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450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－１" sheetId="7" r:id="rId7"/>
    <sheet name="表７－２" sheetId="8" r:id="rId8"/>
    <sheet name="表７－３" sheetId="9" r:id="rId9"/>
    <sheet name="参考表1" sheetId="10" r:id="rId10"/>
    <sheet name="参考表2" sheetId="11" r:id="rId11"/>
  </sheets>
  <definedNames>
    <definedName name="_xlnm.Print_Area" localSheetId="0">'表１'!$A$1:$I$36</definedName>
    <definedName name="_xlnm.Print_Area" localSheetId="1">'表２'!$A$1:$G$35</definedName>
    <definedName name="_xlnm.Print_Area" localSheetId="5">'表６'!$A$1:$N$35</definedName>
    <definedName name="_xlnm.Print_Area" localSheetId="8">'表７－３'!$A$1:$T$31</definedName>
    <definedName name="_xlnm.Print_Titles" localSheetId="8">'表７－３'!$1:$2</definedName>
  </definedNames>
  <calcPr fullCalcOnLoad="1"/>
</workbook>
</file>

<file path=xl/sharedStrings.xml><?xml version="1.0" encoding="utf-8"?>
<sst xmlns="http://schemas.openxmlformats.org/spreadsheetml/2006/main" count="812" uniqueCount="336">
  <si>
    <t>表１　年次別事業所数、従業者数、製造品出荷額等及び付加価値額の推移</t>
  </si>
  <si>
    <t>（従業者４人以上）</t>
  </si>
  <si>
    <t>年次別</t>
  </si>
  <si>
    <t>事  業  所  数</t>
  </si>
  <si>
    <t>従業者数（人）</t>
  </si>
  <si>
    <t xml:space="preserve">製造品出荷額等（百万円） </t>
  </si>
  <si>
    <t>付加価値額（百万円）</t>
  </si>
  <si>
    <t>前年比
（％）</t>
  </si>
  <si>
    <t>８</t>
  </si>
  <si>
    <t>-</t>
  </si>
  <si>
    <t>表２  産業中分類別事業所数</t>
  </si>
  <si>
    <t>（従業者４人以上）</t>
  </si>
  <si>
    <t>産    業    別</t>
  </si>
  <si>
    <t>事   業   所   数</t>
  </si>
  <si>
    <t>構成比</t>
  </si>
  <si>
    <t>前年比</t>
  </si>
  <si>
    <t>（％）</t>
  </si>
  <si>
    <t>（％）</t>
  </si>
  <si>
    <t>総数</t>
  </si>
  <si>
    <t>０９</t>
  </si>
  <si>
    <t xml:space="preserve"> 食料品製造業</t>
  </si>
  <si>
    <t>１０</t>
  </si>
  <si>
    <t xml:space="preserve"> 飲料・たばこ・飼料製造業</t>
  </si>
  <si>
    <t>１１</t>
  </si>
  <si>
    <t xml:space="preserve"> 繊維工業</t>
  </si>
  <si>
    <t>１２</t>
  </si>
  <si>
    <t xml:space="preserve"> 木材・木製品製造業（家具を除く）</t>
  </si>
  <si>
    <t>１３</t>
  </si>
  <si>
    <t xml:space="preserve"> 家具・装備品製造業</t>
  </si>
  <si>
    <t>１４</t>
  </si>
  <si>
    <t xml:space="preserve"> パルプ・紙・紙加工品製造業</t>
  </si>
  <si>
    <t>１５</t>
  </si>
  <si>
    <t xml:space="preserve"> 印刷・同関連業</t>
  </si>
  <si>
    <t>１６</t>
  </si>
  <si>
    <t xml:space="preserve"> 化学工業</t>
  </si>
  <si>
    <t>１７</t>
  </si>
  <si>
    <t xml:space="preserve"> 石油製品・石炭製品製造業</t>
  </si>
  <si>
    <t>１８</t>
  </si>
  <si>
    <t xml:space="preserve"> プラスチック製品製造業（別掲を除く）</t>
  </si>
  <si>
    <t>１９</t>
  </si>
  <si>
    <t xml:space="preserve"> ゴム製品製造業</t>
  </si>
  <si>
    <t>２０</t>
  </si>
  <si>
    <t xml:space="preserve"> なめし革・同製品・毛皮製造業</t>
  </si>
  <si>
    <t>２１</t>
  </si>
  <si>
    <t xml:space="preserve"> 窯業・土石製品製造業</t>
  </si>
  <si>
    <t>２２</t>
  </si>
  <si>
    <t xml:space="preserve"> 鉄鋼業</t>
  </si>
  <si>
    <t>２３</t>
  </si>
  <si>
    <t xml:space="preserve"> 非鉄金属製造業</t>
  </si>
  <si>
    <t>２４</t>
  </si>
  <si>
    <t xml:space="preserve"> 金属製品製造業</t>
  </si>
  <si>
    <t>２５</t>
  </si>
  <si>
    <t xml:space="preserve"> はん用機械器具製造業</t>
  </si>
  <si>
    <t>２６</t>
  </si>
  <si>
    <t xml:space="preserve"> 生産用機械器具製造業</t>
  </si>
  <si>
    <t>２７</t>
  </si>
  <si>
    <t xml:space="preserve"> 業務用機械器具製造業</t>
  </si>
  <si>
    <t>２８</t>
  </si>
  <si>
    <t xml:space="preserve"> 電子部品・デバイス・電子回路製造業</t>
  </si>
  <si>
    <t>２９</t>
  </si>
  <si>
    <t xml:space="preserve"> 電気機械器具製造業</t>
  </si>
  <si>
    <t>３０</t>
  </si>
  <si>
    <t xml:space="preserve"> 情報通信機械器具製造業</t>
  </si>
  <si>
    <t>３１</t>
  </si>
  <si>
    <t xml:space="preserve"> 輸送用機械器具製造業</t>
  </si>
  <si>
    <t>３２</t>
  </si>
  <si>
    <t xml:space="preserve"> その他の製造業　</t>
  </si>
  <si>
    <t>基礎素材型産業</t>
  </si>
  <si>
    <t>加工組立型産業</t>
  </si>
  <si>
    <t>生活関連・その他型産業</t>
  </si>
  <si>
    <t>表３  産業中分類別従業者数</t>
  </si>
  <si>
    <t>従　業　者　数　（人）　</t>
  </si>
  <si>
    <t>構成比</t>
  </si>
  <si>
    <t>（％）</t>
  </si>
  <si>
    <t>表４  産業中分類別製造品出荷額等</t>
  </si>
  <si>
    <t>製  造  品  出  荷  額  等　（万円）</t>
  </si>
  <si>
    <t>構成比</t>
  </si>
  <si>
    <t>（％）</t>
  </si>
  <si>
    <t>総数</t>
  </si>
  <si>
    <t>表５  産業中分類別付加価値額</t>
  </si>
  <si>
    <t>（従業者４人以上）</t>
  </si>
  <si>
    <t>付　加　価　値　額　（万円）</t>
  </si>
  <si>
    <t>構成比</t>
  </si>
  <si>
    <t>（％）</t>
  </si>
  <si>
    <t xml:space="preserve">  表６　産業中分類別１事業所及び従業者１人当たり製造品出荷額等及び付加価値額     </t>
  </si>
  <si>
    <t>（従業者４人以上）</t>
  </si>
  <si>
    <t>製造品出荷額等（万円）</t>
  </si>
  <si>
    <t>付加価値額（万円）</t>
  </si>
  <si>
    <t>食料</t>
  </si>
  <si>
    <t>飲料等</t>
  </si>
  <si>
    <t>繊維</t>
  </si>
  <si>
    <t>木材</t>
  </si>
  <si>
    <t>家具</t>
  </si>
  <si>
    <t>紙</t>
  </si>
  <si>
    <t>印刷</t>
  </si>
  <si>
    <t>化学</t>
  </si>
  <si>
    <t>石油</t>
  </si>
  <si>
    <t>プラ</t>
  </si>
  <si>
    <t>ゴム</t>
  </si>
  <si>
    <t>皮革</t>
  </si>
  <si>
    <t>土石</t>
  </si>
  <si>
    <t>鉄鋼</t>
  </si>
  <si>
    <t>非鉄</t>
  </si>
  <si>
    <t>金属</t>
  </si>
  <si>
    <t>はん用</t>
  </si>
  <si>
    <t>生産用</t>
  </si>
  <si>
    <t>業務用</t>
  </si>
  <si>
    <t>電子</t>
  </si>
  <si>
    <t>電機</t>
  </si>
  <si>
    <t>情報</t>
  </si>
  <si>
    <t>輸送</t>
  </si>
  <si>
    <t>その他　</t>
  </si>
  <si>
    <t>表７－１　地域別事業所数、従業者数、製造品出荷額等及び付加価値額</t>
  </si>
  <si>
    <t>（従業者４人以上）</t>
  </si>
  <si>
    <t>地域別</t>
  </si>
  <si>
    <t>対前年</t>
  </si>
  <si>
    <t>前年比</t>
  </si>
  <si>
    <t>構成比</t>
  </si>
  <si>
    <t>増減数</t>
  </si>
  <si>
    <t>県　計</t>
  </si>
  <si>
    <t>村山地域</t>
  </si>
  <si>
    <t>最上地域</t>
  </si>
  <si>
    <t>置賜地域</t>
  </si>
  <si>
    <t>庄内地域</t>
  </si>
  <si>
    <t>構成比</t>
  </si>
  <si>
    <t>増減数</t>
  </si>
  <si>
    <t>最上地域</t>
  </si>
  <si>
    <t>置賜地域</t>
  </si>
  <si>
    <t>庄内地域</t>
  </si>
  <si>
    <t>２１年</t>
  </si>
  <si>
    <t>２２年</t>
  </si>
  <si>
    <t>表７－２　市町村別事業所数、従業者数、製造品出荷額等及び付加価値額</t>
  </si>
  <si>
    <t>区分</t>
  </si>
  <si>
    <t>事業所数</t>
  </si>
  <si>
    <t>従業者数（人）</t>
  </si>
  <si>
    <t>製造品出荷額等（万円）</t>
  </si>
  <si>
    <t>付加価値額（万円）</t>
  </si>
  <si>
    <t>前年比</t>
  </si>
  <si>
    <t>県    計</t>
  </si>
  <si>
    <t>村山地域</t>
  </si>
  <si>
    <t>山 形 市</t>
  </si>
  <si>
    <t>寒河江市</t>
  </si>
  <si>
    <t>上 山 市</t>
  </si>
  <si>
    <t>村 山 市</t>
  </si>
  <si>
    <t>天 童 市</t>
  </si>
  <si>
    <t>東 根 市</t>
  </si>
  <si>
    <t>尾花沢市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</si>
  <si>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</si>
  <si>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</si>
  <si>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</si>
  <si>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</si>
  <si>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</si>
  <si>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</si>
  <si>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</si>
  <si>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最上地域</t>
  </si>
  <si>
    <t>新 庄 市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</si>
  <si>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</si>
  <si>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</si>
  <si>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</si>
  <si>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</si>
  <si>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</si>
  <si>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</si>
  <si>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</si>
  <si>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置賜地域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</si>
  <si>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</si>
  <si>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</si>
  <si>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</si>
  <si>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</si>
  <si>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</si>
  <si>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</si>
  <si>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</si>
  <si>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飯 豊 町</t>
  </si>
  <si>
    <t>庄内地域</t>
  </si>
  <si>
    <t>鶴 岡 市</t>
  </si>
  <si>
    <t>酒 田 市</t>
  </si>
  <si>
    <t>三 川 町</t>
  </si>
  <si>
    <t>庄 内 町</t>
  </si>
  <si>
    <t>遊 佐 町</t>
  </si>
  <si>
    <t>表７－３  地域別産業中分類別事業所数、従業者数、製造品出荷額等及び付加価値額</t>
  </si>
  <si>
    <t>表７－３　地域別産業中分類別事業所数、従業者数、製造品出荷額等及び付加価値額</t>
  </si>
  <si>
    <t>（従業者４人以上）</t>
  </si>
  <si>
    <t>区分</t>
  </si>
  <si>
    <t>村山地域</t>
  </si>
  <si>
    <t>最上地域</t>
  </si>
  <si>
    <t>置賜地域</t>
  </si>
  <si>
    <t>庄内地域</t>
  </si>
  <si>
    <t>従業者数</t>
  </si>
  <si>
    <t>製造品出荷額等</t>
  </si>
  <si>
    <t>付加価値額</t>
  </si>
  <si>
    <t>（人）</t>
  </si>
  <si>
    <t>（万円）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</si>
  <si>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</si>
  <si>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</si>
  <si>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</si>
  <si>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</si>
  <si>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</si>
  <si>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</si>
  <si>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</si>
  <si>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</si>
  <si>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</si>
  <si>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</si>
  <si>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</si>
  <si>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</si>
  <si>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</si>
  <si>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</si>
  <si>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</si>
  <si>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</si>
  <si>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</si>
  <si>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</si>
  <si>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</si>
  <si>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</si>
  <si>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２８</t>
  </si>
  <si>
    <t>２９</t>
  </si>
  <si>
    <t>３０</t>
  </si>
  <si>
    <t xml:space="preserve"> 食料</t>
  </si>
  <si>
    <t xml:space="preserve"> 飲料等</t>
  </si>
  <si>
    <t xml:space="preserve"> 木材</t>
  </si>
  <si>
    <t xml:space="preserve"> 家具</t>
  </si>
  <si>
    <t xml:space="preserve"> 紙</t>
  </si>
  <si>
    <t xml:space="preserve"> 印刷</t>
  </si>
  <si>
    <t xml:space="preserve"> 化学</t>
  </si>
  <si>
    <t xml:space="preserve"> 石油</t>
  </si>
  <si>
    <t xml:space="preserve"> プラ</t>
  </si>
  <si>
    <t xml:space="preserve"> ゴム</t>
  </si>
  <si>
    <t xml:space="preserve"> 皮革</t>
  </si>
  <si>
    <t xml:space="preserve"> 土石</t>
  </si>
  <si>
    <t xml:space="preserve"> 鉄鋼</t>
  </si>
  <si>
    <t xml:space="preserve"> 非鉄</t>
  </si>
  <si>
    <t xml:space="preserve"> 金属</t>
  </si>
  <si>
    <t xml:space="preserve"> はん用</t>
  </si>
  <si>
    <t xml:space="preserve"> 生産用</t>
  </si>
  <si>
    <t xml:space="preserve"> 業務用</t>
  </si>
  <si>
    <t xml:space="preserve"> 電子</t>
  </si>
  <si>
    <t xml:space="preserve"> 電気</t>
  </si>
  <si>
    <t xml:space="preserve"> 情報</t>
  </si>
  <si>
    <t xml:space="preserve"> 輸送</t>
  </si>
  <si>
    <t xml:space="preserve"> その他</t>
  </si>
  <si>
    <t>基礎素材型産業</t>
  </si>
  <si>
    <t>全　　体　　</t>
  </si>
  <si>
    <t>１事業所当たり</t>
  </si>
  <si>
    <t>２２年</t>
  </si>
  <si>
    <t>従業者１人当たり</t>
  </si>
  <si>
    <t>２２年</t>
  </si>
  <si>
    <t>２３年</t>
  </si>
  <si>
    <t>２２年</t>
  </si>
  <si>
    <t>２３年</t>
  </si>
  <si>
    <t>２２　年</t>
  </si>
  <si>
    <t>２２　年</t>
  </si>
  <si>
    <t>２３年</t>
  </si>
  <si>
    <t>２３　年</t>
  </si>
  <si>
    <t>２３年</t>
  </si>
  <si>
    <t>・平成23年の結果は平成24年2月１日の調査結果であり、事業所数、従業員数は平成24年2月１日現在、製造品出荷額等、付加価値額は平成23年1月1日から平成23年12月31日までの1年間分である。</t>
  </si>
  <si>
    <t>２５</t>
  </si>
  <si>
    <t>２６</t>
  </si>
  <si>
    <t>３０</t>
  </si>
  <si>
    <t>３１</t>
  </si>
  <si>
    <t>３２</t>
  </si>
  <si>
    <t>ｘ</t>
  </si>
  <si>
    <t>ｘ</t>
  </si>
  <si>
    <t>都道府県</t>
  </si>
  <si>
    <t>事　業　所　数</t>
  </si>
  <si>
    <t>前年比</t>
  </si>
  <si>
    <t>従　業　者　数</t>
  </si>
  <si>
    <t>（人）</t>
  </si>
  <si>
    <t>製　造　品　出　荷　額　等</t>
  </si>
  <si>
    <t>（百万円）</t>
  </si>
  <si>
    <t>付　加　価　値　額</t>
  </si>
  <si>
    <t>－</t>
  </si>
  <si>
    <t>２３年</t>
  </si>
  <si>
    <t>２２年</t>
  </si>
  <si>
    <t>構成比</t>
  </si>
  <si>
    <t>全国順位</t>
  </si>
  <si>
    <t>&lt;　参　考　&gt;</t>
  </si>
  <si>
    <t>参考表１　事業所数及び従業員数の都道府県別順位</t>
  </si>
  <si>
    <t>参考表２　製造品出荷額等及び付加価値額の都道府県別順位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</si>
  <si>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</si>
  <si>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</si>
  <si>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</si>
  <si>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</si>
  <si>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</si>
  <si>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</si>
  <si>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</si>
  <si>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</si>
  <si>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</si>
  <si>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</si>
  <si>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</si>
  <si>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</si>
  <si>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</si>
  <si>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</si>
  <si>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</si>
  <si>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</si>
  <si>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</si>
  <si>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</si>
  <si>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</si>
  <si>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</si>
  <si>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</si>
  <si>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</si>
  <si>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</si>
  <si>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</si>
  <si>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</si>
  <si>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</si>
  <si>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</si>
  <si>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</si>
  <si>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</si>
  <si>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</si>
  <si>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</si>
  <si>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</si>
  <si>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</si>
  <si>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</si>
  <si>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</si>
  <si>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</si>
  <si>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</si>
  <si>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</si>
  <si>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</si>
  <si>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</si>
  <si>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</si>
  <si>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</si>
  <si>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</si>
  <si>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</si>
  <si>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</si>
  <si>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</si>
  <si>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</si>
  <si>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</si>
  <si>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（従業者４人以上、従業者２９人以下の事業所は粗付加価値額）</t>
  </si>
  <si>
    <t>２２年</t>
  </si>
  <si>
    <t>△ 0.0</t>
  </si>
  <si>
    <t>（注）表中の数値は総務省・経済産業省で公表する速報値である。</t>
  </si>
  <si>
    <t>－</t>
  </si>
  <si>
    <t>－</t>
  </si>
  <si>
    <t>注・平成19年調査において、事業所の捕そくを行ったため、事業所数及び従業者数の前年比については時系列を考慮
　　し、当該捕そく事業所を除いたもので計算している。また、調査項目を変更したことにより、製造品出荷額等及び
　　付加価値額は平成18年までの数値と接続しない。
　　〔１ページ　調査のしくみ５（１）参照〕</t>
  </si>
  <si>
    <t>９</t>
  </si>
  <si>
    <t>事　業　所　数</t>
  </si>
  <si>
    <t>２１年</t>
  </si>
  <si>
    <t>製造品出荷額等（万円）</t>
  </si>
  <si>
    <t>付加価値額（万円）</t>
  </si>
  <si>
    <t>従 業 者 数（人）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</si>
</sst>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0.0_ "/>
    <numFmt numFmtId="179" formatCode="#,##0_);[Red]\(#,##0\)"/>
    <numFmt numFmtId="180" formatCode="#,##0.0;&quot;△ &quot;#,##0.0"/>
    <numFmt numFmtId="181" formatCode="#,##0.0_ "/>
    <numFmt numFmtId="182" formatCode="#,##0;&quot;△ &quot;#,##0"/>
    <numFmt numFmtId="183" formatCode="0.0;&quot;▲ &quot;0.0"/>
    <numFmt numFmtId="184" formatCode="#,##0.0;&quot;▲ &quot;#,##0.0"/>
    <numFmt numFmtId="185" formatCode="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name val="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8"/>
      <name val="明朝"/>
      <family val="1"/>
    </font>
    <font>
      <sz val="9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1"/>
      <color indexed="10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3"/>
      <name val="ＭＳ ゴシック"/>
      <family val="3"/>
    </font>
    <font>
      <sz val="13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</cellStyleXfs>
  <cellXfs count="518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0" fontId="3" fillId="0" borderId="1" xfId="25" applyFont="1" applyBorder="1" applyAlignment="1">
      <alignment horizontal="center" vertical="center"/>
      <protection/>
    </xf>
    <xf numFmtId="0" fontId="3" fillId="0" borderId="2" xfId="25" applyFont="1" applyBorder="1" applyAlignment="1">
      <alignment horizontal="center" vertical="center"/>
      <protection/>
    </xf>
    <xf numFmtId="176" fontId="3" fillId="0" borderId="2" xfId="25" applyNumberFormat="1" applyFont="1" applyBorder="1" applyAlignment="1">
      <alignment horizontal="center" vertical="center"/>
      <protection/>
    </xf>
    <xf numFmtId="177" fontId="3" fillId="0" borderId="3" xfId="25" applyNumberFormat="1" applyFont="1" applyBorder="1" applyAlignment="1">
      <alignment horizontal="center" vertical="center" wrapText="1"/>
      <protection/>
    </xf>
    <xf numFmtId="176" fontId="3" fillId="0" borderId="2" xfId="25" applyNumberFormat="1" applyFont="1" applyBorder="1" applyAlignment="1">
      <alignment horizontal="center" vertical="center" wrapText="1"/>
      <protection/>
    </xf>
    <xf numFmtId="49" fontId="6" fillId="0" borderId="4" xfId="25" applyNumberFormat="1" applyFont="1" applyBorder="1" applyAlignment="1" quotePrefix="1">
      <alignment horizontal="center" vertical="center"/>
      <protection/>
    </xf>
    <xf numFmtId="176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0" fontId="6" fillId="0" borderId="4" xfId="25" applyFont="1" applyBorder="1" applyAlignment="1" quotePrefix="1">
      <alignment horizontal="center" vertical="center"/>
      <protection/>
    </xf>
    <xf numFmtId="0" fontId="6" fillId="0" borderId="4" xfId="25" applyFont="1" applyFill="1" applyBorder="1" applyAlignment="1">
      <alignment horizontal="center" vertical="center"/>
      <protection/>
    </xf>
    <xf numFmtId="176" fontId="0" fillId="0" borderId="0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4" xfId="0" applyNumberFormat="1" applyBorder="1" applyAlignment="1" quotePrefix="1">
      <alignment horizontal="right"/>
    </xf>
    <xf numFmtId="177" fontId="0" fillId="0" borderId="4" xfId="0" applyNumberFormat="1" applyBorder="1" applyAlignment="1">
      <alignment horizontal="right"/>
    </xf>
    <xf numFmtId="0" fontId="6" fillId="0" borderId="6" xfId="25" applyFont="1" applyFill="1" applyBorder="1" applyAlignment="1">
      <alignment horizontal="center" vertical="center"/>
      <protection/>
    </xf>
    <xf numFmtId="176" fontId="0" fillId="0" borderId="4" xfId="0" applyNumberFormat="1" applyBorder="1" applyAlignment="1" quotePrefix="1">
      <alignment horizontal="right"/>
    </xf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/>
    </xf>
    <xf numFmtId="176" fontId="0" fillId="0" borderId="6" xfId="0" applyNumberFormat="1" applyBorder="1" applyAlignment="1" quotePrefix="1">
      <alignment/>
    </xf>
    <xf numFmtId="176" fontId="0" fillId="0" borderId="0" xfId="0" applyNumberFormat="1" applyBorder="1" applyAlignment="1" quotePrefix="1">
      <alignment horizontal="right"/>
    </xf>
    <xf numFmtId="0" fontId="7" fillId="0" borderId="0" xfId="0" applyFont="1" applyBorder="1" applyAlignment="1">
      <alignment vertical="top" wrapText="1"/>
    </xf>
    <xf numFmtId="177" fontId="0" fillId="0" borderId="7" xfId="0" applyNumberFormat="1" applyBorder="1" applyAlignment="1">
      <alignment/>
    </xf>
    <xf numFmtId="176" fontId="0" fillId="0" borderId="4" xfId="0" applyNumberFormat="1" applyBorder="1" applyAlignment="1">
      <alignment horizontal="right"/>
    </xf>
    <xf numFmtId="176" fontId="0" fillId="0" borderId="4" xfId="0" applyNumberFormat="1" applyBorder="1" applyAlignment="1" quotePrefix="1">
      <alignment/>
    </xf>
    <xf numFmtId="0" fontId="6" fillId="0" borderId="0" xfId="23" applyFont="1" applyBorder="1" applyAlignment="1">
      <alignment vertical="center"/>
      <protection/>
    </xf>
    <xf numFmtId="0" fontId="6" fillId="0" borderId="8" xfId="23" applyFont="1" applyBorder="1" applyAlignment="1">
      <alignment horizontal="centerContinuous" vertical="center"/>
      <protection/>
    </xf>
    <xf numFmtId="179" fontId="6" fillId="0" borderId="9" xfId="23" applyNumberFormat="1" applyFont="1" applyBorder="1" applyAlignment="1">
      <alignment vertical="center"/>
      <protection/>
    </xf>
    <xf numFmtId="0" fontId="6" fillId="0" borderId="10" xfId="23" applyFont="1" applyBorder="1" applyAlignment="1">
      <alignment horizontal="center" vertical="center"/>
      <protection/>
    </xf>
    <xf numFmtId="0" fontId="0" fillId="0" borderId="11" xfId="23" applyFont="1" applyBorder="1" applyAlignment="1" applyProtection="1">
      <alignment horizontal="center" vertical="center"/>
      <protection locked="0"/>
    </xf>
    <xf numFmtId="0" fontId="6" fillId="0" borderId="9" xfId="23" applyFont="1" applyBorder="1" applyAlignment="1">
      <alignment horizontal="center" vertical="center" wrapText="1"/>
      <protection/>
    </xf>
    <xf numFmtId="0" fontId="6" fillId="0" borderId="7" xfId="23" applyFont="1" applyBorder="1" applyAlignment="1">
      <alignment horizontal="center" vertical="center"/>
      <protection/>
    </xf>
    <xf numFmtId="0" fontId="6" fillId="0" borderId="12" xfId="23" applyFont="1" applyBorder="1" applyAlignment="1">
      <alignment horizontal="center" vertical="center"/>
      <protection/>
    </xf>
    <xf numFmtId="0" fontId="6" fillId="0" borderId="13" xfId="23" applyFont="1" applyBorder="1" applyAlignment="1" applyProtection="1">
      <alignment vertical="center"/>
      <protection locked="0"/>
    </xf>
    <xf numFmtId="179" fontId="6" fillId="0" borderId="6" xfId="23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6" fillId="0" borderId="14" xfId="23" applyFont="1" applyBorder="1" applyAlignment="1">
      <alignment horizontal="center" vertical="center"/>
      <protection/>
    </xf>
    <xf numFmtId="0" fontId="6" fillId="0" borderId="15" xfId="23" applyFont="1" applyBorder="1" applyAlignment="1">
      <alignment horizontal="center" vertical="center"/>
      <protection/>
    </xf>
    <xf numFmtId="180" fontId="3" fillId="0" borderId="7" xfId="23" applyNumberFormat="1" applyFont="1" applyBorder="1" applyAlignment="1">
      <alignment vertical="center"/>
      <protection/>
    </xf>
    <xf numFmtId="0" fontId="3" fillId="0" borderId="0" xfId="23" applyFont="1" applyBorder="1">
      <alignment/>
      <protection/>
    </xf>
    <xf numFmtId="49" fontId="3" fillId="0" borderId="16" xfId="23" applyNumberFormat="1" applyFont="1" applyBorder="1" applyAlignment="1">
      <alignment horizontal="center" vertical="center" wrapText="1"/>
      <protection/>
    </xf>
    <xf numFmtId="181" fontId="3" fillId="0" borderId="12" xfId="23" applyNumberFormat="1" applyFont="1" applyBorder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49" fontId="3" fillId="0" borderId="16" xfId="23" applyNumberFormat="1" applyFont="1" applyBorder="1" applyAlignment="1" quotePrefix="1">
      <alignment vertical="center" wrapText="1"/>
      <protection/>
    </xf>
    <xf numFmtId="179" fontId="3" fillId="0" borderId="4" xfId="23" applyNumberFormat="1" applyFont="1" applyBorder="1" applyAlignment="1">
      <alignment vertical="center"/>
      <protection/>
    </xf>
    <xf numFmtId="179" fontId="3" fillId="0" borderId="17" xfId="23" applyNumberFormat="1" applyFont="1" applyBorder="1" applyAlignment="1">
      <alignment vertical="center"/>
      <protection/>
    </xf>
    <xf numFmtId="180" fontId="3" fillId="0" borderId="18" xfId="23" applyNumberFormat="1" applyFont="1" applyBorder="1" applyAlignment="1">
      <alignment vertical="center"/>
      <protection/>
    </xf>
    <xf numFmtId="49" fontId="6" fillId="0" borderId="0" xfId="23" applyNumberFormat="1" applyFont="1" applyBorder="1" applyAlignment="1">
      <alignment horizontal="right" wrapText="1"/>
      <protection/>
    </xf>
    <xf numFmtId="0" fontId="6" fillId="0" borderId="19" xfId="23" applyFont="1" applyBorder="1" applyAlignment="1">
      <alignment horizontal="left"/>
      <protection/>
    </xf>
    <xf numFmtId="0" fontId="6" fillId="0" borderId="0" xfId="23" applyFont="1" applyBorder="1">
      <alignment/>
      <protection/>
    </xf>
    <xf numFmtId="49" fontId="6" fillId="0" borderId="0" xfId="23" applyNumberFormat="1" applyFont="1" applyBorder="1" applyAlignment="1">
      <alignment wrapText="1"/>
      <protection/>
    </xf>
    <xf numFmtId="0" fontId="6" fillId="0" borderId="0" xfId="23" applyFont="1" applyBorder="1" applyAlignment="1">
      <alignment wrapText="1"/>
      <protection/>
    </xf>
    <xf numFmtId="179" fontId="6" fillId="0" borderId="0" xfId="23" applyNumberFormat="1" applyFont="1" applyBorder="1" applyAlignment="1">
      <alignment vertical="center"/>
      <protection/>
    </xf>
    <xf numFmtId="182" fontId="3" fillId="0" borderId="4" xfId="0" applyNumberFormat="1" applyFont="1" applyBorder="1" applyAlignment="1">
      <alignment horizontal="right" vertical="center"/>
    </xf>
    <xf numFmtId="179" fontId="6" fillId="0" borderId="19" xfId="23" applyNumberFormat="1" applyFont="1" applyBorder="1" applyAlignment="1">
      <alignment horizontal="left"/>
      <protection/>
    </xf>
    <xf numFmtId="182" fontId="6" fillId="0" borderId="19" xfId="23" applyNumberFormat="1" applyFont="1" applyBorder="1" applyAlignment="1">
      <alignment horizontal="left"/>
      <protection/>
    </xf>
    <xf numFmtId="182" fontId="3" fillId="0" borderId="5" xfId="0" applyNumberFormat="1" applyFont="1" applyBorder="1" applyAlignment="1">
      <alignment horizontal="right" vertical="center"/>
    </xf>
    <xf numFmtId="182" fontId="3" fillId="0" borderId="5" xfId="0" applyNumberFormat="1" applyFont="1" applyFill="1" applyBorder="1" applyAlignment="1">
      <alignment horizontal="right" vertical="center"/>
    </xf>
    <xf numFmtId="0" fontId="3" fillId="0" borderId="20" xfId="23" applyFont="1" applyBorder="1" applyAlignment="1" quotePrefix="1">
      <alignment vertical="center" wrapText="1"/>
      <protection/>
    </xf>
    <xf numFmtId="0" fontId="3" fillId="0" borderId="20" xfId="23" applyFont="1" applyBorder="1" applyAlignment="1">
      <alignment vertical="center" wrapText="1"/>
      <protection/>
    </xf>
    <xf numFmtId="181" fontId="3" fillId="0" borderId="20" xfId="23" applyNumberFormat="1" applyFont="1" applyBorder="1" applyAlignment="1">
      <alignment vertical="center"/>
      <protection/>
    </xf>
    <xf numFmtId="181" fontId="3" fillId="0" borderId="21" xfId="23" applyNumberFormat="1" applyFont="1" applyBorder="1" applyAlignment="1">
      <alignment vertical="center"/>
      <protection/>
    </xf>
    <xf numFmtId="181" fontId="3" fillId="0" borderId="4" xfId="23" applyNumberFormat="1" applyFont="1" applyBorder="1" applyAlignment="1">
      <alignment vertical="center"/>
      <protection/>
    </xf>
    <xf numFmtId="181" fontId="3" fillId="0" borderId="17" xfId="23" applyNumberFormat="1" applyFont="1" applyBorder="1" applyAlignment="1">
      <alignment vertical="center"/>
      <protection/>
    </xf>
    <xf numFmtId="180" fontId="3" fillId="0" borderId="22" xfId="23" applyNumberFormat="1" applyFont="1" applyBorder="1" applyAlignment="1">
      <alignment vertical="center"/>
      <protection/>
    </xf>
    <xf numFmtId="180" fontId="3" fillId="0" borderId="1" xfId="23" applyNumberFormat="1" applyFont="1" applyBorder="1" applyAlignment="1">
      <alignment vertical="center"/>
      <protection/>
    </xf>
    <xf numFmtId="181" fontId="3" fillId="0" borderId="7" xfId="23" applyNumberFormat="1" applyFont="1" applyBorder="1" applyAlignment="1">
      <alignment vertical="center"/>
      <protection/>
    </xf>
    <xf numFmtId="0" fontId="3" fillId="0" borderId="16" xfId="23" applyFont="1" applyBorder="1" applyAlignment="1" quotePrefix="1">
      <alignment vertical="center" wrapText="1"/>
      <protection/>
    </xf>
    <xf numFmtId="176" fontId="3" fillId="0" borderId="7" xfId="23" applyNumberFormat="1" applyFont="1" applyBorder="1" applyAlignment="1">
      <alignment vertical="center"/>
      <protection/>
    </xf>
    <xf numFmtId="176" fontId="3" fillId="0" borderId="18" xfId="23" applyNumberFormat="1" applyFont="1" applyBorder="1" applyAlignment="1">
      <alignment vertical="center"/>
      <protection/>
    </xf>
    <xf numFmtId="180" fontId="3" fillId="0" borderId="17" xfId="23" applyNumberFormat="1" applyFont="1" applyBorder="1" applyAlignment="1">
      <alignment vertical="center"/>
      <protection/>
    </xf>
    <xf numFmtId="38" fontId="3" fillId="0" borderId="0" xfId="17" applyFont="1" applyBorder="1" applyAlignment="1">
      <alignment vertical="center"/>
    </xf>
    <xf numFmtId="176" fontId="6" fillId="0" borderId="19" xfId="23" applyNumberFormat="1" applyFont="1" applyBorder="1" applyAlignment="1">
      <alignment horizontal="left"/>
      <protection/>
    </xf>
    <xf numFmtId="176" fontId="3" fillId="0" borderId="0" xfId="23" applyNumberFormat="1" applyFont="1" applyBorder="1" applyAlignment="1">
      <alignment vertical="center"/>
      <protection/>
    </xf>
    <xf numFmtId="176" fontId="3" fillId="0" borderId="23" xfId="23" applyNumberFormat="1" applyFont="1" applyBorder="1" applyAlignment="1">
      <alignment vertical="center"/>
      <protection/>
    </xf>
    <xf numFmtId="0" fontId="6" fillId="0" borderId="24" xfId="23" applyFont="1" applyBorder="1" applyAlignment="1">
      <alignment horizontal="centerContinuous" vertical="center"/>
      <protection/>
    </xf>
    <xf numFmtId="0" fontId="3" fillId="0" borderId="19" xfId="23" applyFont="1" applyBorder="1" applyAlignment="1">
      <alignment horizontal="centerContinuous" vertical="center"/>
      <protection/>
    </xf>
    <xf numFmtId="0" fontId="3" fillId="0" borderId="25" xfId="23" applyFont="1" applyBorder="1" applyAlignment="1">
      <alignment horizontal="centerContinuous" vertical="center"/>
      <protection/>
    </xf>
    <xf numFmtId="0" fontId="3" fillId="0" borderId="26" xfId="23" applyFont="1" applyBorder="1" applyAlignment="1">
      <alignment horizontal="centerContinuous" vertical="center"/>
      <protection/>
    </xf>
    <xf numFmtId="177" fontId="11" fillId="0" borderId="7" xfId="23" applyNumberFormat="1" applyFont="1" applyBorder="1" applyAlignment="1">
      <alignment vertical="center"/>
      <protection/>
    </xf>
    <xf numFmtId="0" fontId="7" fillId="0" borderId="16" xfId="23" applyFont="1" applyBorder="1" applyAlignment="1" quotePrefix="1">
      <alignment vertical="center" wrapText="1"/>
      <protection/>
    </xf>
    <xf numFmtId="177" fontId="11" fillId="0" borderId="17" xfId="23" applyNumberFormat="1" applyFont="1" applyBorder="1" applyAlignment="1">
      <alignment vertical="center"/>
      <protection/>
    </xf>
    <xf numFmtId="0" fontId="6" fillId="0" borderId="0" xfId="23" applyFont="1" applyBorder="1" applyAlignment="1">
      <alignment/>
      <protection/>
    </xf>
    <xf numFmtId="0" fontId="5" fillId="0" borderId="0" xfId="23" applyFont="1" applyBorder="1">
      <alignment/>
      <protection/>
    </xf>
    <xf numFmtId="0" fontId="7" fillId="0" borderId="20" xfId="23" applyFont="1" applyBorder="1" applyAlignment="1" quotePrefix="1">
      <alignment vertical="center" wrapText="1"/>
      <protection/>
    </xf>
    <xf numFmtId="0" fontId="6" fillId="0" borderId="19" xfId="23" applyFont="1" applyBorder="1" applyAlignment="1">
      <alignment/>
      <protection/>
    </xf>
    <xf numFmtId="181" fontId="3" fillId="0" borderId="1" xfId="23" applyNumberFormat="1" applyFont="1" applyBorder="1" applyAlignment="1">
      <alignment vertical="center"/>
      <protection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176" fontId="3" fillId="0" borderId="11" xfId="23" applyNumberFormat="1" applyFont="1" applyBorder="1" applyAlignment="1">
      <alignment vertical="center"/>
      <protection/>
    </xf>
    <xf numFmtId="176" fontId="3" fillId="0" borderId="27" xfId="23" applyNumberFormat="1" applyFont="1" applyBorder="1" applyAlignment="1">
      <alignment vertical="center"/>
      <protection/>
    </xf>
    <xf numFmtId="0" fontId="6" fillId="0" borderId="19" xfId="25" applyFont="1" applyBorder="1" applyAlignment="1">
      <alignment horizontal="centerContinuous"/>
      <protection/>
    </xf>
    <xf numFmtId="0" fontId="5" fillId="0" borderId="0" xfId="23" applyFont="1" applyBorder="1" applyAlignment="1">
      <alignment vertical="center"/>
      <protection/>
    </xf>
    <xf numFmtId="3" fontId="3" fillId="0" borderId="4" xfId="0" applyNumberFormat="1" applyFont="1" applyFill="1" applyBorder="1" applyAlignment="1">
      <alignment horizontal="right" vertical="center"/>
    </xf>
    <xf numFmtId="181" fontId="3" fillId="0" borderId="5" xfId="23" applyNumberFormat="1" applyFont="1" applyBorder="1" applyAlignment="1">
      <alignment vertical="center"/>
      <protection/>
    </xf>
    <xf numFmtId="181" fontId="3" fillId="0" borderId="28" xfId="23" applyNumberFormat="1" applyFont="1" applyBorder="1" applyAlignment="1">
      <alignment vertical="center"/>
      <protection/>
    </xf>
    <xf numFmtId="180" fontId="3" fillId="0" borderId="4" xfId="23" applyNumberFormat="1" applyFont="1" applyBorder="1" applyAlignment="1">
      <alignment vertical="center"/>
      <protection/>
    </xf>
    <xf numFmtId="3" fontId="3" fillId="0" borderId="5" xfId="0" applyNumberFormat="1" applyFont="1" applyFill="1" applyBorder="1" applyAlignment="1">
      <alignment horizontal="right" vertical="center"/>
    </xf>
    <xf numFmtId="176" fontId="6" fillId="0" borderId="0" xfId="23" applyNumberFormat="1" applyFont="1" applyBorder="1" applyAlignment="1">
      <alignment/>
      <protection/>
    </xf>
    <xf numFmtId="0" fontId="6" fillId="0" borderId="0" xfId="23" applyFont="1" applyBorder="1" applyAlignment="1">
      <alignment horizontal="right" vertical="top"/>
      <protection/>
    </xf>
    <xf numFmtId="176" fontId="6" fillId="0" borderId="0" xfId="23" applyNumberFormat="1" applyFont="1" applyBorder="1" applyAlignment="1">
      <alignment horizontal="right" vertical="center"/>
      <protection/>
    </xf>
    <xf numFmtId="0" fontId="3" fillId="0" borderId="0" xfId="23" applyFont="1" applyBorder="1" applyAlignment="1">
      <alignment horizontal="center" vertical="center"/>
      <protection/>
    </xf>
    <xf numFmtId="176" fontId="3" fillId="0" borderId="4" xfId="23" applyNumberFormat="1" applyFont="1" applyBorder="1" applyAlignment="1">
      <alignment vertical="center"/>
      <protection/>
    </xf>
    <xf numFmtId="49" fontId="3" fillId="0" borderId="16" xfId="23" applyNumberFormat="1" applyFont="1" applyFill="1" applyBorder="1" applyAlignment="1">
      <alignment horizontal="center" vertical="center" wrapText="1"/>
      <protection/>
    </xf>
    <xf numFmtId="49" fontId="7" fillId="0" borderId="16" xfId="23" applyNumberFormat="1" applyFont="1" applyBorder="1" applyAlignment="1">
      <alignment horizontal="center" vertical="center" wrapText="1"/>
      <protection/>
    </xf>
    <xf numFmtId="176" fontId="3" fillId="0" borderId="17" xfId="23" applyNumberFormat="1" applyFont="1" applyBorder="1" applyAlignment="1">
      <alignment vertical="center"/>
      <protection/>
    </xf>
    <xf numFmtId="0" fontId="14" fillId="0" borderId="0" xfId="23" applyFont="1" applyBorder="1">
      <alignment/>
      <protection/>
    </xf>
    <xf numFmtId="176" fontId="14" fillId="0" borderId="0" xfId="23" applyNumberFormat="1" applyFont="1" applyBorder="1">
      <alignment/>
      <protection/>
    </xf>
    <xf numFmtId="176" fontId="5" fillId="0" borderId="0" xfId="23" applyNumberFormat="1" applyFont="1" applyBorder="1">
      <alignment/>
      <protection/>
    </xf>
    <xf numFmtId="0" fontId="6" fillId="0" borderId="23" xfId="23" applyFont="1" applyBorder="1" applyAlignment="1">
      <alignment horizontal="right" vertical="center"/>
      <protection/>
    </xf>
    <xf numFmtId="176" fontId="3" fillId="0" borderId="5" xfId="23" applyNumberFormat="1" applyFont="1" applyBorder="1" applyAlignment="1">
      <alignment vertical="center"/>
      <protection/>
    </xf>
    <xf numFmtId="176" fontId="3" fillId="0" borderId="28" xfId="23" applyNumberFormat="1" applyFont="1" applyBorder="1" applyAlignment="1">
      <alignment vertical="center"/>
      <protection/>
    </xf>
    <xf numFmtId="0" fontId="6" fillId="0" borderId="0" xfId="23" applyFont="1" applyBorder="1" applyAlignment="1">
      <alignment horizontal="right" vertical="center"/>
      <protection/>
    </xf>
    <xf numFmtId="0" fontId="6" fillId="0" borderId="29" xfId="23" applyFont="1" applyBorder="1" applyAlignment="1">
      <alignment horizontal="center" vertical="center"/>
      <protection/>
    </xf>
    <xf numFmtId="0" fontId="6" fillId="0" borderId="30" xfId="23" applyFont="1" applyBorder="1" applyAlignment="1">
      <alignment horizontal="center" vertical="center"/>
      <protection/>
    </xf>
    <xf numFmtId="0" fontId="3" fillId="0" borderId="1" xfId="23" applyFont="1" applyBorder="1" applyAlignment="1">
      <alignment horizontal="centerContinuous" vertical="center"/>
      <protection/>
    </xf>
    <xf numFmtId="0" fontId="3" fillId="0" borderId="9" xfId="23" applyFont="1" applyBorder="1" applyAlignment="1">
      <alignment horizontal="centerContinuous" vertical="center"/>
      <protection/>
    </xf>
    <xf numFmtId="0" fontId="13" fillId="0" borderId="10" xfId="23" applyFont="1" applyBorder="1" applyAlignment="1">
      <alignment horizontal="center" vertical="center"/>
      <protection/>
    </xf>
    <xf numFmtId="0" fontId="3" fillId="0" borderId="22" xfId="23" applyFont="1" applyBorder="1" applyAlignment="1">
      <alignment horizontal="center" vertical="center"/>
      <protection/>
    </xf>
    <xf numFmtId="0" fontId="13" fillId="0" borderId="4" xfId="23" applyFont="1" applyBorder="1" applyAlignment="1" applyProtection="1">
      <alignment horizontal="center"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13" fillId="0" borderId="31" xfId="23" applyFont="1" applyBorder="1" applyAlignment="1">
      <alignment horizontal="center" vertical="center"/>
      <protection/>
    </xf>
    <xf numFmtId="0" fontId="6" fillId="0" borderId="32" xfId="23" applyFont="1" applyBorder="1" applyAlignment="1">
      <alignment horizontal="distributed" vertical="center"/>
      <protection/>
    </xf>
    <xf numFmtId="0" fontId="13" fillId="0" borderId="6" xfId="23" applyFont="1" applyBorder="1" applyAlignment="1" applyProtection="1">
      <alignment vertical="center"/>
      <protection/>
    </xf>
    <xf numFmtId="0" fontId="3" fillId="0" borderId="33" xfId="23" applyFont="1" applyBorder="1" applyAlignment="1">
      <alignment horizontal="center" vertical="center"/>
      <protection/>
    </xf>
    <xf numFmtId="0" fontId="3" fillId="0" borderId="14" xfId="23" applyFont="1" applyBorder="1" applyAlignment="1">
      <alignment horizontal="center" vertical="center"/>
      <protection/>
    </xf>
    <xf numFmtId="0" fontId="3" fillId="0" borderId="15" xfId="23" applyFont="1" applyBorder="1" applyAlignment="1">
      <alignment horizontal="center" vertical="center"/>
      <protection/>
    </xf>
    <xf numFmtId="0" fontId="6" fillId="0" borderId="34" xfId="23" applyFont="1" applyBorder="1" applyAlignment="1">
      <alignment horizontal="center" vertical="center"/>
      <protection/>
    </xf>
    <xf numFmtId="176" fontId="3" fillId="0" borderId="6" xfId="23" applyNumberFormat="1" applyFont="1" applyBorder="1" applyAlignment="1">
      <alignment vertical="center"/>
      <protection/>
    </xf>
    <xf numFmtId="182" fontId="3" fillId="0" borderId="35" xfId="23" applyNumberFormat="1" applyFont="1" applyBorder="1" applyAlignment="1">
      <alignment vertical="center"/>
      <protection/>
    </xf>
    <xf numFmtId="180" fontId="3" fillId="0" borderId="36" xfId="23" applyNumberFormat="1" applyFont="1" applyBorder="1" applyAlignment="1">
      <alignment vertical="center"/>
      <protection/>
    </xf>
    <xf numFmtId="181" fontId="3" fillId="0" borderId="37" xfId="23" applyNumberFormat="1" applyFont="1" applyBorder="1" applyAlignment="1">
      <alignment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82" fontId="3" fillId="0" borderId="4" xfId="24" applyNumberFormat="1" applyFont="1" applyBorder="1" applyAlignment="1">
      <alignment vertical="center"/>
      <protection/>
    </xf>
    <xf numFmtId="0" fontId="6" fillId="0" borderId="38" xfId="23" applyFont="1" applyBorder="1" applyAlignment="1">
      <alignment horizontal="center" vertical="center"/>
      <protection/>
    </xf>
    <xf numFmtId="176" fontId="3" fillId="0" borderId="28" xfId="24" applyNumberFormat="1" applyFont="1" applyBorder="1" applyAlignment="1">
      <alignment vertical="center"/>
      <protection/>
    </xf>
    <xf numFmtId="176" fontId="3" fillId="0" borderId="17" xfId="24" applyNumberFormat="1" applyFont="1" applyBorder="1" applyAlignment="1">
      <alignment vertical="center"/>
      <protection/>
    </xf>
    <xf numFmtId="182" fontId="3" fillId="0" borderId="17" xfId="24" applyNumberFormat="1" applyFont="1" applyBorder="1" applyAlignment="1">
      <alignment vertical="center"/>
      <protection/>
    </xf>
    <xf numFmtId="181" fontId="3" fillId="0" borderId="39" xfId="23" applyNumberFormat="1" applyFont="1" applyBorder="1" applyAlignment="1">
      <alignment vertical="center"/>
      <protection/>
    </xf>
    <xf numFmtId="0" fontId="13" fillId="0" borderId="40" xfId="23" applyFont="1" applyBorder="1" applyAlignment="1">
      <alignment horizontal="center" vertical="center"/>
      <protection/>
    </xf>
    <xf numFmtId="176" fontId="3" fillId="0" borderId="0" xfId="24" applyNumberFormat="1" applyFont="1" applyBorder="1" applyAlignment="1">
      <alignment vertical="center"/>
      <protection/>
    </xf>
    <xf numFmtId="181" fontId="3" fillId="0" borderId="0" xfId="23" applyNumberFormat="1" applyFont="1" applyBorder="1" applyAlignment="1">
      <alignment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left"/>
      <protection/>
    </xf>
    <xf numFmtId="38" fontId="3" fillId="0" borderId="17" xfId="17" applyFont="1" applyBorder="1" applyAlignment="1">
      <alignment vertical="center"/>
    </xf>
    <xf numFmtId="38" fontId="3" fillId="0" borderId="35" xfId="17" applyFont="1" applyBorder="1" applyAlignment="1">
      <alignment vertical="center"/>
    </xf>
    <xf numFmtId="38" fontId="3" fillId="0" borderId="1" xfId="17" applyFont="1" applyBorder="1" applyAlignment="1">
      <alignment vertical="center"/>
    </xf>
    <xf numFmtId="176" fontId="3" fillId="0" borderId="41" xfId="24" applyNumberFormat="1" applyFont="1" applyBorder="1" applyAlignment="1">
      <alignment vertical="center"/>
      <protection/>
    </xf>
    <xf numFmtId="176" fontId="6" fillId="0" borderId="41" xfId="23" applyNumberFormat="1" applyFont="1" applyBorder="1" applyAlignment="1">
      <alignment vertical="center"/>
      <protection/>
    </xf>
    <xf numFmtId="176" fontId="3" fillId="0" borderId="1" xfId="24" applyNumberFormat="1" applyFont="1" applyBorder="1" applyAlignment="1">
      <alignment vertical="center"/>
      <protection/>
    </xf>
    <xf numFmtId="176" fontId="3" fillId="0" borderId="17" xfId="0" applyNumberFormat="1" applyFont="1" applyFill="1" applyBorder="1" applyAlignment="1">
      <alignment vertical="center"/>
    </xf>
    <xf numFmtId="176" fontId="6" fillId="0" borderId="0" xfId="23" applyNumberFormat="1" applyFont="1" applyBorder="1" applyAlignment="1">
      <alignment vertical="center"/>
      <protection/>
    </xf>
    <xf numFmtId="176" fontId="6" fillId="0" borderId="0" xfId="23" applyNumberFormat="1" applyFont="1" applyBorder="1" applyAlignment="1">
      <alignment horizontal="left"/>
      <protection/>
    </xf>
    <xf numFmtId="0" fontId="10" fillId="0" borderId="0" xfId="23" applyFont="1" applyBorder="1" applyAlignment="1">
      <alignment vertical="center"/>
      <protection/>
    </xf>
    <xf numFmtId="0" fontId="17" fillId="0" borderId="0" xfId="23" applyFont="1" applyFill="1" applyBorder="1" applyAlignment="1" applyProtection="1">
      <alignment horizontal="center" vertical="center"/>
      <protection locked="0"/>
    </xf>
    <xf numFmtId="0" fontId="6" fillId="0" borderId="0" xfId="23" applyFont="1" applyFill="1" applyBorder="1" applyAlignment="1" applyProtection="1">
      <alignment horizontal="right" vertical="center"/>
      <protection locked="0"/>
    </xf>
    <xf numFmtId="0" fontId="13" fillId="0" borderId="9" xfId="23" applyFont="1" applyBorder="1" applyAlignment="1">
      <alignment vertical="center"/>
      <protection/>
    </xf>
    <xf numFmtId="0" fontId="10" fillId="0" borderId="42" xfId="23" applyFont="1" applyBorder="1" applyAlignment="1">
      <alignment horizontal="center" vertical="center"/>
      <protection/>
    </xf>
    <xf numFmtId="0" fontId="10" fillId="0" borderId="0" xfId="23" applyFont="1" applyBorder="1">
      <alignment/>
      <protection/>
    </xf>
    <xf numFmtId="0" fontId="13" fillId="0" borderId="4" xfId="23" applyFont="1" applyBorder="1" applyAlignment="1">
      <alignment horizontal="center" vertical="center"/>
      <protection/>
    </xf>
    <xf numFmtId="0" fontId="10" fillId="0" borderId="20" xfId="23" applyFont="1" applyBorder="1" applyAlignment="1">
      <alignment horizontal="center" vertical="center"/>
      <protection/>
    </xf>
    <xf numFmtId="0" fontId="13" fillId="0" borderId="6" xfId="23" applyFont="1" applyBorder="1" applyAlignment="1">
      <alignment vertical="center"/>
      <protection/>
    </xf>
    <xf numFmtId="0" fontId="3" fillId="0" borderId="43" xfId="23" applyFont="1" applyBorder="1" applyAlignment="1">
      <alignment horizontal="center" vertical="center"/>
      <protection/>
    </xf>
    <xf numFmtId="0" fontId="3" fillId="0" borderId="30" xfId="22" applyFont="1" applyBorder="1" applyAlignment="1">
      <alignment horizontal="center" vertical="center"/>
      <protection/>
    </xf>
    <xf numFmtId="176" fontId="13" fillId="0" borderId="4" xfId="22" applyNumberFormat="1" applyFont="1" applyBorder="1" applyAlignment="1" applyProtection="1">
      <alignment vertical="center"/>
      <protection locked="0"/>
    </xf>
    <xf numFmtId="176" fontId="13" fillId="0" borderId="0" xfId="22" applyNumberFormat="1" applyFont="1" applyBorder="1" applyAlignment="1" applyProtection="1">
      <alignment vertical="center"/>
      <protection locked="0"/>
    </xf>
    <xf numFmtId="180" fontId="13" fillId="0" borderId="12" xfId="22" applyNumberFormat="1" applyFont="1" applyBorder="1" applyAlignment="1">
      <alignment vertical="center"/>
      <protection/>
    </xf>
    <xf numFmtId="176" fontId="13" fillId="0" borderId="16" xfId="22" applyNumberFormat="1" applyFont="1" applyBorder="1" applyAlignment="1" applyProtection="1">
      <alignment vertical="center"/>
      <protection locked="0"/>
    </xf>
    <xf numFmtId="176" fontId="13" fillId="0" borderId="7" xfId="22" applyNumberFormat="1" applyFont="1" applyBorder="1" applyAlignment="1" applyProtection="1">
      <alignment vertical="center"/>
      <protection locked="0"/>
    </xf>
    <xf numFmtId="0" fontId="10" fillId="0" borderId="0" xfId="22" applyFont="1" applyBorder="1" applyAlignment="1">
      <alignment vertical="center"/>
      <protection/>
    </xf>
    <xf numFmtId="0" fontId="3" fillId="0" borderId="32" xfId="22" applyFont="1" applyBorder="1" applyAlignment="1">
      <alignment horizontal="center" vertical="center"/>
      <protection/>
    </xf>
    <xf numFmtId="180" fontId="13" fillId="0" borderId="15" xfId="22" applyNumberFormat="1" applyFont="1" applyBorder="1" applyAlignment="1">
      <alignment vertical="center"/>
      <protection/>
    </xf>
    <xf numFmtId="176" fontId="13" fillId="0" borderId="44" xfId="22" applyNumberFormat="1" applyFont="1" applyBorder="1" applyAlignment="1" applyProtection="1">
      <alignment vertical="center"/>
      <protection locked="0"/>
    </xf>
    <xf numFmtId="0" fontId="3" fillId="0" borderId="38" xfId="22" applyFont="1" applyBorder="1" applyAlignment="1">
      <alignment horizontal="center" vertical="center"/>
      <protection/>
    </xf>
    <xf numFmtId="176" fontId="13" fillId="0" borderId="17" xfId="22" applyNumberFormat="1" applyFont="1" applyBorder="1" applyAlignment="1" applyProtection="1">
      <alignment vertical="center"/>
      <protection locked="0"/>
    </xf>
    <xf numFmtId="180" fontId="13" fillId="0" borderId="39" xfId="22" applyNumberFormat="1" applyFont="1" applyBorder="1" applyAlignment="1">
      <alignment vertical="center"/>
      <protection/>
    </xf>
    <xf numFmtId="176" fontId="13" fillId="0" borderId="18" xfId="22" applyNumberFormat="1" applyFont="1" applyBorder="1" applyAlignment="1" applyProtection="1">
      <alignment vertical="center"/>
      <protection locked="0"/>
    </xf>
    <xf numFmtId="0" fontId="10" fillId="0" borderId="0" xfId="22" applyFont="1" applyAlignment="1">
      <alignment horizontal="center"/>
      <protection/>
    </xf>
    <xf numFmtId="0" fontId="10" fillId="0" borderId="0" xfId="22" applyFont="1">
      <alignment/>
      <protection/>
    </xf>
    <xf numFmtId="0" fontId="10" fillId="0" borderId="0" xfId="22" applyFont="1" applyBorder="1">
      <alignment/>
      <protection/>
    </xf>
    <xf numFmtId="0" fontId="10" fillId="0" borderId="0" xfId="22" applyFont="1" applyBorder="1" applyAlignment="1">
      <alignment horizontal="center"/>
      <protection/>
    </xf>
    <xf numFmtId="176" fontId="13" fillId="0" borderId="11" xfId="22" applyNumberFormat="1" applyFont="1" applyBorder="1" applyAlignment="1" applyProtection="1">
      <alignment vertical="center"/>
      <protection locked="0"/>
    </xf>
    <xf numFmtId="176" fontId="13" fillId="0" borderId="13" xfId="22" applyNumberFormat="1" applyFont="1" applyBorder="1" applyAlignment="1" applyProtection="1">
      <alignment vertical="center"/>
      <protection locked="0"/>
    </xf>
    <xf numFmtId="176" fontId="13" fillId="0" borderId="45" xfId="22" applyNumberFormat="1" applyFont="1" applyBorder="1" applyAlignment="1" applyProtection="1">
      <alignment vertical="center"/>
      <protection locked="0"/>
    </xf>
    <xf numFmtId="180" fontId="13" fillId="0" borderId="0" xfId="22" applyNumberFormat="1" applyFont="1" applyBorder="1" applyAlignment="1">
      <alignment vertical="center"/>
      <protection/>
    </xf>
    <xf numFmtId="49" fontId="6" fillId="0" borderId="23" xfId="23" applyNumberFormat="1" applyFont="1" applyBorder="1" applyAlignment="1">
      <alignment horizontal="right"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13" fillId="0" borderId="1" xfId="23" applyFont="1" applyBorder="1" applyAlignment="1">
      <alignment horizontal="center" vertical="center"/>
      <protection/>
    </xf>
    <xf numFmtId="0" fontId="13" fillId="0" borderId="9" xfId="23" applyFont="1" applyBorder="1" applyAlignment="1">
      <alignment horizontal="center" vertical="center"/>
      <protection/>
    </xf>
    <xf numFmtId="0" fontId="13" fillId="0" borderId="22" xfId="23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13" fillId="0" borderId="16" xfId="23" applyNumberFormat="1" applyFont="1" applyBorder="1" applyAlignment="1">
      <alignment vertical="center"/>
      <protection/>
    </xf>
    <xf numFmtId="3" fontId="13" fillId="0" borderId="4" xfId="23" applyNumberFormat="1" applyFont="1" applyBorder="1" applyAlignment="1">
      <alignment vertical="center"/>
      <protection/>
    </xf>
    <xf numFmtId="3" fontId="13" fillId="0" borderId="7" xfId="23" applyNumberFormat="1" applyFont="1" applyBorder="1" applyAlignment="1">
      <alignment vertical="center"/>
      <protection/>
    </xf>
    <xf numFmtId="3" fontId="13" fillId="0" borderId="11" xfId="23" applyNumberFormat="1" applyFont="1" applyBorder="1" applyAlignment="1">
      <alignment vertical="center"/>
      <protection/>
    </xf>
    <xf numFmtId="3" fontId="13" fillId="0" borderId="0" xfId="23" applyNumberFormat="1" applyFont="1" applyBorder="1" applyAlignment="1">
      <alignment vertical="center"/>
      <protection/>
    </xf>
    <xf numFmtId="3" fontId="13" fillId="0" borderId="20" xfId="23" applyNumberFormat="1" applyFont="1" applyBorder="1" applyAlignment="1">
      <alignment vertical="center"/>
      <protection/>
    </xf>
    <xf numFmtId="3" fontId="13" fillId="0" borderId="12" xfId="23" applyNumberFormat="1" applyFont="1" applyBorder="1" applyAlignment="1">
      <alignment vertical="center"/>
      <protection/>
    </xf>
    <xf numFmtId="0" fontId="3" fillId="0" borderId="0" xfId="23" applyFont="1" applyBorder="1" applyAlignment="1" quotePrefix="1">
      <alignment vertical="center" wrapText="1"/>
      <protection/>
    </xf>
    <xf numFmtId="3" fontId="13" fillId="0" borderId="4" xfId="23" applyNumberFormat="1" applyFont="1" applyBorder="1" applyAlignment="1" applyProtection="1">
      <alignment vertical="center"/>
      <protection locked="0"/>
    </xf>
    <xf numFmtId="3" fontId="13" fillId="0" borderId="7" xfId="23" applyNumberFormat="1" applyFont="1" applyBorder="1" applyAlignment="1" applyProtection="1">
      <alignment vertical="center"/>
      <protection locked="0"/>
    </xf>
    <xf numFmtId="3" fontId="13" fillId="0" borderId="0" xfId="23" applyNumberFormat="1" applyFont="1" applyBorder="1" applyAlignment="1" applyProtection="1">
      <alignment vertical="center"/>
      <protection locked="0"/>
    </xf>
    <xf numFmtId="3" fontId="13" fillId="0" borderId="20" xfId="23" applyNumberFormat="1" applyFont="1" applyBorder="1" applyAlignment="1" applyProtection="1">
      <alignment vertical="center"/>
      <protection locked="0"/>
    </xf>
    <xf numFmtId="3" fontId="13" fillId="0" borderId="12" xfId="23" applyNumberFormat="1" applyFont="1" applyBorder="1" applyAlignment="1" applyProtection="1">
      <alignment vertical="center"/>
      <protection locked="0"/>
    </xf>
    <xf numFmtId="3" fontId="13" fillId="0" borderId="7" xfId="23" applyNumberFormat="1" applyFont="1" applyBorder="1" applyAlignment="1" applyProtection="1">
      <alignment horizontal="right" vertical="center"/>
      <protection locked="0"/>
    </xf>
    <xf numFmtId="3" fontId="13" fillId="0" borderId="11" xfId="23" applyNumberFormat="1" applyFont="1" applyFill="1" applyBorder="1" applyAlignment="1">
      <alignment vertical="center"/>
      <protection/>
    </xf>
    <xf numFmtId="3" fontId="13" fillId="0" borderId="0" xfId="23" applyNumberFormat="1" applyFont="1" applyFill="1" applyBorder="1" applyAlignment="1" applyProtection="1">
      <alignment horizontal="right" vertical="center"/>
      <protection locked="0"/>
    </xf>
    <xf numFmtId="3" fontId="13" fillId="0" borderId="7" xfId="23" applyNumberFormat="1" applyFont="1" applyFill="1" applyBorder="1" applyAlignment="1" applyProtection="1">
      <alignment horizontal="right" vertical="center"/>
      <protection locked="0"/>
    </xf>
    <xf numFmtId="3" fontId="13" fillId="0" borderId="12" xfId="23" applyNumberFormat="1" applyFont="1" applyFill="1" applyBorder="1" applyAlignment="1" applyProtection="1">
      <alignment horizontal="right" vertical="center"/>
      <protection locked="0"/>
    </xf>
    <xf numFmtId="3" fontId="13" fillId="0" borderId="11" xfId="23" applyNumberFormat="1" applyFont="1" applyFill="1" applyBorder="1" applyAlignment="1" quotePrefix="1">
      <alignment horizontal="right" vertical="center"/>
      <protection/>
    </xf>
    <xf numFmtId="3" fontId="13" fillId="0" borderId="4" xfId="23" applyNumberFormat="1" applyFont="1" applyFill="1" applyBorder="1" applyAlignment="1" applyProtection="1">
      <alignment horizontal="right" vertical="center"/>
      <protection locked="0"/>
    </xf>
    <xf numFmtId="0" fontId="3" fillId="0" borderId="0" xfId="23" applyFont="1" applyBorder="1" applyAlignment="1">
      <alignment vertical="center" wrapText="1"/>
      <protection/>
    </xf>
    <xf numFmtId="3" fontId="13" fillId="0" borderId="20" xfId="23" applyNumberFormat="1" applyFont="1" applyFill="1" applyBorder="1" applyAlignment="1" applyProtection="1">
      <alignment horizontal="right" vertical="center"/>
      <protection locked="0"/>
    </xf>
    <xf numFmtId="49" fontId="3" fillId="0" borderId="46" xfId="23" applyNumberFormat="1" applyFont="1" applyBorder="1" applyAlignment="1">
      <alignment horizontal="center" vertical="center" wrapText="1"/>
      <protection/>
    </xf>
    <xf numFmtId="0" fontId="3" fillId="0" borderId="23" xfId="23" applyFont="1" applyBorder="1" applyAlignment="1" quotePrefix="1">
      <alignment vertical="center" wrapText="1"/>
      <protection/>
    </xf>
    <xf numFmtId="3" fontId="13" fillId="0" borderId="46" xfId="23" applyNumberFormat="1" applyFont="1" applyBorder="1" applyAlignment="1">
      <alignment vertical="center"/>
      <protection/>
    </xf>
    <xf numFmtId="3" fontId="13" fillId="0" borderId="17" xfId="23" applyNumberFormat="1" applyFont="1" applyBorder="1" applyAlignment="1" applyProtection="1">
      <alignment vertical="center"/>
      <protection locked="0"/>
    </xf>
    <xf numFmtId="3" fontId="13" fillId="0" borderId="18" xfId="23" applyNumberFormat="1" applyFont="1" applyBorder="1" applyAlignment="1" applyProtection="1">
      <alignment vertical="center"/>
      <protection locked="0"/>
    </xf>
    <xf numFmtId="0" fontId="10" fillId="0" borderId="0" xfId="23" applyFont="1" applyBorder="1" applyAlignment="1">
      <alignment/>
      <protection/>
    </xf>
    <xf numFmtId="0" fontId="5" fillId="0" borderId="0" xfId="23" applyFont="1" applyFill="1" applyBorder="1">
      <alignment/>
      <protection/>
    </xf>
    <xf numFmtId="3" fontId="13" fillId="0" borderId="0" xfId="23" applyNumberFormat="1" applyFont="1" applyFill="1" applyBorder="1" applyAlignment="1" applyProtection="1">
      <alignment vertical="center"/>
      <protection locked="0"/>
    </xf>
    <xf numFmtId="3" fontId="13" fillId="0" borderId="4" xfId="23" applyNumberFormat="1" applyFont="1" applyFill="1" applyBorder="1" applyAlignment="1" applyProtection="1">
      <alignment vertical="center"/>
      <protection locked="0"/>
    </xf>
    <xf numFmtId="3" fontId="13" fillId="0" borderId="7" xfId="23" applyNumberFormat="1" applyFont="1" applyFill="1" applyBorder="1" applyAlignment="1" applyProtection="1">
      <alignment vertical="center"/>
      <protection locked="0"/>
    </xf>
    <xf numFmtId="3" fontId="13" fillId="0" borderId="12" xfId="23" applyNumberFormat="1" applyFont="1" applyFill="1" applyBorder="1" applyAlignment="1" applyProtection="1">
      <alignment vertical="center"/>
      <protection locked="0"/>
    </xf>
    <xf numFmtId="0" fontId="3" fillId="0" borderId="20" xfId="23" applyFont="1" applyFill="1" applyBorder="1" applyAlignment="1" quotePrefix="1">
      <alignment vertical="center" wrapText="1"/>
      <protection/>
    </xf>
    <xf numFmtId="3" fontId="13" fillId="0" borderId="4" xfId="23" applyNumberFormat="1" applyFont="1" applyFill="1" applyBorder="1" applyAlignment="1">
      <alignment horizontal="right" vertical="center"/>
      <protection/>
    </xf>
    <xf numFmtId="3" fontId="13" fillId="0" borderId="20" xfId="23" applyNumberFormat="1" applyFont="1" applyFill="1" applyBorder="1" applyAlignment="1">
      <alignment horizontal="right" vertical="center"/>
      <protection/>
    </xf>
    <xf numFmtId="3" fontId="13" fillId="0" borderId="11" xfId="23" applyNumberFormat="1" applyFont="1" applyFill="1" applyBorder="1" applyAlignment="1">
      <alignment horizontal="right" vertical="center"/>
      <protection/>
    </xf>
    <xf numFmtId="3" fontId="13" fillId="0" borderId="0" xfId="23" applyNumberFormat="1" applyFont="1" applyFill="1" applyBorder="1" applyAlignment="1">
      <alignment horizontal="right" vertical="center"/>
      <protection/>
    </xf>
    <xf numFmtId="3" fontId="13" fillId="0" borderId="12" xfId="23" applyNumberFormat="1" applyFont="1" applyFill="1" applyBorder="1" applyAlignment="1">
      <alignment horizontal="right" vertical="center"/>
      <protection/>
    </xf>
    <xf numFmtId="3" fontId="13" fillId="0" borderId="20" xfId="23" applyNumberFormat="1" applyFont="1" applyFill="1" applyBorder="1" applyAlignment="1" applyProtection="1">
      <alignment vertical="center"/>
      <protection locked="0"/>
    </xf>
    <xf numFmtId="0" fontId="3" fillId="0" borderId="20" xfId="23" applyFont="1" applyFill="1" applyBorder="1" applyAlignment="1">
      <alignment vertical="center" wrapText="1"/>
      <protection/>
    </xf>
    <xf numFmtId="3" fontId="13" fillId="0" borderId="27" xfId="23" applyNumberFormat="1" applyFont="1" applyFill="1" applyBorder="1" applyAlignment="1">
      <alignment vertical="center"/>
      <protection/>
    </xf>
    <xf numFmtId="3" fontId="13" fillId="0" borderId="23" xfId="23" applyNumberFormat="1" applyFont="1" applyFill="1" applyBorder="1" applyAlignment="1" applyProtection="1">
      <alignment vertical="center"/>
      <protection locked="0"/>
    </xf>
    <xf numFmtId="3" fontId="13" fillId="0" borderId="18" xfId="23" applyNumberFormat="1" applyFont="1" applyFill="1" applyBorder="1" applyAlignment="1" applyProtection="1">
      <alignment vertical="center"/>
      <protection locked="0"/>
    </xf>
    <xf numFmtId="3" fontId="13" fillId="0" borderId="39" xfId="23" applyNumberFormat="1" applyFont="1" applyFill="1" applyBorder="1" applyAlignment="1" applyProtection="1">
      <alignment vertical="center"/>
      <protection locked="0"/>
    </xf>
    <xf numFmtId="49" fontId="3" fillId="0" borderId="46" xfId="23" applyNumberFormat="1" applyFont="1" applyFill="1" applyBorder="1" applyAlignment="1">
      <alignment horizontal="center" vertical="center" wrapText="1"/>
      <protection/>
    </xf>
    <xf numFmtId="0" fontId="3" fillId="0" borderId="21" xfId="23" applyFont="1" applyFill="1" applyBorder="1" applyAlignment="1" quotePrefix="1">
      <alignment vertical="center" wrapText="1"/>
      <protection/>
    </xf>
    <xf numFmtId="3" fontId="5" fillId="0" borderId="0" xfId="23" applyNumberFormat="1" applyFont="1" applyFill="1" applyBorder="1">
      <alignment/>
      <protection/>
    </xf>
    <xf numFmtId="0" fontId="6" fillId="0" borderId="0" xfId="23" applyFont="1" applyFill="1" applyBorder="1" applyAlignment="1">
      <alignment wrapText="1"/>
      <protection/>
    </xf>
    <xf numFmtId="0" fontId="12" fillId="0" borderId="0" xfId="23" applyFont="1" applyBorder="1" applyAlignment="1">
      <alignment horizontal="center" vertical="center" shrinkToFit="1"/>
      <protection/>
    </xf>
    <xf numFmtId="0" fontId="6" fillId="0" borderId="19" xfId="23" applyFont="1" applyBorder="1" applyAlignment="1">
      <alignment horizontal="left" vertical="center" wrapText="1"/>
      <protection/>
    </xf>
    <xf numFmtId="0" fontId="7" fillId="0" borderId="0" xfId="23" applyFont="1" applyBorder="1" applyAlignment="1" quotePrefix="1">
      <alignment vertical="center" wrapText="1"/>
      <protection/>
    </xf>
    <xf numFmtId="0" fontId="6" fillId="0" borderId="2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176" fontId="3" fillId="0" borderId="11" xfId="23" applyNumberFormat="1" applyFont="1" applyBorder="1" applyAlignment="1">
      <alignment horizontal="right" vertical="center"/>
      <protection/>
    </xf>
    <xf numFmtId="176" fontId="3" fillId="0" borderId="11" xfId="23" applyNumberFormat="1" applyFont="1" applyBorder="1" applyAlignment="1" quotePrefix="1">
      <alignment horizontal="right" vertical="center" wrapText="1"/>
      <protection/>
    </xf>
    <xf numFmtId="176" fontId="7" fillId="0" borderId="11" xfId="23" applyNumberFormat="1" applyFont="1" applyBorder="1" applyAlignment="1" quotePrefix="1">
      <alignment horizontal="right" vertical="center" wrapText="1"/>
      <protection/>
    </xf>
    <xf numFmtId="176" fontId="7" fillId="0" borderId="11" xfId="23" applyNumberFormat="1" applyFont="1" applyBorder="1" applyAlignment="1">
      <alignment horizontal="right" vertical="center"/>
      <protection/>
    </xf>
    <xf numFmtId="176" fontId="7" fillId="0" borderId="27" xfId="23" applyNumberFormat="1" applyFont="1" applyBorder="1" applyAlignment="1">
      <alignment horizontal="right" vertical="center" shrinkToFit="1"/>
      <protection/>
    </xf>
    <xf numFmtId="0" fontId="0" fillId="0" borderId="47" xfId="0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76" fontId="0" fillId="0" borderId="7" xfId="0" applyNumberFormat="1" applyBorder="1" applyAlignment="1" quotePrefix="1">
      <alignment horizontal="right"/>
    </xf>
    <xf numFmtId="176" fontId="0" fillId="0" borderId="6" xfId="0" applyNumberFormat="1" applyBorder="1" applyAlignment="1" quotePrefix="1">
      <alignment horizontal="right"/>
    </xf>
    <xf numFmtId="0" fontId="13" fillId="0" borderId="9" xfId="23" applyFont="1" applyFill="1" applyBorder="1" applyAlignment="1">
      <alignment vertical="center"/>
      <protection/>
    </xf>
    <xf numFmtId="0" fontId="13" fillId="0" borderId="4" xfId="23" applyFont="1" applyFill="1" applyBorder="1" applyAlignment="1">
      <alignment horizontal="center" vertical="center"/>
      <protection/>
    </xf>
    <xf numFmtId="0" fontId="13" fillId="0" borderId="6" xfId="23" applyFont="1" applyFill="1" applyBorder="1" applyAlignment="1">
      <alignment vertical="center"/>
      <protection/>
    </xf>
    <xf numFmtId="176" fontId="13" fillId="0" borderId="0" xfId="22" applyNumberFormat="1" applyFont="1" applyFill="1" applyBorder="1" applyAlignment="1" applyProtection="1">
      <alignment vertical="center"/>
      <protection locked="0"/>
    </xf>
    <xf numFmtId="176" fontId="13" fillId="0" borderId="33" xfId="22" applyNumberFormat="1" applyFont="1" applyFill="1" applyBorder="1" applyAlignment="1" applyProtection="1">
      <alignment vertical="center"/>
      <protection locked="0"/>
    </xf>
    <xf numFmtId="176" fontId="13" fillId="0" borderId="6" xfId="22" applyNumberFormat="1" applyFont="1" applyFill="1" applyBorder="1" applyAlignment="1" applyProtection="1">
      <alignment vertical="center"/>
      <protection locked="0"/>
    </xf>
    <xf numFmtId="176" fontId="13" fillId="0" borderId="48" xfId="22" applyNumberFormat="1" applyFont="1" applyFill="1" applyBorder="1" applyAlignment="1" applyProtection="1">
      <alignment vertical="center"/>
      <protection locked="0"/>
    </xf>
    <xf numFmtId="176" fontId="13" fillId="0" borderId="4" xfId="22" applyNumberFormat="1" applyFont="1" applyFill="1" applyBorder="1" applyAlignment="1" applyProtection="1">
      <alignment vertical="center"/>
      <protection locked="0"/>
    </xf>
    <xf numFmtId="176" fontId="13" fillId="0" borderId="17" xfId="22" applyNumberFormat="1" applyFont="1" applyFill="1" applyBorder="1" applyAlignment="1" applyProtection="1">
      <alignment vertical="center"/>
      <protection locked="0"/>
    </xf>
    <xf numFmtId="0" fontId="10" fillId="0" borderId="0" xfId="22" applyFont="1" applyFill="1">
      <alignment/>
      <protection/>
    </xf>
    <xf numFmtId="0" fontId="10" fillId="0" borderId="0" xfId="22" applyFont="1" applyFill="1" applyBorder="1">
      <alignment/>
      <protection/>
    </xf>
    <xf numFmtId="176" fontId="13" fillId="0" borderId="7" xfId="22" applyNumberFormat="1" applyFont="1" applyFill="1" applyBorder="1" applyAlignment="1" applyProtection="1">
      <alignment vertical="center"/>
      <protection locked="0"/>
    </xf>
    <xf numFmtId="176" fontId="13" fillId="0" borderId="14" xfId="22" applyNumberFormat="1" applyFont="1" applyFill="1" applyBorder="1" applyAlignment="1" applyProtection="1">
      <alignment vertical="center"/>
      <protection locked="0"/>
    </xf>
    <xf numFmtId="176" fontId="13" fillId="0" borderId="18" xfId="22" applyNumberFormat="1" applyFont="1" applyFill="1" applyBorder="1" applyAlignment="1" applyProtection="1">
      <alignment vertical="center"/>
      <protection locked="0"/>
    </xf>
    <xf numFmtId="0" fontId="10" fillId="0" borderId="0" xfId="22" applyFont="1" applyFill="1" applyBorder="1" applyAlignment="1">
      <alignment vertical="center"/>
      <protection/>
    </xf>
    <xf numFmtId="0" fontId="3" fillId="0" borderId="0" xfId="23" applyFont="1" applyFill="1" applyBorder="1" applyAlignment="1" quotePrefix="1">
      <alignment vertical="center" wrapText="1"/>
      <protection/>
    </xf>
    <xf numFmtId="3" fontId="13" fillId="0" borderId="16" xfId="23" applyNumberFormat="1" applyFont="1" applyFill="1" applyBorder="1" applyAlignment="1">
      <alignment vertical="center"/>
      <protection/>
    </xf>
    <xf numFmtId="0" fontId="3" fillId="0" borderId="0" xfId="23" applyFont="1" applyFill="1" applyBorder="1" applyAlignment="1">
      <alignment vertical="center"/>
      <protection/>
    </xf>
    <xf numFmtId="3" fontId="13" fillId="0" borderId="17" xfId="23" applyNumberFormat="1" applyFont="1" applyFill="1" applyBorder="1" applyAlignment="1">
      <alignment horizontal="right" vertical="center"/>
      <protection/>
    </xf>
    <xf numFmtId="3" fontId="13" fillId="0" borderId="21" xfId="23" applyNumberFormat="1" applyFont="1" applyFill="1" applyBorder="1" applyAlignment="1">
      <alignment horizontal="right" vertical="center"/>
      <protection/>
    </xf>
    <xf numFmtId="0" fontId="13" fillId="0" borderId="4" xfId="23" applyFont="1" applyFill="1" applyBorder="1" applyAlignment="1" applyProtection="1">
      <alignment horizontal="center" vertical="center"/>
      <protection/>
    </xf>
    <xf numFmtId="0" fontId="3" fillId="0" borderId="9" xfId="23" applyFont="1" applyFill="1" applyBorder="1" applyAlignment="1">
      <alignment horizontal="centerContinuous" vertical="center"/>
      <protection/>
    </xf>
    <xf numFmtId="0" fontId="13" fillId="0" borderId="6" xfId="23" applyFont="1" applyFill="1" applyBorder="1" applyAlignment="1" applyProtection="1">
      <alignment vertical="center"/>
      <protection/>
    </xf>
    <xf numFmtId="38" fontId="3" fillId="0" borderId="35" xfId="17" applyFont="1" applyFill="1" applyBorder="1" applyAlignment="1">
      <alignment vertical="center"/>
    </xf>
    <xf numFmtId="38" fontId="3" fillId="0" borderId="49" xfId="17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28" xfId="17" applyFont="1" applyFill="1" applyBorder="1" applyAlignment="1">
      <alignment vertical="center"/>
    </xf>
    <xf numFmtId="0" fontId="6" fillId="0" borderId="0" xfId="23" applyFont="1" applyFill="1" applyBorder="1" applyAlignment="1">
      <alignment vertical="center"/>
      <protection/>
    </xf>
    <xf numFmtId="0" fontId="3" fillId="0" borderId="7" xfId="23" applyFont="1" applyFill="1" applyBorder="1" applyAlignment="1">
      <alignment horizontal="centerContinuous" vertical="center"/>
      <protection/>
    </xf>
    <xf numFmtId="176" fontId="0" fillId="0" borderId="0" xfId="0" applyNumberFormat="1" applyFill="1" applyAlignment="1">
      <alignment/>
    </xf>
    <xf numFmtId="179" fontId="0" fillId="0" borderId="4" xfId="23" applyNumberFormat="1" applyFont="1" applyFill="1" applyBorder="1" applyAlignment="1" applyProtection="1">
      <alignment horizontal="center" vertical="center"/>
      <protection locked="0"/>
    </xf>
    <xf numFmtId="0" fontId="13" fillId="1" borderId="34" xfId="23" applyFont="1" applyFill="1" applyBorder="1" applyAlignment="1">
      <alignment horizontal="distributed" vertical="center"/>
      <protection/>
    </xf>
    <xf numFmtId="176" fontId="13" fillId="1" borderId="50" xfId="23" applyNumberFormat="1" applyFont="1" applyFill="1" applyBorder="1" applyAlignment="1">
      <alignment vertical="center"/>
      <protection/>
    </xf>
    <xf numFmtId="180" fontId="13" fillId="1" borderId="36" xfId="22" applyNumberFormat="1" applyFont="1" applyFill="1" applyBorder="1" applyAlignment="1">
      <alignment vertical="center"/>
      <protection/>
    </xf>
    <xf numFmtId="176" fontId="13" fillId="1" borderId="44" xfId="23" applyNumberFormat="1" applyFont="1" applyFill="1" applyBorder="1" applyAlignment="1">
      <alignment vertical="center"/>
      <protection/>
    </xf>
    <xf numFmtId="176" fontId="13" fillId="1" borderId="35" xfId="23" applyNumberFormat="1" applyFont="1" applyFill="1" applyBorder="1" applyAlignment="1">
      <alignment vertical="center"/>
      <protection/>
    </xf>
    <xf numFmtId="180" fontId="13" fillId="1" borderId="37" xfId="22" applyNumberFormat="1" applyFont="1" applyFill="1" applyBorder="1" applyAlignment="1">
      <alignment vertical="center"/>
      <protection/>
    </xf>
    <xf numFmtId="0" fontId="13" fillId="1" borderId="51" xfId="22" applyFont="1" applyFill="1" applyBorder="1" applyAlignment="1">
      <alignment horizontal="distributed" vertical="center"/>
      <protection/>
    </xf>
    <xf numFmtId="176" fontId="13" fillId="1" borderId="52" xfId="23" applyNumberFormat="1" applyFont="1" applyFill="1" applyBorder="1" applyAlignment="1">
      <alignment vertical="center"/>
      <protection/>
    </xf>
    <xf numFmtId="176" fontId="13" fillId="1" borderId="53" xfId="23" applyNumberFormat="1" applyFont="1" applyFill="1" applyBorder="1" applyAlignment="1">
      <alignment vertical="center"/>
      <protection/>
    </xf>
    <xf numFmtId="180" fontId="13" fillId="1" borderId="54" xfId="22" applyNumberFormat="1" applyFont="1" applyFill="1" applyBorder="1" applyAlignment="1">
      <alignment vertical="center"/>
      <protection/>
    </xf>
    <xf numFmtId="176" fontId="13" fillId="1" borderId="55" xfId="23" applyNumberFormat="1" applyFont="1" applyFill="1" applyBorder="1" applyAlignment="1">
      <alignment vertical="center"/>
      <protection/>
    </xf>
    <xf numFmtId="176" fontId="13" fillId="1" borderId="56" xfId="23" applyNumberFormat="1" applyFont="1" applyFill="1" applyBorder="1" applyAlignment="1">
      <alignment vertical="center"/>
      <protection/>
    </xf>
    <xf numFmtId="0" fontId="13" fillId="1" borderId="57" xfId="22" applyFont="1" applyFill="1" applyBorder="1" applyAlignment="1">
      <alignment horizontal="distributed" vertical="center"/>
      <protection/>
    </xf>
    <xf numFmtId="176" fontId="13" fillId="1" borderId="52" xfId="22" applyNumberFormat="1" applyFont="1" applyFill="1" applyBorder="1" applyAlignment="1">
      <alignment vertical="center"/>
      <protection/>
    </xf>
    <xf numFmtId="176" fontId="13" fillId="1" borderId="53" xfId="22" applyNumberFormat="1" applyFont="1" applyFill="1" applyBorder="1" applyAlignment="1">
      <alignment vertical="center"/>
      <protection/>
    </xf>
    <xf numFmtId="180" fontId="13" fillId="1" borderId="58" xfId="22" applyNumberFormat="1" applyFont="1" applyFill="1" applyBorder="1" applyAlignment="1">
      <alignment vertical="center"/>
      <protection/>
    </xf>
    <xf numFmtId="176" fontId="13" fillId="1" borderId="55" xfId="22" applyNumberFormat="1" applyFont="1" applyFill="1" applyBorder="1" applyAlignment="1">
      <alignment vertical="center"/>
      <protection/>
    </xf>
    <xf numFmtId="176" fontId="13" fillId="1" borderId="56" xfId="22" applyNumberFormat="1" applyFont="1" applyFill="1" applyBorder="1" applyAlignment="1">
      <alignment vertical="center"/>
      <protection/>
    </xf>
    <xf numFmtId="3" fontId="22" fillId="0" borderId="59" xfId="21" applyNumberFormat="1" applyFont="1" applyBorder="1" applyAlignment="1">
      <alignment vertical="center"/>
      <protection/>
    </xf>
    <xf numFmtId="3" fontId="22" fillId="0" borderId="60" xfId="21" applyNumberFormat="1" applyFont="1" applyBorder="1" applyAlignment="1">
      <alignment vertical="center"/>
      <protection/>
    </xf>
    <xf numFmtId="3" fontId="22" fillId="0" borderId="61" xfId="21" applyNumberFormat="1" applyFont="1" applyBorder="1" applyAlignment="1">
      <alignment vertical="center"/>
      <protection/>
    </xf>
    <xf numFmtId="3" fontId="22" fillId="0" borderId="62" xfId="21" applyNumberFormat="1" applyFont="1" applyBorder="1" applyAlignment="1">
      <alignment vertical="center"/>
      <protection/>
    </xf>
    <xf numFmtId="3" fontId="22" fillId="0" borderId="63" xfId="21" applyNumberFormat="1" applyFont="1" applyBorder="1" applyAlignment="1">
      <alignment vertical="center"/>
      <protection/>
    </xf>
    <xf numFmtId="3" fontId="22" fillId="0" borderId="64" xfId="21" applyNumberFormat="1" applyFont="1" applyBorder="1" applyAlignment="1">
      <alignment vertical="center"/>
      <protection/>
    </xf>
    <xf numFmtId="184" fontId="22" fillId="0" borderId="62" xfId="21" applyNumberFormat="1" applyFont="1" applyBorder="1" applyAlignment="1">
      <alignment vertical="center"/>
      <protection/>
    </xf>
    <xf numFmtId="184" fontId="22" fillId="0" borderId="63" xfId="21" applyNumberFormat="1" applyFont="1" applyBorder="1" applyAlignment="1">
      <alignment vertical="center"/>
      <protection/>
    </xf>
    <xf numFmtId="184" fontId="22" fillId="0" borderId="64" xfId="21" applyNumberFormat="1" applyFont="1" applyBorder="1" applyAlignment="1">
      <alignment vertical="center"/>
      <protection/>
    </xf>
    <xf numFmtId="185" fontId="22" fillId="0" borderId="0" xfId="21" applyNumberFormat="1" applyFont="1" applyBorder="1" applyAlignment="1">
      <alignment horizontal="center" vertical="center"/>
      <protection/>
    </xf>
    <xf numFmtId="184" fontId="22" fillId="0" borderId="65" xfId="21" applyNumberFormat="1" applyFont="1" applyBorder="1" applyAlignment="1">
      <alignment vertical="center"/>
      <protection/>
    </xf>
    <xf numFmtId="184" fontId="22" fillId="0" borderId="66" xfId="21" applyNumberFormat="1" applyFont="1" applyBorder="1" applyAlignment="1">
      <alignment vertical="center"/>
      <protection/>
    </xf>
    <xf numFmtId="184" fontId="22" fillId="0" borderId="67" xfId="21" applyNumberFormat="1" applyFont="1" applyBorder="1" applyAlignment="1">
      <alignment horizontal="right" vertical="center"/>
      <protection/>
    </xf>
    <xf numFmtId="183" fontId="22" fillId="0" borderId="1" xfId="21" applyNumberFormat="1" applyFont="1" applyBorder="1" applyAlignment="1">
      <alignment horizontal="center" vertical="center"/>
      <protection/>
    </xf>
    <xf numFmtId="3" fontId="22" fillId="0" borderId="64" xfId="21" applyNumberFormat="1" applyFont="1" applyBorder="1" applyAlignment="1">
      <alignment vertical="center"/>
      <protection/>
    </xf>
    <xf numFmtId="3" fontId="22" fillId="0" borderId="6" xfId="21" applyNumberFormat="1" applyFont="1" applyBorder="1" applyAlignment="1">
      <alignment vertical="center"/>
      <protection/>
    </xf>
    <xf numFmtId="3" fontId="22" fillId="0" borderId="47" xfId="21" applyNumberFormat="1" applyFont="1" applyBorder="1" applyAlignment="1">
      <alignment vertical="center"/>
      <protection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0" xfId="0" applyNumberFormat="1" applyAlignment="1">
      <alignment/>
    </xf>
    <xf numFmtId="0" fontId="22" fillId="0" borderId="67" xfId="21" applyNumberFormat="1" applyFont="1" applyBorder="1" applyAlignment="1">
      <alignment horizontal="right" vertical="center"/>
      <protection/>
    </xf>
    <xf numFmtId="0" fontId="22" fillId="0" borderId="65" xfId="21" applyNumberFormat="1" applyFont="1" applyBorder="1" applyAlignment="1">
      <alignment vertical="center"/>
      <protection/>
    </xf>
    <xf numFmtId="0" fontId="22" fillId="0" borderId="68" xfId="21" applyNumberFormat="1" applyFont="1" applyBorder="1" applyAlignment="1">
      <alignment vertical="center"/>
      <protection/>
    </xf>
    <xf numFmtId="3" fontId="25" fillId="0" borderId="47" xfId="21" applyNumberFormat="1" applyFont="1" applyBorder="1" applyAlignment="1">
      <alignment vertical="center"/>
      <protection/>
    </xf>
    <xf numFmtId="183" fontId="25" fillId="0" borderId="49" xfId="21" applyNumberFormat="1" applyFont="1" applyBorder="1" applyAlignment="1">
      <alignment horizontal="center" vertical="center"/>
      <protection/>
    </xf>
    <xf numFmtId="3" fontId="25" fillId="0" borderId="1" xfId="21" applyNumberFormat="1" applyFont="1" applyBorder="1" applyAlignment="1">
      <alignment horizontal="center" vertical="center"/>
      <protection/>
    </xf>
    <xf numFmtId="183" fontId="25" fillId="0" borderId="1" xfId="21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distributed"/>
    </xf>
    <xf numFmtId="180" fontId="22" fillId="0" borderId="62" xfId="21" applyNumberFormat="1" applyFont="1" applyBorder="1" applyAlignment="1">
      <alignment vertical="center"/>
      <protection/>
    </xf>
    <xf numFmtId="180" fontId="22" fillId="0" borderId="63" xfId="21" applyNumberFormat="1" applyFont="1" applyBorder="1" applyAlignment="1">
      <alignment vertical="center"/>
      <protection/>
    </xf>
    <xf numFmtId="180" fontId="22" fillId="0" borderId="64" xfId="21" applyNumberFormat="1" applyFont="1" applyBorder="1" applyAlignment="1">
      <alignment vertical="center"/>
      <protection/>
    </xf>
    <xf numFmtId="180" fontId="22" fillId="0" borderId="64" xfId="21" applyNumberFormat="1" applyFont="1" applyBorder="1" applyAlignment="1">
      <alignment vertical="center"/>
      <protection/>
    </xf>
    <xf numFmtId="180" fontId="22" fillId="0" borderId="67" xfId="21" applyNumberFormat="1" applyFont="1" applyBorder="1" applyAlignment="1">
      <alignment vertical="center"/>
      <protection/>
    </xf>
    <xf numFmtId="184" fontId="25" fillId="0" borderId="64" xfId="21" applyNumberFormat="1" applyFont="1" applyBorder="1" applyAlignment="1">
      <alignment vertical="center"/>
      <protection/>
    </xf>
    <xf numFmtId="3" fontId="22" fillId="0" borderId="67" xfId="21" applyNumberFormat="1" applyFont="1" applyBorder="1" applyAlignment="1">
      <alignment vertical="center"/>
      <protection/>
    </xf>
    <xf numFmtId="184" fontId="25" fillId="0" borderId="67" xfId="21" applyNumberFormat="1" applyFont="1" applyBorder="1" applyAlignment="1">
      <alignment vertical="center"/>
      <protection/>
    </xf>
    <xf numFmtId="184" fontId="25" fillId="0" borderId="69" xfId="21" applyNumberFormat="1" applyFont="1" applyBorder="1" applyAlignment="1">
      <alignment vertical="center"/>
      <protection/>
    </xf>
    <xf numFmtId="180" fontId="22" fillId="0" borderId="70" xfId="21" applyNumberFormat="1" applyFont="1" applyBorder="1" applyAlignment="1">
      <alignment vertical="center"/>
      <protection/>
    </xf>
    <xf numFmtId="184" fontId="25" fillId="0" borderId="70" xfId="21" applyNumberFormat="1" applyFont="1" applyBorder="1" applyAlignment="1">
      <alignment vertical="center"/>
      <protection/>
    </xf>
    <xf numFmtId="3" fontId="25" fillId="0" borderId="11" xfId="21" applyNumberFormat="1" applyFont="1" applyBorder="1" applyAlignment="1">
      <alignment horizontal="distributed" vertical="center"/>
      <protection/>
    </xf>
    <xf numFmtId="3" fontId="25" fillId="0" borderId="13" xfId="21" applyNumberFormat="1" applyFont="1" applyBorder="1" applyAlignment="1">
      <alignment horizontal="distributed" vertical="center"/>
      <protection/>
    </xf>
    <xf numFmtId="0" fontId="25" fillId="0" borderId="16" xfId="21" applyNumberFormat="1" applyFont="1" applyBorder="1" applyAlignment="1">
      <alignment horizontal="distributed" vertical="center"/>
      <protection/>
    </xf>
    <xf numFmtId="184" fontId="22" fillId="0" borderId="71" xfId="21" applyNumberFormat="1" applyFont="1" applyBorder="1" applyAlignment="1">
      <alignment horizontal="right" vertical="center"/>
      <protection/>
    </xf>
    <xf numFmtId="0" fontId="25" fillId="0" borderId="72" xfId="21" applyNumberFormat="1" applyFont="1" applyBorder="1" applyAlignment="1">
      <alignment horizontal="distributed" vertical="center"/>
      <protection/>
    </xf>
    <xf numFmtId="0" fontId="22" fillId="0" borderId="22" xfId="21" applyNumberFormat="1" applyFont="1" applyBorder="1" applyAlignment="1">
      <alignment vertical="center"/>
      <protection/>
    </xf>
    <xf numFmtId="0" fontId="25" fillId="0" borderId="11" xfId="21" applyNumberFormat="1" applyFont="1" applyBorder="1" applyAlignment="1">
      <alignment horizontal="distributed" vertical="center"/>
      <protection/>
    </xf>
    <xf numFmtId="0" fontId="22" fillId="0" borderId="20" xfId="21" applyNumberFormat="1" applyFont="1" applyBorder="1" applyAlignment="1">
      <alignment vertical="center"/>
      <protection/>
    </xf>
    <xf numFmtId="0" fontId="25" fillId="0" borderId="73" xfId="21" applyNumberFormat="1" applyFont="1" applyBorder="1" applyAlignment="1">
      <alignment horizontal="distributed" vertical="center"/>
      <protection/>
    </xf>
    <xf numFmtId="0" fontId="25" fillId="0" borderId="74" xfId="21" applyNumberFormat="1" applyFont="1" applyBorder="1" applyAlignment="1">
      <alignment horizontal="distributed" vertical="center"/>
      <protection/>
    </xf>
    <xf numFmtId="0" fontId="25" fillId="0" borderId="46" xfId="21" applyNumberFormat="1" applyFont="1" applyBorder="1" applyAlignment="1">
      <alignment horizontal="distributed" vertical="center"/>
      <protection/>
    </xf>
    <xf numFmtId="3" fontId="22" fillId="0" borderId="75" xfId="21" applyNumberFormat="1" applyFont="1" applyBorder="1" applyAlignment="1">
      <alignment vertical="center"/>
      <protection/>
    </xf>
    <xf numFmtId="3" fontId="22" fillId="0" borderId="76" xfId="21" applyNumberFormat="1" applyFont="1" applyBorder="1" applyAlignment="1">
      <alignment vertical="center"/>
      <protection/>
    </xf>
    <xf numFmtId="180" fontId="22" fillId="0" borderId="76" xfId="21" applyNumberFormat="1" applyFont="1" applyBorder="1" applyAlignment="1">
      <alignment vertical="center"/>
      <protection/>
    </xf>
    <xf numFmtId="184" fontId="22" fillId="0" borderId="76" xfId="21" applyNumberFormat="1" applyFont="1" applyBorder="1" applyAlignment="1">
      <alignment vertical="center"/>
      <protection/>
    </xf>
    <xf numFmtId="0" fontId="22" fillId="0" borderId="77" xfId="21" applyNumberFormat="1" applyFont="1" applyBorder="1" applyAlignment="1">
      <alignment vertical="center"/>
      <protection/>
    </xf>
    <xf numFmtId="0" fontId="22" fillId="0" borderId="21" xfId="21" applyNumberFormat="1" applyFont="1" applyBorder="1" applyAlignment="1">
      <alignment vertical="center"/>
      <protection/>
    </xf>
    <xf numFmtId="3" fontId="25" fillId="0" borderId="11" xfId="21" applyNumberFormat="1" applyFont="1" applyBorder="1" applyAlignment="1">
      <alignment horizontal="distributed" vertical="center"/>
      <protection/>
    </xf>
    <xf numFmtId="3" fontId="22" fillId="0" borderId="16" xfId="21" applyNumberFormat="1" applyFont="1" applyBorder="1" applyAlignment="1">
      <alignment vertical="center"/>
      <protection/>
    </xf>
    <xf numFmtId="3" fontId="22" fillId="0" borderId="78" xfId="21" applyNumberFormat="1" applyFont="1" applyBorder="1" applyAlignment="1">
      <alignment vertical="center"/>
      <protection/>
    </xf>
    <xf numFmtId="3" fontId="22" fillId="0" borderId="79" xfId="21" applyNumberFormat="1" applyFont="1" applyBorder="1" applyAlignment="1">
      <alignment vertical="center"/>
      <protection/>
    </xf>
    <xf numFmtId="3" fontId="22" fillId="0" borderId="80" xfId="21" applyNumberFormat="1" applyFont="1" applyBorder="1" applyAlignment="1">
      <alignment vertical="center"/>
      <protection/>
    </xf>
    <xf numFmtId="3" fontId="22" fillId="0" borderId="73" xfId="21" applyNumberFormat="1" applyFont="1" applyBorder="1" applyAlignment="1">
      <alignment vertical="center"/>
      <protection/>
    </xf>
    <xf numFmtId="3" fontId="22" fillId="0" borderId="46" xfId="21" applyNumberFormat="1" applyFont="1" applyBorder="1" applyAlignment="1">
      <alignment vertical="center"/>
      <protection/>
    </xf>
    <xf numFmtId="184" fontId="22" fillId="0" borderId="77" xfId="21" applyNumberFormat="1" applyFont="1" applyBorder="1" applyAlignment="1">
      <alignment vertical="center"/>
      <protection/>
    </xf>
    <xf numFmtId="3" fontId="27" fillId="0" borderId="11" xfId="21" applyNumberFormat="1" applyFont="1" applyBorder="1" applyAlignment="1">
      <alignment horizontal="distributed" vertical="center"/>
      <protection/>
    </xf>
    <xf numFmtId="3" fontId="27" fillId="0" borderId="11" xfId="21" applyNumberFormat="1" applyFont="1" applyBorder="1" applyAlignment="1">
      <alignment horizontal="distributed" vertical="center"/>
      <protection/>
    </xf>
    <xf numFmtId="0" fontId="13" fillId="0" borderId="81" xfId="0" applyFont="1" applyBorder="1" applyAlignment="1">
      <alignment horizontal="distributed"/>
    </xf>
    <xf numFmtId="3" fontId="27" fillId="0" borderId="6" xfId="21" applyNumberFormat="1" applyFont="1" applyBorder="1" applyAlignment="1">
      <alignment horizontal="center" vertical="center"/>
      <protection/>
    </xf>
    <xf numFmtId="183" fontId="27" fillId="0" borderId="50" xfId="21" applyNumberFormat="1" applyFont="1" applyBorder="1" applyAlignment="1">
      <alignment horizontal="center" vertical="center"/>
      <protection/>
    </xf>
    <xf numFmtId="185" fontId="27" fillId="0" borderId="6" xfId="21" applyNumberFormat="1" applyFont="1" applyBorder="1" applyAlignment="1">
      <alignment horizontal="center" vertical="center"/>
      <protection/>
    </xf>
    <xf numFmtId="3" fontId="27" fillId="0" borderId="13" xfId="21" applyNumberFormat="1" applyFont="1" applyBorder="1" applyAlignment="1">
      <alignment horizontal="center" vertical="center"/>
      <protection/>
    </xf>
    <xf numFmtId="183" fontId="27" fillId="0" borderId="82" xfId="21" applyNumberFormat="1" applyFont="1" applyBorder="1" applyAlignment="1">
      <alignment horizontal="center" vertical="center"/>
      <protection/>
    </xf>
    <xf numFmtId="3" fontId="27" fillId="0" borderId="44" xfId="21" applyNumberFormat="1" applyFont="1" applyBorder="1" applyAlignment="1">
      <alignment horizontal="center" vertical="center"/>
      <protection/>
    </xf>
    <xf numFmtId="3" fontId="27" fillId="0" borderId="14" xfId="21" applyNumberFormat="1" applyFont="1" applyBorder="1" applyAlignment="1">
      <alignment horizontal="center" vertical="center"/>
      <protection/>
    </xf>
    <xf numFmtId="183" fontId="27" fillId="0" borderId="83" xfId="21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distributed"/>
    </xf>
    <xf numFmtId="0" fontId="17" fillId="0" borderId="0" xfId="0" applyFont="1" applyAlignment="1">
      <alignment/>
    </xf>
    <xf numFmtId="0" fontId="28" fillId="0" borderId="0" xfId="0" applyFont="1" applyAlignment="1">
      <alignment/>
    </xf>
    <xf numFmtId="180" fontId="22" fillId="0" borderId="63" xfId="21" applyNumberFormat="1" applyFont="1" applyBorder="1" applyAlignment="1">
      <alignment horizontal="right" vertical="center"/>
      <protection/>
    </xf>
    <xf numFmtId="0" fontId="25" fillId="2" borderId="8" xfId="21" applyNumberFormat="1" applyFont="1" applyFill="1" applyBorder="1" applyAlignment="1">
      <alignment horizontal="distributed" vertical="center"/>
      <protection/>
    </xf>
    <xf numFmtId="3" fontId="22" fillId="2" borderId="59" xfId="21" applyNumberFormat="1" applyFont="1" applyFill="1" applyBorder="1" applyAlignment="1">
      <alignment vertical="center"/>
      <protection/>
    </xf>
    <xf numFmtId="3" fontId="22" fillId="2" borderId="62" xfId="21" applyNumberFormat="1" applyFont="1" applyFill="1" applyBorder="1" applyAlignment="1">
      <alignment vertical="center"/>
      <protection/>
    </xf>
    <xf numFmtId="180" fontId="22" fillId="2" borderId="62" xfId="21" applyNumberFormat="1" applyFont="1" applyFill="1" applyBorder="1" applyAlignment="1">
      <alignment vertical="center"/>
      <protection/>
    </xf>
    <xf numFmtId="184" fontId="22" fillId="2" borderId="62" xfId="21" applyNumberFormat="1" applyFont="1" applyFill="1" applyBorder="1" applyAlignment="1">
      <alignment vertical="center"/>
      <protection/>
    </xf>
    <xf numFmtId="0" fontId="22" fillId="2" borderId="65" xfId="21" applyNumberFormat="1" applyFont="1" applyFill="1" applyBorder="1" applyAlignment="1">
      <alignment vertical="center"/>
      <protection/>
    </xf>
    <xf numFmtId="0" fontId="22" fillId="2" borderId="22" xfId="21" applyNumberFormat="1" applyFont="1" applyFill="1" applyBorder="1" applyAlignment="1">
      <alignment vertical="center"/>
      <protection/>
    </xf>
    <xf numFmtId="3" fontId="22" fillId="2" borderId="78" xfId="21" applyNumberFormat="1" applyFont="1" applyFill="1" applyBorder="1" applyAlignment="1">
      <alignment vertical="center"/>
      <protection/>
    </xf>
    <xf numFmtId="0" fontId="25" fillId="2" borderId="73" xfId="21" applyNumberFormat="1" applyFont="1" applyFill="1" applyBorder="1" applyAlignment="1">
      <alignment horizontal="distributed" vertical="center"/>
      <protection/>
    </xf>
    <xf numFmtId="3" fontId="22" fillId="2" borderId="73" xfId="21" applyNumberFormat="1" applyFont="1" applyFill="1" applyBorder="1" applyAlignment="1">
      <alignment vertical="center"/>
      <protection/>
    </xf>
    <xf numFmtId="184" fontId="22" fillId="2" borderId="65" xfId="21" applyNumberFormat="1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6" fillId="0" borderId="8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6" fillId="0" borderId="43" xfId="23" applyFont="1" applyBorder="1" applyAlignment="1">
      <alignment horizontal="distributed" vertical="center" wrapText="1"/>
      <protection/>
    </xf>
    <xf numFmtId="0" fontId="6" fillId="0" borderId="20" xfId="23" applyFont="1" applyBorder="1" applyAlignment="1">
      <alignment horizontal="distributed" vertical="center" wrapText="1"/>
      <protection/>
    </xf>
    <xf numFmtId="0" fontId="3" fillId="0" borderId="23" xfId="23" applyFont="1" applyBorder="1" applyAlignment="1">
      <alignment horizontal="right" vertical="center"/>
      <protection/>
    </xf>
    <xf numFmtId="0" fontId="6" fillId="0" borderId="85" xfId="23" applyFont="1" applyBorder="1" applyAlignment="1">
      <alignment horizontal="distributed" vertical="center" wrapText="1"/>
      <protection/>
    </xf>
    <xf numFmtId="3" fontId="22" fillId="0" borderId="4" xfId="21" applyNumberFormat="1" applyFont="1" applyBorder="1" applyAlignment="1">
      <alignment horizontal="center" vertical="center"/>
      <protection/>
    </xf>
    <xf numFmtId="182" fontId="3" fillId="0" borderId="28" xfId="0" applyNumberFormat="1" applyFont="1" applyBorder="1" applyAlignment="1">
      <alignment horizontal="right" vertical="center"/>
    </xf>
    <xf numFmtId="0" fontId="3" fillId="0" borderId="16" xfId="23" applyFont="1" applyBorder="1" applyAlignment="1">
      <alignment vertical="center"/>
      <protection/>
    </xf>
    <xf numFmtId="0" fontId="17" fillId="0" borderId="0" xfId="0" applyFont="1" applyAlignment="1">
      <alignment/>
    </xf>
    <xf numFmtId="0" fontId="7" fillId="0" borderId="21" xfId="23" applyFont="1" applyBorder="1" applyAlignment="1">
      <alignment horizontal="distributed" vertical="center"/>
      <protection/>
    </xf>
    <xf numFmtId="0" fontId="10" fillId="0" borderId="0" xfId="0" applyFont="1" applyFill="1" applyAlignment="1">
      <alignment horizontal="left" vertical="top" wrapText="1" indent="1"/>
    </xf>
    <xf numFmtId="0" fontId="7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" xfId="25" applyFont="1" applyBorder="1" applyAlignment="1">
      <alignment horizontal="center" vertical="center"/>
      <protection/>
    </xf>
    <xf numFmtId="0" fontId="3" fillId="0" borderId="35" xfId="25" applyFont="1" applyBorder="1" applyAlignment="1">
      <alignment horizontal="center" vertical="center"/>
      <protection/>
    </xf>
    <xf numFmtId="0" fontId="5" fillId="0" borderId="1" xfId="25" applyFont="1" applyBorder="1" applyAlignment="1">
      <alignment horizontal="center" vertical="center" wrapText="1"/>
      <protection/>
    </xf>
    <xf numFmtId="0" fontId="5" fillId="0" borderId="35" xfId="25" applyFont="1" applyBorder="1" applyAlignment="1">
      <alignment horizontal="center" vertical="center" wrapText="1"/>
      <protection/>
    </xf>
    <xf numFmtId="0" fontId="3" fillId="0" borderId="1" xfId="25" applyFont="1" applyBorder="1" applyAlignment="1">
      <alignment horizontal="center" vertical="center" wrapText="1"/>
      <protection/>
    </xf>
    <xf numFmtId="0" fontId="3" fillId="0" borderId="35" xfId="25" applyFont="1" applyBorder="1" applyAlignment="1">
      <alignment horizontal="center" vertical="center" wrapText="1"/>
      <protection/>
    </xf>
    <xf numFmtId="0" fontId="8" fillId="0" borderId="0" xfId="23" applyFont="1" applyBorder="1" applyAlignment="1">
      <alignment horizontal="center" vertical="center"/>
      <protection/>
    </xf>
    <xf numFmtId="0" fontId="6" fillId="0" borderId="23" xfId="23" applyFont="1" applyBorder="1" applyAlignment="1">
      <alignment horizontal="right" vertical="center"/>
      <protection/>
    </xf>
    <xf numFmtId="0" fontId="6" fillId="0" borderId="24" xfId="23" applyFont="1" applyBorder="1" applyAlignment="1">
      <alignment horizontal="distributed" vertical="center" wrapText="1"/>
      <protection/>
    </xf>
    <xf numFmtId="0" fontId="6" fillId="0" borderId="19" xfId="23" applyFont="1" applyBorder="1" applyAlignment="1">
      <alignment horizontal="distributed" vertical="center" wrapText="1"/>
      <protection/>
    </xf>
    <xf numFmtId="0" fontId="6" fillId="0" borderId="16" xfId="23" applyFont="1" applyBorder="1" applyAlignment="1">
      <alignment horizontal="distributed" vertical="center" wrapText="1"/>
      <protection/>
    </xf>
    <xf numFmtId="0" fontId="6" fillId="0" borderId="0" xfId="23" applyFont="1" applyBorder="1" applyAlignment="1">
      <alignment horizontal="distributed" vertical="center" wrapText="1"/>
      <protection/>
    </xf>
    <xf numFmtId="0" fontId="6" fillId="0" borderId="44" xfId="23" applyFont="1" applyBorder="1" applyAlignment="1">
      <alignment horizontal="distributed" vertical="center" wrapText="1"/>
      <protection/>
    </xf>
    <xf numFmtId="0" fontId="6" fillId="0" borderId="33" xfId="23" applyFont="1" applyBorder="1" applyAlignment="1">
      <alignment horizontal="distributed" vertical="center" wrapText="1"/>
      <protection/>
    </xf>
    <xf numFmtId="0" fontId="6" fillId="0" borderId="24" xfId="23" applyFont="1" applyBorder="1" applyAlignment="1">
      <alignment horizontal="center" vertical="center"/>
      <protection/>
    </xf>
    <xf numFmtId="0" fontId="6" fillId="0" borderId="19" xfId="23" applyFont="1" applyBorder="1" applyAlignment="1">
      <alignment horizontal="center" vertical="center"/>
      <protection/>
    </xf>
    <xf numFmtId="0" fontId="6" fillId="0" borderId="25" xfId="23" applyFont="1" applyBorder="1" applyAlignment="1">
      <alignment horizontal="center" vertical="center"/>
      <protection/>
    </xf>
    <xf numFmtId="0" fontId="6" fillId="0" borderId="26" xfId="23" applyFont="1" applyBorder="1" applyAlignment="1">
      <alignment horizontal="center" vertical="center"/>
      <protection/>
    </xf>
    <xf numFmtId="0" fontId="6" fillId="0" borderId="35" xfId="23" applyFont="1" applyBorder="1" applyAlignment="1">
      <alignment horizontal="center" vertical="center"/>
      <protection/>
    </xf>
    <xf numFmtId="0" fontId="6" fillId="0" borderId="37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distributed" vertical="center" wrapText="1"/>
      <protection/>
    </xf>
    <xf numFmtId="0" fontId="3" fillId="0" borderId="22" xfId="23" applyFont="1" applyBorder="1" applyAlignment="1">
      <alignment horizontal="distributed" vertical="center" wrapText="1"/>
      <protection/>
    </xf>
    <xf numFmtId="0" fontId="3" fillId="0" borderId="16" xfId="23" applyFont="1" applyBorder="1" applyAlignment="1">
      <alignment horizontal="distributed" vertical="center"/>
      <protection/>
    </xf>
    <xf numFmtId="0" fontId="3" fillId="0" borderId="20" xfId="23" applyFont="1" applyBorder="1" applyAlignment="1">
      <alignment horizontal="distributed" vertical="center"/>
      <protection/>
    </xf>
    <xf numFmtId="0" fontId="3" fillId="0" borderId="46" xfId="23" applyFont="1" applyBorder="1" applyAlignment="1">
      <alignment horizontal="distributed" vertical="center"/>
      <protection/>
    </xf>
    <xf numFmtId="0" fontId="3" fillId="0" borderId="21" xfId="23" applyFont="1" applyBorder="1" applyAlignment="1">
      <alignment horizontal="distributed" vertical="center"/>
      <protection/>
    </xf>
    <xf numFmtId="0" fontId="7" fillId="0" borderId="16" xfId="23" applyFont="1" applyBorder="1" applyAlignment="1">
      <alignment horizontal="distributed" vertical="center"/>
      <protection/>
    </xf>
    <xf numFmtId="0" fontId="7" fillId="0" borderId="20" xfId="23" applyFont="1" applyBorder="1" applyAlignment="1">
      <alignment horizontal="distributed" vertical="center"/>
      <protection/>
    </xf>
    <xf numFmtId="0" fontId="7" fillId="0" borderId="46" xfId="23" applyFont="1" applyBorder="1" applyAlignment="1">
      <alignment horizontal="distributed" vertical="center"/>
      <protection/>
    </xf>
    <xf numFmtId="0" fontId="12" fillId="0" borderId="0" xfId="23" applyFont="1" applyBorder="1" applyAlignment="1">
      <alignment horizontal="center" vertical="center" shrinkToFit="1"/>
      <protection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86" xfId="23" applyFont="1" applyBorder="1" applyAlignment="1">
      <alignment horizontal="center" vertical="center" wrapText="1"/>
      <protection/>
    </xf>
    <xf numFmtId="0" fontId="0" fillId="0" borderId="40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3" fillId="0" borderId="36" xfId="23" applyFont="1" applyBorder="1" applyAlignment="1">
      <alignment horizontal="center" vertical="center" wrapText="1"/>
      <protection/>
    </xf>
    <xf numFmtId="0" fontId="0" fillId="0" borderId="42" xfId="0" applyBorder="1" applyAlignment="1">
      <alignment vertical="center" wrapText="1"/>
    </xf>
    <xf numFmtId="0" fontId="0" fillId="0" borderId="85" xfId="0" applyBorder="1" applyAlignment="1">
      <alignment horizontal="center" vertical="center"/>
    </xf>
    <xf numFmtId="0" fontId="3" fillId="0" borderId="73" xfId="23" applyFont="1" applyBorder="1" applyAlignment="1">
      <alignment horizontal="center" vertical="center" wrapText="1"/>
      <protection/>
    </xf>
    <xf numFmtId="0" fontId="3" fillId="0" borderId="10" xfId="23" applyFont="1" applyBorder="1" applyAlignment="1">
      <alignment horizontal="center" vertical="center" wrapText="1"/>
      <protection/>
    </xf>
    <xf numFmtId="0" fontId="7" fillId="0" borderId="16" xfId="23" applyFont="1" applyBorder="1" applyAlignment="1">
      <alignment horizontal="left" vertical="center"/>
      <protection/>
    </xf>
    <xf numFmtId="0" fontId="7" fillId="0" borderId="0" xfId="23" applyFont="1" applyBorder="1" applyAlignment="1">
      <alignment horizontal="left" vertical="center"/>
      <protection/>
    </xf>
    <xf numFmtId="0" fontId="7" fillId="0" borderId="46" xfId="23" applyFont="1" applyBorder="1" applyAlignment="1">
      <alignment horizontal="left" vertical="center" shrinkToFit="1"/>
      <protection/>
    </xf>
    <xf numFmtId="0" fontId="7" fillId="0" borderId="23" xfId="23" applyFont="1" applyBorder="1" applyAlignment="1">
      <alignment horizontal="left" vertical="center" shrinkToFit="1"/>
      <protection/>
    </xf>
    <xf numFmtId="0" fontId="3" fillId="0" borderId="8" xfId="23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1" xfId="23" applyFont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24" xfId="23" applyFont="1" applyBorder="1" applyAlignment="1">
      <alignment horizontal="left" vertical="center" wrapText="1"/>
      <protection/>
    </xf>
    <xf numFmtId="0" fontId="6" fillId="0" borderId="85" xfId="23" applyFont="1" applyBorder="1" applyAlignment="1">
      <alignment horizontal="left" vertical="center" wrapText="1"/>
      <protection/>
    </xf>
    <xf numFmtId="0" fontId="6" fillId="0" borderId="16" xfId="23" applyFont="1" applyBorder="1" applyAlignment="1">
      <alignment horizontal="left" vertical="center" wrapText="1"/>
      <protection/>
    </xf>
    <xf numFmtId="0" fontId="6" fillId="0" borderId="20" xfId="23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5" fillId="0" borderId="0" xfId="23" applyFont="1" applyBorder="1" applyAlignment="1">
      <alignment horizontal="center" vertical="center" shrinkToFit="1"/>
      <protection/>
    </xf>
    <xf numFmtId="0" fontId="6" fillId="0" borderId="0" xfId="23" applyFont="1" applyBorder="1" applyAlignment="1">
      <alignment/>
      <protection/>
    </xf>
    <xf numFmtId="0" fontId="16" fillId="0" borderId="0" xfId="23" applyFont="1" applyFill="1" applyBorder="1" applyAlignment="1" applyProtection="1">
      <alignment horizontal="center" vertical="center"/>
      <protection locked="0"/>
    </xf>
    <xf numFmtId="0" fontId="13" fillId="0" borderId="29" xfId="23" applyFont="1" applyBorder="1" applyAlignment="1">
      <alignment horizontal="distributed" vertical="center"/>
      <protection/>
    </xf>
    <xf numFmtId="0" fontId="13" fillId="0" borderId="30" xfId="23" applyFont="1" applyBorder="1" applyAlignment="1">
      <alignment horizontal="distributed" vertical="center"/>
      <protection/>
    </xf>
    <xf numFmtId="0" fontId="13" fillId="0" borderId="32" xfId="23" applyFont="1" applyBorder="1" applyAlignment="1">
      <alignment horizontal="distributed" vertical="center"/>
      <protection/>
    </xf>
    <xf numFmtId="0" fontId="3" fillId="0" borderId="19" xfId="23" applyFont="1" applyBorder="1" applyAlignment="1">
      <alignment horizontal="center" vertical="center"/>
      <protection/>
    </xf>
    <xf numFmtId="0" fontId="3" fillId="0" borderId="26" xfId="23" applyFont="1" applyBorder="1" applyAlignment="1">
      <alignment horizontal="center" vertical="center"/>
      <protection/>
    </xf>
    <xf numFmtId="0" fontId="3" fillId="0" borderId="24" xfId="23" applyFont="1" applyBorder="1" applyAlignment="1">
      <alignment horizontal="center" vertical="center"/>
      <protection/>
    </xf>
    <xf numFmtId="0" fontId="3" fillId="0" borderId="84" xfId="23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0" xfId="23" applyFont="1" applyBorder="1" applyAlignment="1">
      <alignment horizontal="distributed" vertical="center" wrapText="1"/>
      <protection/>
    </xf>
    <xf numFmtId="0" fontId="18" fillId="0" borderId="0" xfId="23" applyFont="1" applyBorder="1" applyAlignment="1">
      <alignment horizontal="center" vertical="center" shrinkToFit="1"/>
      <protection/>
    </xf>
    <xf numFmtId="0" fontId="19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6" fillId="0" borderId="84" xfId="23" applyFont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0" fontId="25" fillId="0" borderId="19" xfId="0" applyFont="1" applyBorder="1" applyAlignment="1">
      <alignment horizontal="left"/>
    </xf>
    <xf numFmtId="3" fontId="26" fillId="0" borderId="31" xfId="21" applyNumberFormat="1" applyFont="1" applyBorder="1" applyAlignment="1">
      <alignment horizontal="center" vertical="center"/>
      <protection/>
    </xf>
    <xf numFmtId="3" fontId="26" fillId="0" borderId="15" xfId="21" applyNumberFormat="1" applyFont="1" applyBorder="1" applyAlignment="1">
      <alignment horizontal="center" vertical="center"/>
      <protection/>
    </xf>
    <xf numFmtId="0" fontId="25" fillId="0" borderId="36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3" fontId="26" fillId="0" borderId="1" xfId="21" applyNumberFormat="1" applyFont="1" applyBorder="1" applyAlignment="1">
      <alignment horizontal="center" vertical="center"/>
      <protection/>
    </xf>
    <xf numFmtId="3" fontId="26" fillId="0" borderId="6" xfId="21" applyNumberFormat="1" applyFont="1" applyBorder="1" applyAlignment="1">
      <alignment horizontal="center" vertical="center"/>
      <protection/>
    </xf>
    <xf numFmtId="3" fontId="22" fillId="0" borderId="87" xfId="21" applyNumberFormat="1" applyFont="1" applyBorder="1" applyAlignment="1">
      <alignment horizontal="center" vertical="center"/>
      <protection/>
    </xf>
    <xf numFmtId="3" fontId="22" fillId="0" borderId="25" xfId="21" applyNumberFormat="1" applyFont="1" applyBorder="1" applyAlignment="1">
      <alignment horizontal="center" vertical="center"/>
      <protection/>
    </xf>
    <xf numFmtId="3" fontId="22" fillId="0" borderId="19" xfId="21" applyNumberFormat="1" applyFont="1" applyBorder="1" applyAlignment="1">
      <alignment horizontal="center" vertical="center"/>
      <protection/>
    </xf>
    <xf numFmtId="3" fontId="22" fillId="0" borderId="26" xfId="21" applyNumberFormat="1" applyFont="1" applyBorder="1" applyAlignment="1">
      <alignment horizontal="center" vertical="center"/>
      <protection/>
    </xf>
    <xf numFmtId="3" fontId="22" fillId="0" borderId="84" xfId="21" applyNumberFormat="1" applyFont="1" applyBorder="1" applyAlignment="1">
      <alignment horizontal="center" vertical="center"/>
      <protection/>
    </xf>
    <xf numFmtId="3" fontId="22" fillId="0" borderId="8" xfId="21" applyNumberFormat="1" applyFont="1" applyBorder="1" applyAlignment="1">
      <alignment horizontal="center" vertical="center"/>
      <protection/>
    </xf>
    <xf numFmtId="3" fontId="22" fillId="0" borderId="11" xfId="21" applyNumberFormat="1" applyFont="1" applyBorder="1" applyAlignment="1">
      <alignment horizontal="center" vertical="center"/>
      <protection/>
    </xf>
    <xf numFmtId="3" fontId="22" fillId="0" borderId="9" xfId="21" applyNumberFormat="1" applyFont="1" applyBorder="1" applyAlignment="1">
      <alignment horizontal="center" vertical="center"/>
      <protection/>
    </xf>
    <xf numFmtId="3" fontId="22" fillId="0" borderId="7" xfId="21" applyNumberFormat="1" applyFont="1" applyBorder="1" applyAlignment="1">
      <alignment horizontal="center" vertical="center"/>
      <protection/>
    </xf>
    <xf numFmtId="0" fontId="26" fillId="0" borderId="1" xfId="21" applyNumberFormat="1" applyFont="1" applyBorder="1" applyAlignment="1">
      <alignment horizontal="center" vertical="center"/>
      <protection/>
    </xf>
    <xf numFmtId="0" fontId="26" fillId="0" borderId="6" xfId="21" applyNumberFormat="1" applyFont="1" applyBorder="1" applyAlignment="1">
      <alignment horizontal="center" vertical="center"/>
      <protection/>
    </xf>
    <xf numFmtId="3" fontId="22" fillId="0" borderId="1" xfId="21" applyNumberFormat="1" applyFont="1" applyBorder="1" applyAlignment="1">
      <alignment horizontal="center" vertical="center"/>
      <protection/>
    </xf>
    <xf numFmtId="3" fontId="22" fillId="0" borderId="4" xfId="21" applyNumberFormat="1" applyFont="1" applyBorder="1" applyAlignment="1">
      <alignment horizontal="center" vertical="center"/>
      <protection/>
    </xf>
    <xf numFmtId="0" fontId="3" fillId="0" borderId="25" xfId="23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3" xfId="21"/>
    <cellStyle name="標準_H11速報統計表" xfId="22"/>
    <cellStyle name="標準_Sheet1" xfId="23"/>
    <cellStyle name="標準_平成10年グラフデータ（部…４）" xfId="24"/>
    <cellStyle name="標準_平成10年工業統計速報その２（平7=100）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35</xdr:row>
      <xdr:rowOff>0</xdr:rowOff>
    </xdr:from>
    <xdr:to>
      <xdr:col>8</xdr:col>
      <xdr:colOff>276225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752475" y="7077075"/>
          <a:ext cx="56959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629525" y="1133475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9525</xdr:rowOff>
    </xdr:from>
    <xdr:to>
      <xdr:col>8</xdr:col>
      <xdr:colOff>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7334250" y="352425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15</xdr:row>
      <xdr:rowOff>200025</xdr:rowOff>
    </xdr:from>
    <xdr:to>
      <xdr:col>15</xdr:col>
      <xdr:colOff>0</xdr:colOff>
      <xdr:row>17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72550" y="4371975"/>
          <a:ext cx="0" cy="4762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200025</xdr:rowOff>
    </xdr:from>
    <xdr:to>
      <xdr:col>15</xdr:col>
      <xdr:colOff>0</xdr:colOff>
      <xdr:row>17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972550" y="4371975"/>
          <a:ext cx="0" cy="4762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200025</xdr:rowOff>
    </xdr:from>
    <xdr:to>
      <xdr:col>15</xdr:col>
      <xdr:colOff>0</xdr:colOff>
      <xdr:row>17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972550" y="4371975"/>
          <a:ext cx="0" cy="4762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31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962025" y="11277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0.125" style="0" customWidth="1"/>
    <col min="2" max="2" width="10.125" style="1" customWidth="1"/>
    <col min="3" max="3" width="10.125" style="2" customWidth="1"/>
    <col min="4" max="4" width="10.125" style="1" customWidth="1"/>
    <col min="5" max="5" width="10.125" style="3" customWidth="1"/>
    <col min="6" max="6" width="10.125" style="1" customWidth="1"/>
    <col min="7" max="7" width="10.125" style="3" customWidth="1"/>
    <col min="8" max="8" width="10.125" style="1" customWidth="1"/>
    <col min="9" max="9" width="10.125" style="3" customWidth="1"/>
  </cols>
  <sheetData>
    <row r="1" spans="1:19" ht="22.5" customHeight="1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L1" s="1"/>
      <c r="M1" s="2"/>
      <c r="N1" s="1"/>
      <c r="O1" s="3"/>
      <c r="P1" s="1"/>
      <c r="Q1" s="3"/>
      <c r="R1" s="1"/>
      <c r="S1" s="3"/>
    </row>
    <row r="2" spans="9:19" ht="18.75" customHeight="1">
      <c r="I2" s="4" t="s">
        <v>1</v>
      </c>
      <c r="L2" s="1"/>
      <c r="M2" s="2"/>
      <c r="N2" s="1"/>
      <c r="O2" s="3"/>
      <c r="P2" s="1"/>
      <c r="Q2" s="3"/>
      <c r="R2" s="1"/>
      <c r="S2" s="3"/>
    </row>
    <row r="3" spans="1:19" ht="24" customHeight="1">
      <c r="A3" s="5" t="s">
        <v>2</v>
      </c>
      <c r="B3" s="420" t="s">
        <v>3</v>
      </c>
      <c r="C3" s="421"/>
      <c r="D3" s="420" t="s">
        <v>4</v>
      </c>
      <c r="E3" s="421"/>
      <c r="F3" s="422" t="s">
        <v>5</v>
      </c>
      <c r="G3" s="423"/>
      <c r="H3" s="424" t="s">
        <v>6</v>
      </c>
      <c r="I3" s="425"/>
      <c r="L3" s="1"/>
      <c r="M3" s="2"/>
      <c r="N3" s="1"/>
      <c r="O3" s="3"/>
      <c r="P3" s="1"/>
      <c r="Q3" s="3"/>
      <c r="R3" s="1"/>
      <c r="S3" s="3"/>
    </row>
    <row r="4" spans="1:19" ht="24" customHeight="1" thickBot="1">
      <c r="A4" s="6"/>
      <c r="B4" s="7"/>
      <c r="C4" s="8" t="s">
        <v>7</v>
      </c>
      <c r="D4" s="9"/>
      <c r="E4" s="8" t="s">
        <v>7</v>
      </c>
      <c r="F4" s="9"/>
      <c r="G4" s="8" t="s">
        <v>7</v>
      </c>
      <c r="H4" s="9"/>
      <c r="I4" s="8" t="s">
        <v>7</v>
      </c>
      <c r="L4" s="1"/>
      <c r="M4" s="2"/>
      <c r="N4" s="1"/>
      <c r="O4" s="3"/>
      <c r="P4" s="1"/>
      <c r="Q4" s="3"/>
      <c r="R4" s="1"/>
      <c r="S4" s="3"/>
    </row>
    <row r="5" spans="1:19" ht="14.25" thickTop="1">
      <c r="A5" s="10" t="s">
        <v>8</v>
      </c>
      <c r="B5" s="11">
        <v>4550</v>
      </c>
      <c r="C5" s="12">
        <v>-3.6</v>
      </c>
      <c r="D5" s="11">
        <v>139281</v>
      </c>
      <c r="E5" s="12">
        <v>-2.8</v>
      </c>
      <c r="F5" s="11">
        <v>2708247</v>
      </c>
      <c r="G5" s="12">
        <v>3.3</v>
      </c>
      <c r="H5" s="11">
        <v>984222</v>
      </c>
      <c r="I5" s="12">
        <v>1.3</v>
      </c>
      <c r="J5" s="2"/>
      <c r="L5" s="1"/>
      <c r="M5" s="2"/>
      <c r="N5" s="1"/>
      <c r="O5" s="3"/>
      <c r="P5" s="1"/>
      <c r="Q5" s="3"/>
      <c r="R5" s="1"/>
      <c r="S5" s="3"/>
    </row>
    <row r="6" spans="1:19" ht="13.5">
      <c r="A6" s="10" t="s">
        <v>330</v>
      </c>
      <c r="B6" s="11">
        <v>4430</v>
      </c>
      <c r="C6" s="12">
        <v>-2.6</v>
      </c>
      <c r="D6" s="11">
        <v>137861</v>
      </c>
      <c r="E6" s="12">
        <v>-1</v>
      </c>
      <c r="F6" s="11">
        <v>2863494</v>
      </c>
      <c r="G6" s="12">
        <v>5.7</v>
      </c>
      <c r="H6" s="11">
        <v>1027341</v>
      </c>
      <c r="I6" s="12">
        <v>4.4</v>
      </c>
      <c r="J6" s="2"/>
      <c r="L6" s="1"/>
      <c r="M6" s="2"/>
      <c r="N6" s="1"/>
      <c r="O6" s="3"/>
      <c r="P6" s="1"/>
      <c r="Q6" s="3"/>
      <c r="R6" s="1"/>
      <c r="S6" s="3"/>
    </row>
    <row r="7" spans="1:19" ht="13.5">
      <c r="A7" s="13">
        <v>10</v>
      </c>
      <c r="B7" s="11">
        <v>4450</v>
      </c>
      <c r="C7" s="12">
        <v>0.5</v>
      </c>
      <c r="D7" s="11">
        <v>134068</v>
      </c>
      <c r="E7" s="12">
        <v>-2.8</v>
      </c>
      <c r="F7" s="11">
        <v>2745933</v>
      </c>
      <c r="G7" s="12">
        <v>-4.1</v>
      </c>
      <c r="H7" s="11">
        <v>995361</v>
      </c>
      <c r="I7" s="12">
        <v>-3.1</v>
      </c>
      <c r="J7" s="2"/>
      <c r="L7" s="1"/>
      <c r="M7" s="2"/>
      <c r="N7" s="1"/>
      <c r="O7" s="3"/>
      <c r="P7" s="1"/>
      <c r="Q7" s="3"/>
      <c r="R7" s="1"/>
      <c r="S7" s="3"/>
    </row>
    <row r="8" spans="1:19" ht="13.5">
      <c r="A8" s="13">
        <v>11</v>
      </c>
      <c r="B8" s="11">
        <v>4191</v>
      </c>
      <c r="C8" s="12">
        <v>-5.8</v>
      </c>
      <c r="D8" s="11">
        <v>130216</v>
      </c>
      <c r="E8" s="12">
        <v>-2.9</v>
      </c>
      <c r="F8" s="11">
        <v>2745077</v>
      </c>
      <c r="G8" s="12">
        <v>-0.03</v>
      </c>
      <c r="H8" s="11">
        <v>952513</v>
      </c>
      <c r="I8" s="12">
        <v>-4.3</v>
      </c>
      <c r="J8" s="2"/>
      <c r="L8" s="1"/>
      <c r="M8" s="2"/>
      <c r="N8" s="1"/>
      <c r="O8" s="3"/>
      <c r="P8" s="1"/>
      <c r="Q8" s="3"/>
      <c r="R8" s="1"/>
      <c r="S8" s="3"/>
    </row>
    <row r="9" spans="1:19" ht="13.5">
      <c r="A9" s="13">
        <v>12</v>
      </c>
      <c r="B9" s="11">
        <v>4124</v>
      </c>
      <c r="C9" s="12">
        <v>-1.6</v>
      </c>
      <c r="D9" s="11">
        <v>128853</v>
      </c>
      <c r="E9" s="12">
        <v>-1</v>
      </c>
      <c r="F9" s="11">
        <v>2964891</v>
      </c>
      <c r="G9" s="12">
        <v>8</v>
      </c>
      <c r="H9" s="11">
        <v>1073982</v>
      </c>
      <c r="I9" s="12">
        <v>12.8</v>
      </c>
      <c r="J9" s="2"/>
      <c r="L9" s="1"/>
      <c r="M9" s="2"/>
      <c r="N9" s="1"/>
      <c r="O9" s="3"/>
      <c r="P9" s="1"/>
      <c r="Q9" s="3"/>
      <c r="R9" s="1"/>
      <c r="S9" s="3"/>
    </row>
    <row r="10" spans="1:19" ht="13.5">
      <c r="A10" s="13">
        <v>13</v>
      </c>
      <c r="B10" s="11">
        <v>3844</v>
      </c>
      <c r="C10" s="12">
        <v>-6.8</v>
      </c>
      <c r="D10" s="11">
        <v>119855</v>
      </c>
      <c r="E10" s="12">
        <v>-7</v>
      </c>
      <c r="F10" s="11">
        <v>2670806</v>
      </c>
      <c r="G10" s="12">
        <v>-9.9</v>
      </c>
      <c r="H10" s="11">
        <v>923181</v>
      </c>
      <c r="I10" s="12">
        <v>-14</v>
      </c>
      <c r="J10" s="2"/>
      <c r="L10" s="1"/>
      <c r="M10" s="2"/>
      <c r="N10" s="1"/>
      <c r="O10" s="3"/>
      <c r="P10" s="1"/>
      <c r="Q10" s="3"/>
      <c r="R10" s="1"/>
      <c r="S10" s="3"/>
    </row>
    <row r="11" spans="1:19" ht="13.5">
      <c r="A11" s="13">
        <v>14</v>
      </c>
      <c r="B11" s="11">
        <v>3585</v>
      </c>
      <c r="C11" s="12">
        <v>-6.7</v>
      </c>
      <c r="D11" s="11">
        <v>113266</v>
      </c>
      <c r="E11" s="12">
        <v>-5.5</v>
      </c>
      <c r="F11" s="11">
        <v>2717818</v>
      </c>
      <c r="G11" s="12">
        <v>1.8</v>
      </c>
      <c r="H11" s="11">
        <v>885320</v>
      </c>
      <c r="I11" s="12">
        <v>-4.1</v>
      </c>
      <c r="J11" s="2"/>
      <c r="L11" s="1"/>
      <c r="M11" s="2"/>
      <c r="N11" s="1"/>
      <c r="O11" s="3"/>
      <c r="P11" s="1"/>
      <c r="Q11" s="3"/>
      <c r="R11" s="1"/>
      <c r="S11" s="3"/>
    </row>
    <row r="12" spans="1:19" ht="13.5">
      <c r="A12" s="14">
        <v>15</v>
      </c>
      <c r="B12" s="11">
        <v>3576</v>
      </c>
      <c r="C12" s="12">
        <v>-0.3</v>
      </c>
      <c r="D12" s="11">
        <v>113169</v>
      </c>
      <c r="E12" s="12">
        <v>-0.1</v>
      </c>
      <c r="F12" s="11">
        <v>2787789</v>
      </c>
      <c r="G12" s="12">
        <v>2.6</v>
      </c>
      <c r="H12" s="11">
        <v>879755</v>
      </c>
      <c r="I12" s="12">
        <v>-0.6</v>
      </c>
      <c r="J12" s="2"/>
      <c r="L12" s="1"/>
      <c r="M12" s="2"/>
      <c r="N12" s="1"/>
      <c r="O12" s="3"/>
      <c r="P12" s="1"/>
      <c r="Q12" s="3"/>
      <c r="R12" s="1"/>
      <c r="S12" s="3"/>
    </row>
    <row r="13" spans="1:19" ht="13.5">
      <c r="A13" s="14">
        <v>16</v>
      </c>
      <c r="B13" s="15">
        <v>3414</v>
      </c>
      <c r="C13" s="16">
        <v>-4.5</v>
      </c>
      <c r="D13" s="11">
        <v>113249</v>
      </c>
      <c r="E13" s="16">
        <v>0.1</v>
      </c>
      <c r="F13" s="11">
        <v>2940137</v>
      </c>
      <c r="G13" s="16">
        <v>5.5</v>
      </c>
      <c r="H13" s="11">
        <v>968826</v>
      </c>
      <c r="I13" s="12">
        <v>10.1</v>
      </c>
      <c r="J13" s="2"/>
      <c r="L13" s="1"/>
      <c r="M13" s="2"/>
      <c r="N13" s="1"/>
      <c r="O13" s="3"/>
      <c r="P13" s="1"/>
      <c r="Q13" s="3"/>
      <c r="R13" s="1"/>
      <c r="S13" s="3"/>
    </row>
    <row r="14" spans="1:19" ht="13.5">
      <c r="A14" s="14">
        <v>17</v>
      </c>
      <c r="B14" s="11">
        <v>3428</v>
      </c>
      <c r="C14" s="16">
        <v>0.4</v>
      </c>
      <c r="D14" s="11">
        <v>112472</v>
      </c>
      <c r="E14" s="16">
        <v>-0.7</v>
      </c>
      <c r="F14" s="11">
        <v>2869203</v>
      </c>
      <c r="G14" s="16">
        <v>-2.4</v>
      </c>
      <c r="H14" s="11">
        <v>972306</v>
      </c>
      <c r="I14" s="16">
        <v>0.4</v>
      </c>
      <c r="J14" s="2"/>
      <c r="L14" s="1"/>
      <c r="M14" s="2"/>
      <c r="N14" s="1"/>
      <c r="O14" s="3"/>
      <c r="P14" s="1"/>
      <c r="Q14" s="3"/>
      <c r="R14" s="1"/>
      <c r="S14" s="3"/>
    </row>
    <row r="15" spans="1:19" ht="13.5">
      <c r="A15" s="14">
        <v>18</v>
      </c>
      <c r="B15" s="11">
        <v>3283</v>
      </c>
      <c r="C15" s="16">
        <v>-4.2</v>
      </c>
      <c r="D15" s="11">
        <v>114949</v>
      </c>
      <c r="E15" s="16">
        <v>2.2</v>
      </c>
      <c r="F15" s="11">
        <v>3021169</v>
      </c>
      <c r="G15" s="16">
        <v>5.3</v>
      </c>
      <c r="H15" s="11">
        <v>1076345</v>
      </c>
      <c r="I15" s="16">
        <v>10.7</v>
      </c>
      <c r="J15" s="2"/>
      <c r="L15" s="1"/>
      <c r="M15" s="2"/>
      <c r="N15" s="1"/>
      <c r="O15" s="3"/>
      <c r="P15" s="1"/>
      <c r="Q15" s="3"/>
      <c r="R15" s="1"/>
      <c r="S15" s="3"/>
    </row>
    <row r="16" spans="1:19" ht="13.5">
      <c r="A16" s="14">
        <v>19</v>
      </c>
      <c r="B16" s="11">
        <v>3246</v>
      </c>
      <c r="C16" s="16">
        <v>-4.2</v>
      </c>
      <c r="D16" s="11">
        <v>118382</v>
      </c>
      <c r="E16" s="17">
        <v>1.5</v>
      </c>
      <c r="F16" s="11">
        <v>3206128</v>
      </c>
      <c r="G16" s="18" t="s">
        <v>9</v>
      </c>
      <c r="H16" s="11">
        <v>1148808</v>
      </c>
      <c r="I16" s="18" t="s">
        <v>9</v>
      </c>
      <c r="J16" s="2"/>
      <c r="L16" s="1"/>
      <c r="M16" s="2"/>
      <c r="N16" s="1"/>
      <c r="O16" s="3"/>
      <c r="P16" s="1"/>
      <c r="Q16" s="3"/>
      <c r="R16" s="1"/>
      <c r="S16" s="3"/>
    </row>
    <row r="17" spans="1:19" ht="13.5">
      <c r="A17" s="14">
        <v>20</v>
      </c>
      <c r="B17" s="11">
        <v>3219</v>
      </c>
      <c r="C17" s="16">
        <v>-0.8</v>
      </c>
      <c r="D17" s="11">
        <v>114100</v>
      </c>
      <c r="E17" s="17">
        <v>-3.6</v>
      </c>
      <c r="F17" s="11">
        <v>3116989</v>
      </c>
      <c r="G17" s="18">
        <v>-2.8</v>
      </c>
      <c r="H17" s="11">
        <v>970269</v>
      </c>
      <c r="I17" s="18">
        <v>-15.5</v>
      </c>
      <c r="J17" s="2"/>
      <c r="L17" s="1"/>
      <c r="M17" s="2"/>
      <c r="N17" s="1"/>
      <c r="O17" s="3"/>
      <c r="P17" s="1"/>
      <c r="Q17" s="3"/>
      <c r="R17" s="1"/>
      <c r="S17" s="3"/>
    </row>
    <row r="18" spans="1:19" ht="13.5">
      <c r="A18" s="14">
        <v>21</v>
      </c>
      <c r="B18" s="20">
        <v>2970</v>
      </c>
      <c r="C18" s="16">
        <f>ROUND(((B18-B17)/B17)*100,1)</f>
        <v>-7.7</v>
      </c>
      <c r="D18" s="20">
        <v>104805</v>
      </c>
      <c r="E18" s="16">
        <f>ROUND(((D18-D17)/D17)*100,1)</f>
        <v>-8.1</v>
      </c>
      <c r="F18" s="27">
        <v>2391489</v>
      </c>
      <c r="G18" s="16">
        <f>ROUND(((F18-F17)/F17)*100,1)</f>
        <v>-23.3</v>
      </c>
      <c r="H18" s="28">
        <v>682814</v>
      </c>
      <c r="I18" s="16">
        <f>ROUND(((H18-H17)/H17)*100,1)</f>
        <v>-29.6</v>
      </c>
      <c r="J18" s="2"/>
      <c r="L18" s="1"/>
      <c r="M18" s="2"/>
      <c r="N18" s="1"/>
      <c r="O18" s="3"/>
      <c r="P18" s="1"/>
      <c r="Q18" s="3"/>
      <c r="R18" s="1"/>
      <c r="S18" s="3"/>
    </row>
    <row r="19" spans="1:19" ht="13.5">
      <c r="A19" s="14">
        <v>22</v>
      </c>
      <c r="B19" s="263">
        <v>2867</v>
      </c>
      <c r="C19" s="16">
        <f>ROUND(((B19-B18)/B18)*100,1)</f>
        <v>-3.5</v>
      </c>
      <c r="D19" s="24">
        <v>103642</v>
      </c>
      <c r="E19" s="16">
        <f>ROUND(((D19-D18)/D18)*100,1)</f>
        <v>-1.1</v>
      </c>
      <c r="F19" s="27">
        <v>2755903</v>
      </c>
      <c r="G19" s="16">
        <f>ROUND(((F19-F18)/F18)*100,1)</f>
        <v>15.2</v>
      </c>
      <c r="H19" s="28">
        <v>862489</v>
      </c>
      <c r="I19" s="16">
        <f>ROUND(((H19-H18)/H18)*100,1)</f>
        <v>26.3</v>
      </c>
      <c r="J19" s="26"/>
      <c r="L19" s="1"/>
      <c r="M19" s="2"/>
      <c r="N19" s="1"/>
      <c r="O19" s="3"/>
      <c r="P19" s="1"/>
      <c r="Q19" s="3"/>
      <c r="R19" s="1"/>
      <c r="S19" s="3"/>
    </row>
    <row r="20" spans="1:19" ht="13.5" customHeight="1">
      <c r="A20" s="19">
        <v>23</v>
      </c>
      <c r="B20" s="264">
        <v>2886</v>
      </c>
      <c r="C20" s="22">
        <f>ROUND(((B20-B19)/B19)*100,1)</f>
        <v>0.7</v>
      </c>
      <c r="D20" s="264">
        <v>100848</v>
      </c>
      <c r="E20" s="22">
        <f>ROUND(((D20-D19)/D19)*100,1)</f>
        <v>-2.7</v>
      </c>
      <c r="F20" s="21">
        <v>2378832</v>
      </c>
      <c r="G20" s="22">
        <f>ROUND(((F20-F19)/F19)*100,1)</f>
        <v>-13.7</v>
      </c>
      <c r="H20" s="23">
        <v>755034</v>
      </c>
      <c r="I20" s="22">
        <f>ROUND(((H20-H19)/H19)*100,1)</f>
        <v>-12.5</v>
      </c>
      <c r="J20" s="2"/>
      <c r="L20" s="1"/>
      <c r="M20" s="2"/>
      <c r="N20" s="1"/>
      <c r="O20" s="3"/>
      <c r="P20" s="1"/>
      <c r="Q20" s="3"/>
      <c r="R20" s="1"/>
      <c r="S20" s="3"/>
    </row>
    <row r="21" spans="1:19" ht="48" customHeight="1">
      <c r="A21" s="418" t="s">
        <v>329</v>
      </c>
      <c r="B21" s="418"/>
      <c r="C21" s="418"/>
      <c r="D21" s="418"/>
      <c r="E21" s="418"/>
      <c r="F21" s="418"/>
      <c r="G21" s="418"/>
      <c r="H21" s="418"/>
      <c r="I21" s="418"/>
      <c r="J21" s="25"/>
      <c r="K21" s="25"/>
      <c r="L21" s="1"/>
      <c r="M21" s="2"/>
      <c r="N21" s="1"/>
      <c r="O21" s="3"/>
      <c r="P21" s="1"/>
      <c r="Q21" s="3"/>
      <c r="R21" s="1"/>
      <c r="S21" s="3"/>
    </row>
    <row r="22" spans="1:9" ht="27.75" customHeight="1">
      <c r="A22" s="417" t="s">
        <v>251</v>
      </c>
      <c r="B22" s="417"/>
      <c r="C22" s="417"/>
      <c r="D22" s="417"/>
      <c r="E22" s="417"/>
      <c r="F22" s="417"/>
      <c r="G22" s="417"/>
      <c r="H22" s="417"/>
      <c r="I22" s="417"/>
    </row>
    <row r="26" ht="13.5">
      <c r="B26" s="294"/>
    </row>
  </sheetData>
  <mergeCells count="7">
    <mergeCell ref="A22:I22"/>
    <mergeCell ref="A21:I21"/>
    <mergeCell ref="A1:I1"/>
    <mergeCell ref="B3:C3"/>
    <mergeCell ref="D3:E3"/>
    <mergeCell ref="F3:G3"/>
    <mergeCell ref="H3:I3"/>
  </mergeCells>
  <printOptions/>
  <pageMargins left="0.75" right="0.75" top="1" bottom="1" header="0.512" footer="0.512"/>
  <pageSetup horizontalDpi="300" verticalDpi="300" orientation="portrait" paperSize="9" scale="92" r:id="rId2"/>
  <ignoredErrors>
    <ignoredError sqref="A5:A6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A1" sqref="A1:B1"/>
    </sheetView>
  </sheetViews>
  <sheetFormatPr defaultColWidth="9.00390625" defaultRowHeight="13.5"/>
  <cols>
    <col min="1" max="1" width="7.375" style="341" customWidth="1"/>
    <col min="2" max="3" width="10.375" style="0" customWidth="1"/>
    <col min="5" max="6" width="5.75390625" style="0" customWidth="1"/>
    <col min="7" max="7" width="4.625" style="333" customWidth="1"/>
    <col min="8" max="8" width="4.625" style="0" customWidth="1"/>
    <col min="9" max="10" width="11.25390625" style="0" customWidth="1"/>
    <col min="12" max="13" width="5.625" style="0" customWidth="1"/>
    <col min="14" max="15" width="4.50390625" style="0" customWidth="1"/>
  </cols>
  <sheetData>
    <row r="1" spans="1:3" ht="18.75">
      <c r="A1" s="494" t="s">
        <v>272</v>
      </c>
      <c r="B1" s="494"/>
      <c r="C1" s="390"/>
    </row>
    <row r="2" spans="1:6" ht="18.75">
      <c r="A2" s="389"/>
      <c r="B2" s="390"/>
      <c r="C2" s="391" t="s">
        <v>273</v>
      </c>
      <c r="F2" s="323"/>
    </row>
    <row r="3" ht="20.25" customHeight="1" thickBot="1">
      <c r="L3" s="404" t="s">
        <v>1</v>
      </c>
    </row>
    <row r="4" spans="1:15" ht="14.25">
      <c r="A4" s="380"/>
      <c r="B4" s="504" t="s">
        <v>260</v>
      </c>
      <c r="C4" s="505"/>
      <c r="D4" s="506"/>
      <c r="E4" s="505"/>
      <c r="F4" s="505"/>
      <c r="G4" s="505"/>
      <c r="H4" s="507"/>
      <c r="I4" s="508" t="s">
        <v>262</v>
      </c>
      <c r="J4" s="505"/>
      <c r="K4" s="505"/>
      <c r="L4" s="505"/>
      <c r="M4" s="505"/>
      <c r="N4" s="505"/>
      <c r="O4" s="507"/>
    </row>
    <row r="5" spans="1:15" ht="13.5">
      <c r="A5" s="378" t="s">
        <v>259</v>
      </c>
      <c r="B5" s="331"/>
      <c r="C5" s="332"/>
      <c r="D5" s="337"/>
      <c r="E5" s="498" t="s">
        <v>270</v>
      </c>
      <c r="F5" s="499"/>
      <c r="G5" s="500" t="s">
        <v>271</v>
      </c>
      <c r="H5" s="501"/>
      <c r="I5" s="509" t="s">
        <v>242</v>
      </c>
      <c r="J5" s="511" t="s">
        <v>268</v>
      </c>
      <c r="K5" s="337"/>
      <c r="L5" s="498" t="s">
        <v>270</v>
      </c>
      <c r="M5" s="499"/>
      <c r="N5" s="500" t="s">
        <v>271</v>
      </c>
      <c r="O5" s="501"/>
    </row>
    <row r="6" spans="1:15" ht="14.25">
      <c r="A6" s="353"/>
      <c r="B6" s="412" t="s">
        <v>269</v>
      </c>
      <c r="C6" s="412" t="s">
        <v>245</v>
      </c>
      <c r="D6" s="338" t="s">
        <v>261</v>
      </c>
      <c r="E6" s="339" t="s">
        <v>242</v>
      </c>
      <c r="F6" s="339" t="s">
        <v>268</v>
      </c>
      <c r="G6" s="513" t="s">
        <v>244</v>
      </c>
      <c r="H6" s="496" t="s">
        <v>268</v>
      </c>
      <c r="I6" s="510"/>
      <c r="J6" s="512"/>
      <c r="K6" s="340" t="s">
        <v>261</v>
      </c>
      <c r="L6" s="339" t="s">
        <v>242</v>
      </c>
      <c r="M6" s="339" t="s">
        <v>268</v>
      </c>
      <c r="N6" s="502" t="s">
        <v>244</v>
      </c>
      <c r="O6" s="496" t="s">
        <v>268</v>
      </c>
    </row>
    <row r="7" spans="1:15" ht="14.25">
      <c r="A7" s="354"/>
      <c r="B7" s="329"/>
      <c r="C7" s="329"/>
      <c r="D7" s="385" t="s">
        <v>17</v>
      </c>
      <c r="E7" s="383" t="s">
        <v>17</v>
      </c>
      <c r="F7" s="383" t="s">
        <v>17</v>
      </c>
      <c r="G7" s="514"/>
      <c r="H7" s="497"/>
      <c r="I7" s="386" t="s">
        <v>263</v>
      </c>
      <c r="J7" s="387" t="s">
        <v>263</v>
      </c>
      <c r="K7" s="388" t="s">
        <v>17</v>
      </c>
      <c r="L7" s="383" t="s">
        <v>17</v>
      </c>
      <c r="M7" s="383" t="s">
        <v>17</v>
      </c>
      <c r="N7" s="503"/>
      <c r="O7" s="497"/>
    </row>
    <row r="8" spans="1:15" ht="18.75" customHeight="1">
      <c r="A8" s="355" t="s">
        <v>275</v>
      </c>
      <c r="B8" s="328">
        <v>224403</v>
      </c>
      <c r="C8" s="328">
        <v>232161</v>
      </c>
      <c r="D8" s="345">
        <v>3.5</v>
      </c>
      <c r="E8" s="347">
        <v>100</v>
      </c>
      <c r="F8" s="347">
        <v>100</v>
      </c>
      <c r="G8" s="334" t="s">
        <v>267</v>
      </c>
      <c r="H8" s="356" t="s">
        <v>267</v>
      </c>
      <c r="I8" s="371">
        <v>7663847</v>
      </c>
      <c r="J8" s="348">
        <v>7452940</v>
      </c>
      <c r="K8" s="346">
        <v>-2.8</v>
      </c>
      <c r="L8" s="349">
        <v>100</v>
      </c>
      <c r="M8" s="350">
        <v>100</v>
      </c>
      <c r="N8" s="326" t="s">
        <v>267</v>
      </c>
      <c r="O8" s="356" t="s">
        <v>267</v>
      </c>
    </row>
    <row r="9" spans="1:15" ht="18.75" customHeight="1">
      <c r="A9" s="357" t="s">
        <v>276</v>
      </c>
      <c r="B9" s="314">
        <v>5931</v>
      </c>
      <c r="C9" s="317">
        <v>6035</v>
      </c>
      <c r="D9" s="342">
        <v>1.8</v>
      </c>
      <c r="E9" s="320">
        <v>2.6</v>
      </c>
      <c r="F9" s="320">
        <v>2.6</v>
      </c>
      <c r="G9" s="335">
        <v>11</v>
      </c>
      <c r="H9" s="358">
        <v>12</v>
      </c>
      <c r="I9" s="372">
        <v>173973</v>
      </c>
      <c r="J9" s="317">
        <v>161072</v>
      </c>
      <c r="K9" s="342">
        <v>-7.4</v>
      </c>
      <c r="L9" s="320">
        <v>2.3</v>
      </c>
      <c r="M9" s="320">
        <v>2.2</v>
      </c>
      <c r="N9" s="335">
        <v>18</v>
      </c>
      <c r="O9" s="358">
        <v>18</v>
      </c>
    </row>
    <row r="10" spans="1:15" ht="18.75" customHeight="1">
      <c r="A10" s="359" t="s">
        <v>277</v>
      </c>
      <c r="B10" s="315">
        <v>1561</v>
      </c>
      <c r="C10" s="318">
        <v>1548</v>
      </c>
      <c r="D10" s="343">
        <v>-0.8</v>
      </c>
      <c r="E10" s="321">
        <v>0.7</v>
      </c>
      <c r="F10" s="321">
        <v>0.7</v>
      </c>
      <c r="G10" s="336">
        <v>40</v>
      </c>
      <c r="H10" s="360">
        <v>41</v>
      </c>
      <c r="I10" s="373">
        <v>58019</v>
      </c>
      <c r="J10" s="318">
        <v>55095</v>
      </c>
      <c r="K10" s="343">
        <v>-5</v>
      </c>
      <c r="L10" s="321">
        <v>0.8</v>
      </c>
      <c r="M10" s="321">
        <v>0.7</v>
      </c>
      <c r="N10" s="336">
        <v>40</v>
      </c>
      <c r="O10" s="360">
        <v>39</v>
      </c>
    </row>
    <row r="11" spans="1:15" ht="18.75" customHeight="1">
      <c r="A11" s="359" t="s">
        <v>278</v>
      </c>
      <c r="B11" s="315">
        <v>2353</v>
      </c>
      <c r="C11" s="318">
        <v>2208</v>
      </c>
      <c r="D11" s="343">
        <v>-6.2</v>
      </c>
      <c r="E11" s="321">
        <v>1</v>
      </c>
      <c r="F11" s="321">
        <v>1</v>
      </c>
      <c r="G11" s="336">
        <v>29</v>
      </c>
      <c r="H11" s="360">
        <v>33</v>
      </c>
      <c r="I11" s="373">
        <v>87736</v>
      </c>
      <c r="J11" s="318">
        <v>81176</v>
      </c>
      <c r="K11" s="343">
        <v>-7.5</v>
      </c>
      <c r="L11" s="321">
        <v>1.1</v>
      </c>
      <c r="M11" s="321">
        <v>1.1</v>
      </c>
      <c r="N11" s="336">
        <v>29</v>
      </c>
      <c r="O11" s="360">
        <v>29</v>
      </c>
    </row>
    <row r="12" spans="1:15" ht="18.75" customHeight="1">
      <c r="A12" s="359" t="s">
        <v>279</v>
      </c>
      <c r="B12" s="315">
        <v>3084</v>
      </c>
      <c r="C12" s="318">
        <v>2653</v>
      </c>
      <c r="D12" s="343">
        <v>-14</v>
      </c>
      <c r="E12" s="321">
        <v>1.4</v>
      </c>
      <c r="F12" s="321">
        <v>1.1</v>
      </c>
      <c r="G12" s="336">
        <v>23</v>
      </c>
      <c r="H12" s="360">
        <v>26</v>
      </c>
      <c r="I12" s="373">
        <v>116511</v>
      </c>
      <c r="J12" s="318">
        <v>101950</v>
      </c>
      <c r="K12" s="343">
        <v>-12.5</v>
      </c>
      <c r="L12" s="321">
        <v>1.5</v>
      </c>
      <c r="M12" s="321">
        <v>1.4</v>
      </c>
      <c r="N12" s="336">
        <v>24</v>
      </c>
      <c r="O12" s="360">
        <v>24</v>
      </c>
    </row>
    <row r="13" spans="1:15" ht="18.75" customHeight="1">
      <c r="A13" s="359" t="s">
        <v>280</v>
      </c>
      <c r="B13" s="316">
        <v>2080</v>
      </c>
      <c r="C13" s="319">
        <v>2094</v>
      </c>
      <c r="D13" s="344">
        <v>0.7</v>
      </c>
      <c r="E13" s="322">
        <v>0.9</v>
      </c>
      <c r="F13" s="322">
        <v>0.9</v>
      </c>
      <c r="G13" s="336">
        <v>35</v>
      </c>
      <c r="H13" s="360">
        <v>36</v>
      </c>
      <c r="I13" s="373">
        <v>67965</v>
      </c>
      <c r="J13" s="318">
        <v>63351</v>
      </c>
      <c r="K13" s="343">
        <v>-6.8</v>
      </c>
      <c r="L13" s="321">
        <v>0.9</v>
      </c>
      <c r="M13" s="321">
        <v>0.9</v>
      </c>
      <c r="N13" s="336">
        <v>34</v>
      </c>
      <c r="O13" s="360">
        <v>36</v>
      </c>
    </row>
    <row r="14" spans="1:15" ht="18.75" customHeight="1">
      <c r="A14" s="393" t="s">
        <v>281</v>
      </c>
      <c r="B14" s="394">
        <v>2867</v>
      </c>
      <c r="C14" s="395">
        <v>2886</v>
      </c>
      <c r="D14" s="396">
        <v>0.7</v>
      </c>
      <c r="E14" s="397">
        <v>1.3</v>
      </c>
      <c r="F14" s="397">
        <v>1.2</v>
      </c>
      <c r="G14" s="398">
        <v>26</v>
      </c>
      <c r="H14" s="399">
        <v>25</v>
      </c>
      <c r="I14" s="400">
        <v>103642</v>
      </c>
      <c r="J14" s="395">
        <v>100848</v>
      </c>
      <c r="K14" s="396">
        <v>-2.7</v>
      </c>
      <c r="L14" s="397">
        <v>1.4</v>
      </c>
      <c r="M14" s="397">
        <v>1.4</v>
      </c>
      <c r="N14" s="398">
        <v>25</v>
      </c>
      <c r="O14" s="399">
        <v>25</v>
      </c>
    </row>
    <row r="15" spans="1:15" ht="18.75" customHeight="1">
      <c r="A15" s="359" t="s">
        <v>282</v>
      </c>
      <c r="B15" s="315">
        <v>4186</v>
      </c>
      <c r="C15" s="318">
        <v>3983</v>
      </c>
      <c r="D15" s="343">
        <v>-4.8</v>
      </c>
      <c r="E15" s="321">
        <v>1.9</v>
      </c>
      <c r="F15" s="321">
        <v>1.7</v>
      </c>
      <c r="G15" s="336">
        <v>19</v>
      </c>
      <c r="H15" s="360">
        <v>20</v>
      </c>
      <c r="I15" s="373">
        <v>165236</v>
      </c>
      <c r="J15" s="318">
        <v>149994</v>
      </c>
      <c r="K15" s="343">
        <v>-9.2</v>
      </c>
      <c r="L15" s="321">
        <v>2.2</v>
      </c>
      <c r="M15" s="321">
        <v>2</v>
      </c>
      <c r="N15" s="336">
        <v>19</v>
      </c>
      <c r="O15" s="360">
        <v>19</v>
      </c>
    </row>
    <row r="16" spans="1:15" ht="18.75" customHeight="1">
      <c r="A16" s="359" t="s">
        <v>283</v>
      </c>
      <c r="B16" s="315">
        <v>5934</v>
      </c>
      <c r="C16" s="318">
        <v>6088</v>
      </c>
      <c r="D16" s="343">
        <v>2.6</v>
      </c>
      <c r="E16" s="321">
        <v>2.6</v>
      </c>
      <c r="F16" s="321">
        <v>2.6</v>
      </c>
      <c r="G16" s="336">
        <v>10</v>
      </c>
      <c r="H16" s="360">
        <v>9</v>
      </c>
      <c r="I16" s="373">
        <v>267549</v>
      </c>
      <c r="J16" s="318">
        <v>253726</v>
      </c>
      <c r="K16" s="343">
        <v>-5.2</v>
      </c>
      <c r="L16" s="321">
        <v>3.5</v>
      </c>
      <c r="M16" s="321">
        <v>3.4</v>
      </c>
      <c r="N16" s="336">
        <v>8</v>
      </c>
      <c r="O16" s="360">
        <v>8</v>
      </c>
    </row>
    <row r="17" spans="1:15" ht="18.75" customHeight="1">
      <c r="A17" s="359" t="s">
        <v>284</v>
      </c>
      <c r="B17" s="315">
        <v>4718</v>
      </c>
      <c r="C17" s="318">
        <v>4983</v>
      </c>
      <c r="D17" s="343">
        <v>5.6</v>
      </c>
      <c r="E17" s="321">
        <v>2.1</v>
      </c>
      <c r="F17" s="321">
        <v>2.1</v>
      </c>
      <c r="G17" s="336">
        <v>18</v>
      </c>
      <c r="H17" s="360">
        <v>18</v>
      </c>
      <c r="I17" s="373">
        <v>198685</v>
      </c>
      <c r="J17" s="318">
        <v>191870</v>
      </c>
      <c r="K17" s="343">
        <v>-3.4</v>
      </c>
      <c r="L17" s="321">
        <v>2.6</v>
      </c>
      <c r="M17" s="321">
        <v>2.6</v>
      </c>
      <c r="N17" s="336">
        <v>12</v>
      </c>
      <c r="O17" s="360">
        <v>13</v>
      </c>
    </row>
    <row r="18" spans="1:15" ht="18.75" customHeight="1">
      <c r="A18" s="359" t="s">
        <v>285</v>
      </c>
      <c r="B18" s="315">
        <v>5509</v>
      </c>
      <c r="C18" s="318">
        <v>5884</v>
      </c>
      <c r="D18" s="343">
        <v>6.8</v>
      </c>
      <c r="E18" s="321">
        <v>2.5</v>
      </c>
      <c r="F18" s="321">
        <v>2.5</v>
      </c>
      <c r="G18" s="336">
        <v>15</v>
      </c>
      <c r="H18" s="360">
        <v>13</v>
      </c>
      <c r="I18" s="373">
        <v>195678</v>
      </c>
      <c r="J18" s="318">
        <v>195344</v>
      </c>
      <c r="K18" s="343">
        <v>-0.2</v>
      </c>
      <c r="L18" s="321">
        <v>2.6</v>
      </c>
      <c r="M18" s="321">
        <v>2.6</v>
      </c>
      <c r="N18" s="336">
        <v>13</v>
      </c>
      <c r="O18" s="360">
        <v>12</v>
      </c>
    </row>
    <row r="19" spans="1:15" ht="18.75" customHeight="1">
      <c r="A19" s="361" t="s">
        <v>286</v>
      </c>
      <c r="B19" s="314">
        <v>12876</v>
      </c>
      <c r="C19" s="317">
        <v>13350</v>
      </c>
      <c r="D19" s="342">
        <v>3.7</v>
      </c>
      <c r="E19" s="320">
        <v>5.7</v>
      </c>
      <c r="F19" s="320">
        <v>5.8</v>
      </c>
      <c r="G19" s="335">
        <v>4</v>
      </c>
      <c r="H19" s="358">
        <v>4</v>
      </c>
      <c r="I19" s="372">
        <v>393413</v>
      </c>
      <c r="J19" s="317">
        <v>378937</v>
      </c>
      <c r="K19" s="342">
        <v>-3.7</v>
      </c>
      <c r="L19" s="320">
        <v>5.1</v>
      </c>
      <c r="M19" s="320">
        <v>5.1</v>
      </c>
      <c r="N19" s="335">
        <v>4</v>
      </c>
      <c r="O19" s="358">
        <v>4</v>
      </c>
    </row>
    <row r="20" spans="1:15" ht="18.75" customHeight="1">
      <c r="A20" s="355" t="s">
        <v>287</v>
      </c>
      <c r="B20" s="315">
        <v>5663</v>
      </c>
      <c r="C20" s="318">
        <v>5877</v>
      </c>
      <c r="D20" s="343">
        <v>3.8</v>
      </c>
      <c r="E20" s="321">
        <v>2.5</v>
      </c>
      <c r="F20" s="321">
        <v>2.5</v>
      </c>
      <c r="G20" s="336">
        <v>13</v>
      </c>
      <c r="H20" s="360">
        <v>14</v>
      </c>
      <c r="I20" s="373">
        <v>206510</v>
      </c>
      <c r="J20" s="318">
        <v>203692</v>
      </c>
      <c r="K20" s="343">
        <v>-1.4</v>
      </c>
      <c r="L20" s="321">
        <v>2.7</v>
      </c>
      <c r="M20" s="321">
        <v>2.7</v>
      </c>
      <c r="N20" s="336">
        <v>11</v>
      </c>
      <c r="O20" s="360">
        <v>11</v>
      </c>
    </row>
    <row r="21" spans="1:15" ht="18.75" customHeight="1">
      <c r="A21" s="355" t="s">
        <v>288</v>
      </c>
      <c r="B21" s="315">
        <v>15082</v>
      </c>
      <c r="C21" s="318">
        <v>16594</v>
      </c>
      <c r="D21" s="343">
        <v>10</v>
      </c>
      <c r="E21" s="321">
        <v>6.7</v>
      </c>
      <c r="F21" s="321">
        <v>7.1</v>
      </c>
      <c r="G21" s="336">
        <v>3</v>
      </c>
      <c r="H21" s="360">
        <v>3</v>
      </c>
      <c r="I21" s="373">
        <v>310022</v>
      </c>
      <c r="J21" s="318">
        <v>323906</v>
      </c>
      <c r="K21" s="343">
        <v>4.5</v>
      </c>
      <c r="L21" s="321">
        <v>4</v>
      </c>
      <c r="M21" s="321">
        <v>4.3</v>
      </c>
      <c r="N21" s="336">
        <v>7</v>
      </c>
      <c r="O21" s="360">
        <v>7</v>
      </c>
    </row>
    <row r="22" spans="1:15" ht="18.75" customHeight="1">
      <c r="A22" s="355" t="s">
        <v>289</v>
      </c>
      <c r="B22" s="315">
        <v>9157</v>
      </c>
      <c r="C22" s="318">
        <v>9408</v>
      </c>
      <c r="D22" s="343">
        <v>2.7</v>
      </c>
      <c r="E22" s="321">
        <v>4.1</v>
      </c>
      <c r="F22" s="321">
        <v>4.1</v>
      </c>
      <c r="G22" s="336">
        <v>7</v>
      </c>
      <c r="H22" s="360">
        <v>7</v>
      </c>
      <c r="I22" s="373">
        <v>379751</v>
      </c>
      <c r="J22" s="318">
        <v>368104</v>
      </c>
      <c r="K22" s="343">
        <v>-3.1</v>
      </c>
      <c r="L22" s="321">
        <v>5</v>
      </c>
      <c r="M22" s="321">
        <v>4.9</v>
      </c>
      <c r="N22" s="336">
        <v>5</v>
      </c>
      <c r="O22" s="360">
        <v>5</v>
      </c>
    </row>
    <row r="23" spans="1:15" ht="18.75" customHeight="1">
      <c r="A23" s="355" t="s">
        <v>290</v>
      </c>
      <c r="B23" s="315">
        <v>5882</v>
      </c>
      <c r="C23" s="318">
        <v>6085</v>
      </c>
      <c r="D23" s="343">
        <v>3.5</v>
      </c>
      <c r="E23" s="321">
        <v>2.6</v>
      </c>
      <c r="F23" s="321">
        <v>2.6</v>
      </c>
      <c r="G23" s="336">
        <v>12</v>
      </c>
      <c r="H23" s="360">
        <v>10</v>
      </c>
      <c r="I23" s="373">
        <v>184072</v>
      </c>
      <c r="J23" s="318">
        <v>181652</v>
      </c>
      <c r="K23" s="343">
        <v>-1.3</v>
      </c>
      <c r="L23" s="321">
        <v>2.4</v>
      </c>
      <c r="M23" s="321">
        <v>2.4</v>
      </c>
      <c r="N23" s="336">
        <v>17</v>
      </c>
      <c r="O23" s="360">
        <v>17</v>
      </c>
    </row>
    <row r="24" spans="1:15" ht="18.75" customHeight="1">
      <c r="A24" s="361" t="s">
        <v>291</v>
      </c>
      <c r="B24" s="314">
        <v>2970</v>
      </c>
      <c r="C24" s="317">
        <v>3004</v>
      </c>
      <c r="D24" s="342">
        <v>1.1</v>
      </c>
      <c r="E24" s="320">
        <v>1.3</v>
      </c>
      <c r="F24" s="320">
        <v>1.3</v>
      </c>
      <c r="G24" s="335">
        <v>24</v>
      </c>
      <c r="H24" s="358">
        <v>24</v>
      </c>
      <c r="I24" s="372">
        <v>117058</v>
      </c>
      <c r="J24" s="317">
        <v>113127</v>
      </c>
      <c r="K24" s="342">
        <v>-3.4</v>
      </c>
      <c r="L24" s="320">
        <v>1.5</v>
      </c>
      <c r="M24" s="320">
        <v>1.5</v>
      </c>
      <c r="N24" s="335">
        <v>23</v>
      </c>
      <c r="O24" s="358">
        <v>23</v>
      </c>
    </row>
    <row r="25" spans="1:15" ht="18.75" customHeight="1">
      <c r="A25" s="355" t="s">
        <v>292</v>
      </c>
      <c r="B25" s="315">
        <v>3190</v>
      </c>
      <c r="C25" s="318">
        <v>3293</v>
      </c>
      <c r="D25" s="343">
        <v>3.2</v>
      </c>
      <c r="E25" s="321">
        <v>1.4</v>
      </c>
      <c r="F25" s="321">
        <v>1.4</v>
      </c>
      <c r="G25" s="336">
        <v>22</v>
      </c>
      <c r="H25" s="360">
        <v>22</v>
      </c>
      <c r="I25" s="373">
        <v>93901</v>
      </c>
      <c r="J25" s="318">
        <v>90747</v>
      </c>
      <c r="K25" s="343">
        <v>-3.4</v>
      </c>
      <c r="L25" s="321">
        <v>1.2</v>
      </c>
      <c r="M25" s="321">
        <v>1.2</v>
      </c>
      <c r="N25" s="336">
        <v>27</v>
      </c>
      <c r="O25" s="360">
        <v>28</v>
      </c>
    </row>
    <row r="26" spans="1:15" ht="18.75" customHeight="1">
      <c r="A26" s="355" t="s">
        <v>293</v>
      </c>
      <c r="B26" s="315">
        <v>2466</v>
      </c>
      <c r="C26" s="318">
        <v>2577</v>
      </c>
      <c r="D26" s="343">
        <v>4.5</v>
      </c>
      <c r="E26" s="321">
        <v>1.1</v>
      </c>
      <c r="F26" s="321">
        <v>1.1</v>
      </c>
      <c r="G26" s="336">
        <v>27</v>
      </c>
      <c r="H26" s="360">
        <v>28</v>
      </c>
      <c r="I26" s="373">
        <v>69545</v>
      </c>
      <c r="J26" s="318">
        <v>69883</v>
      </c>
      <c r="K26" s="343">
        <v>0.5</v>
      </c>
      <c r="L26" s="321">
        <v>0.9</v>
      </c>
      <c r="M26" s="321">
        <v>0.9</v>
      </c>
      <c r="N26" s="336">
        <v>33</v>
      </c>
      <c r="O26" s="360">
        <v>32</v>
      </c>
    </row>
    <row r="27" spans="1:15" ht="18.75" customHeight="1">
      <c r="A27" s="355" t="s">
        <v>294</v>
      </c>
      <c r="B27" s="315">
        <v>2087</v>
      </c>
      <c r="C27" s="318">
        <v>2198</v>
      </c>
      <c r="D27" s="343">
        <v>5.3</v>
      </c>
      <c r="E27" s="321">
        <v>0.9</v>
      </c>
      <c r="F27" s="321">
        <v>0.9</v>
      </c>
      <c r="G27" s="336">
        <v>34</v>
      </c>
      <c r="H27" s="360">
        <v>34</v>
      </c>
      <c r="I27" s="373">
        <v>73790</v>
      </c>
      <c r="J27" s="318">
        <v>68678</v>
      </c>
      <c r="K27" s="343">
        <v>-6.9</v>
      </c>
      <c r="L27" s="321">
        <v>1</v>
      </c>
      <c r="M27" s="321">
        <v>0.9</v>
      </c>
      <c r="N27" s="336">
        <v>31</v>
      </c>
      <c r="O27" s="360">
        <v>33</v>
      </c>
    </row>
    <row r="28" spans="1:15" ht="18.75" customHeight="1">
      <c r="A28" s="355" t="s">
        <v>295</v>
      </c>
      <c r="B28" s="315">
        <v>5583</v>
      </c>
      <c r="C28" s="318">
        <v>5794</v>
      </c>
      <c r="D28" s="343">
        <v>3.8</v>
      </c>
      <c r="E28" s="321">
        <v>2.5</v>
      </c>
      <c r="F28" s="321">
        <v>2.5</v>
      </c>
      <c r="G28" s="336">
        <v>14</v>
      </c>
      <c r="H28" s="360">
        <v>16</v>
      </c>
      <c r="I28" s="373">
        <v>191261</v>
      </c>
      <c r="J28" s="318">
        <v>186180</v>
      </c>
      <c r="K28" s="343">
        <v>-2.7</v>
      </c>
      <c r="L28" s="321">
        <v>2.5</v>
      </c>
      <c r="M28" s="321">
        <v>2.5</v>
      </c>
      <c r="N28" s="336">
        <v>15</v>
      </c>
      <c r="O28" s="360">
        <v>16</v>
      </c>
    </row>
    <row r="29" spans="1:15" ht="18.75" customHeight="1">
      <c r="A29" s="361" t="s">
        <v>296</v>
      </c>
      <c r="B29" s="314">
        <v>6528</v>
      </c>
      <c r="C29" s="317">
        <v>7014</v>
      </c>
      <c r="D29" s="342">
        <v>7.4</v>
      </c>
      <c r="E29" s="320">
        <v>2.9</v>
      </c>
      <c r="F29" s="320">
        <v>3</v>
      </c>
      <c r="G29" s="335">
        <v>8</v>
      </c>
      <c r="H29" s="358">
        <v>8</v>
      </c>
      <c r="I29" s="372">
        <v>192518</v>
      </c>
      <c r="J29" s="317">
        <v>191343</v>
      </c>
      <c r="K29" s="342">
        <v>-0.6</v>
      </c>
      <c r="L29" s="320">
        <v>2.5</v>
      </c>
      <c r="M29" s="320">
        <v>2.6</v>
      </c>
      <c r="N29" s="335">
        <v>14</v>
      </c>
      <c r="O29" s="358">
        <v>14</v>
      </c>
    </row>
    <row r="30" spans="1:15" ht="18.75" customHeight="1">
      <c r="A30" s="355" t="s">
        <v>297</v>
      </c>
      <c r="B30" s="315">
        <v>10768</v>
      </c>
      <c r="C30" s="318">
        <v>11143</v>
      </c>
      <c r="D30" s="343">
        <v>3.5</v>
      </c>
      <c r="E30" s="321">
        <v>4.8</v>
      </c>
      <c r="F30" s="321">
        <v>4.8</v>
      </c>
      <c r="G30" s="336">
        <v>5</v>
      </c>
      <c r="H30" s="360">
        <v>5</v>
      </c>
      <c r="I30" s="373">
        <v>409030</v>
      </c>
      <c r="J30" s="318">
        <v>393081</v>
      </c>
      <c r="K30" s="343">
        <v>-3.9</v>
      </c>
      <c r="L30" s="321">
        <v>5.3</v>
      </c>
      <c r="M30" s="321">
        <v>5.3</v>
      </c>
      <c r="N30" s="336">
        <v>3</v>
      </c>
      <c r="O30" s="360">
        <v>3</v>
      </c>
    </row>
    <row r="31" spans="1:15" ht="18.75" customHeight="1">
      <c r="A31" s="355" t="s">
        <v>298</v>
      </c>
      <c r="B31" s="315">
        <v>18764</v>
      </c>
      <c r="C31" s="318">
        <v>19649</v>
      </c>
      <c r="D31" s="343">
        <v>4.7</v>
      </c>
      <c r="E31" s="321">
        <v>8.4</v>
      </c>
      <c r="F31" s="321">
        <v>8.5</v>
      </c>
      <c r="G31" s="336">
        <v>2</v>
      </c>
      <c r="H31" s="360">
        <v>2</v>
      </c>
      <c r="I31" s="373">
        <v>790778</v>
      </c>
      <c r="J31" s="318">
        <v>771494</v>
      </c>
      <c r="K31" s="343">
        <v>-2.4</v>
      </c>
      <c r="L31" s="321">
        <v>10.3</v>
      </c>
      <c r="M31" s="321">
        <v>10.4</v>
      </c>
      <c r="N31" s="336">
        <v>1</v>
      </c>
      <c r="O31" s="360">
        <v>1</v>
      </c>
    </row>
    <row r="32" spans="1:15" ht="18.75" customHeight="1">
      <c r="A32" s="355" t="s">
        <v>299</v>
      </c>
      <c r="B32" s="315">
        <v>3983</v>
      </c>
      <c r="C32" s="318">
        <v>4174</v>
      </c>
      <c r="D32" s="343">
        <v>4.8</v>
      </c>
      <c r="E32" s="321">
        <v>1.8</v>
      </c>
      <c r="F32" s="321">
        <v>1.8</v>
      </c>
      <c r="G32" s="336">
        <v>20</v>
      </c>
      <c r="H32" s="360">
        <v>19</v>
      </c>
      <c r="I32" s="373">
        <v>190185</v>
      </c>
      <c r="J32" s="318">
        <v>190764</v>
      </c>
      <c r="K32" s="343">
        <v>0.3</v>
      </c>
      <c r="L32" s="321">
        <v>2.5</v>
      </c>
      <c r="M32" s="321">
        <v>2.6</v>
      </c>
      <c r="N32" s="336">
        <v>16</v>
      </c>
      <c r="O32" s="360">
        <v>15</v>
      </c>
    </row>
    <row r="33" spans="1:15" ht="18.75" customHeight="1">
      <c r="A33" s="355" t="s">
        <v>300</v>
      </c>
      <c r="B33" s="315">
        <v>2873</v>
      </c>
      <c r="C33" s="318">
        <v>3052</v>
      </c>
      <c r="D33" s="343">
        <v>6.2</v>
      </c>
      <c r="E33" s="321">
        <v>1.3</v>
      </c>
      <c r="F33" s="321">
        <v>1.3</v>
      </c>
      <c r="G33" s="336">
        <v>25</v>
      </c>
      <c r="H33" s="360">
        <v>23</v>
      </c>
      <c r="I33" s="373">
        <v>148772</v>
      </c>
      <c r="J33" s="318">
        <v>148700</v>
      </c>
      <c r="K33" s="392" t="s">
        <v>325</v>
      </c>
      <c r="L33" s="321">
        <v>1.9</v>
      </c>
      <c r="M33" s="321">
        <v>2</v>
      </c>
      <c r="N33" s="336">
        <v>20</v>
      </c>
      <c r="O33" s="360">
        <v>20</v>
      </c>
    </row>
    <row r="34" spans="1:15" ht="18.75" customHeight="1">
      <c r="A34" s="361" t="s">
        <v>301</v>
      </c>
      <c r="B34" s="314">
        <v>5004</v>
      </c>
      <c r="C34" s="317">
        <v>5345</v>
      </c>
      <c r="D34" s="342">
        <v>6.8</v>
      </c>
      <c r="E34" s="320">
        <v>2.2</v>
      </c>
      <c r="F34" s="320">
        <v>2.3</v>
      </c>
      <c r="G34" s="335">
        <v>17</v>
      </c>
      <c r="H34" s="358">
        <v>17</v>
      </c>
      <c r="I34" s="372">
        <v>140757</v>
      </c>
      <c r="J34" s="317">
        <v>138045</v>
      </c>
      <c r="K34" s="342">
        <v>-1.9</v>
      </c>
      <c r="L34" s="320">
        <v>1.8</v>
      </c>
      <c r="M34" s="320">
        <v>1.9</v>
      </c>
      <c r="N34" s="335">
        <v>22</v>
      </c>
      <c r="O34" s="358">
        <v>22</v>
      </c>
    </row>
    <row r="35" spans="1:15" ht="18.75" customHeight="1">
      <c r="A35" s="355" t="s">
        <v>302</v>
      </c>
      <c r="B35" s="315">
        <v>20122</v>
      </c>
      <c r="C35" s="318">
        <v>20939</v>
      </c>
      <c r="D35" s="343">
        <v>4.1</v>
      </c>
      <c r="E35" s="321">
        <v>9</v>
      </c>
      <c r="F35" s="321">
        <v>9</v>
      </c>
      <c r="G35" s="336">
        <v>1</v>
      </c>
      <c r="H35" s="360">
        <v>1</v>
      </c>
      <c r="I35" s="373">
        <v>477484</v>
      </c>
      <c r="J35" s="318">
        <v>464443</v>
      </c>
      <c r="K35" s="343">
        <v>-2.7</v>
      </c>
      <c r="L35" s="321">
        <v>6.2</v>
      </c>
      <c r="M35" s="321">
        <v>6.2</v>
      </c>
      <c r="N35" s="336">
        <v>2</v>
      </c>
      <c r="O35" s="360">
        <v>2</v>
      </c>
    </row>
    <row r="36" spans="1:15" ht="18.75" customHeight="1">
      <c r="A36" s="355" t="s">
        <v>303</v>
      </c>
      <c r="B36" s="315">
        <v>9555</v>
      </c>
      <c r="C36" s="318">
        <v>9596</v>
      </c>
      <c r="D36" s="343">
        <v>0.4</v>
      </c>
      <c r="E36" s="321">
        <v>4.3</v>
      </c>
      <c r="F36" s="321">
        <v>4.1</v>
      </c>
      <c r="G36" s="336">
        <v>6</v>
      </c>
      <c r="H36" s="360">
        <v>6</v>
      </c>
      <c r="I36" s="373">
        <v>359236</v>
      </c>
      <c r="J36" s="318">
        <v>349990</v>
      </c>
      <c r="K36" s="343">
        <v>-2.6</v>
      </c>
      <c r="L36" s="321">
        <v>4.7</v>
      </c>
      <c r="M36" s="321">
        <v>4.7</v>
      </c>
      <c r="N36" s="336">
        <v>6</v>
      </c>
      <c r="O36" s="360">
        <v>6</v>
      </c>
    </row>
    <row r="37" spans="1:15" ht="18.75" customHeight="1">
      <c r="A37" s="355" t="s">
        <v>304</v>
      </c>
      <c r="B37" s="315">
        <v>2271</v>
      </c>
      <c r="C37" s="318">
        <v>2381</v>
      </c>
      <c r="D37" s="343">
        <v>4.8</v>
      </c>
      <c r="E37" s="321">
        <v>1</v>
      </c>
      <c r="F37" s="321">
        <v>1</v>
      </c>
      <c r="G37" s="336">
        <v>31</v>
      </c>
      <c r="H37" s="360">
        <v>30</v>
      </c>
      <c r="I37" s="373">
        <v>64058</v>
      </c>
      <c r="J37" s="318">
        <v>60261</v>
      </c>
      <c r="K37" s="343">
        <v>-5.9</v>
      </c>
      <c r="L37" s="321">
        <v>0.8</v>
      </c>
      <c r="M37" s="321">
        <v>0.8</v>
      </c>
      <c r="N37" s="336">
        <v>37</v>
      </c>
      <c r="O37" s="360">
        <v>37</v>
      </c>
    </row>
    <row r="38" spans="1:15" ht="18.75" customHeight="1">
      <c r="A38" s="355" t="s">
        <v>305</v>
      </c>
      <c r="B38" s="315">
        <v>1930</v>
      </c>
      <c r="C38" s="318">
        <v>2095</v>
      </c>
      <c r="D38" s="343">
        <v>8.5</v>
      </c>
      <c r="E38" s="321">
        <v>0.9</v>
      </c>
      <c r="F38" s="321">
        <v>0.9</v>
      </c>
      <c r="G38" s="336">
        <v>38</v>
      </c>
      <c r="H38" s="360">
        <v>35</v>
      </c>
      <c r="I38" s="373">
        <v>48873</v>
      </c>
      <c r="J38" s="318">
        <v>50214</v>
      </c>
      <c r="K38" s="343">
        <v>2.7</v>
      </c>
      <c r="L38" s="321">
        <v>0.6</v>
      </c>
      <c r="M38" s="321">
        <v>0.7</v>
      </c>
      <c r="N38" s="336">
        <v>42</v>
      </c>
      <c r="O38" s="360">
        <v>42</v>
      </c>
    </row>
    <row r="39" spans="1:15" ht="18.75" customHeight="1">
      <c r="A39" s="362" t="s">
        <v>306</v>
      </c>
      <c r="B39" s="314">
        <v>951</v>
      </c>
      <c r="C39" s="317">
        <v>931</v>
      </c>
      <c r="D39" s="342">
        <v>-2.1</v>
      </c>
      <c r="E39" s="320">
        <v>0.4</v>
      </c>
      <c r="F39" s="320">
        <v>0.4</v>
      </c>
      <c r="G39" s="335">
        <v>47</v>
      </c>
      <c r="H39" s="358">
        <v>47</v>
      </c>
      <c r="I39" s="372">
        <v>34273</v>
      </c>
      <c r="J39" s="317">
        <v>31427</v>
      </c>
      <c r="K39" s="342">
        <v>-8.3</v>
      </c>
      <c r="L39" s="320">
        <v>0.4</v>
      </c>
      <c r="M39" s="320">
        <v>0.4</v>
      </c>
      <c r="N39" s="335">
        <v>45</v>
      </c>
      <c r="O39" s="358">
        <v>45</v>
      </c>
    </row>
    <row r="40" spans="1:15" ht="18.75" customHeight="1">
      <c r="A40" s="355" t="s">
        <v>307</v>
      </c>
      <c r="B40" s="315">
        <v>1359</v>
      </c>
      <c r="C40" s="318">
        <v>1347</v>
      </c>
      <c r="D40" s="343">
        <v>-0.9</v>
      </c>
      <c r="E40" s="321">
        <v>0.6</v>
      </c>
      <c r="F40" s="321">
        <v>0.6</v>
      </c>
      <c r="G40" s="336">
        <v>44</v>
      </c>
      <c r="H40" s="360">
        <v>44</v>
      </c>
      <c r="I40" s="373">
        <v>42771</v>
      </c>
      <c r="J40" s="318">
        <v>40968</v>
      </c>
      <c r="K40" s="343">
        <v>-4.2</v>
      </c>
      <c r="L40" s="321">
        <v>0.6</v>
      </c>
      <c r="M40" s="321">
        <v>0.5</v>
      </c>
      <c r="N40" s="336">
        <v>44</v>
      </c>
      <c r="O40" s="360">
        <v>44</v>
      </c>
    </row>
    <row r="41" spans="1:15" ht="18.75" customHeight="1">
      <c r="A41" s="355" t="s">
        <v>308</v>
      </c>
      <c r="B41" s="315">
        <v>3695</v>
      </c>
      <c r="C41" s="318">
        <v>3846</v>
      </c>
      <c r="D41" s="343">
        <v>4.1</v>
      </c>
      <c r="E41" s="321">
        <v>1.6</v>
      </c>
      <c r="F41" s="321">
        <v>1.7</v>
      </c>
      <c r="G41" s="336">
        <v>21</v>
      </c>
      <c r="H41" s="360">
        <v>21</v>
      </c>
      <c r="I41" s="373">
        <v>144288</v>
      </c>
      <c r="J41" s="318">
        <v>142564</v>
      </c>
      <c r="K41" s="343">
        <v>-1.2</v>
      </c>
      <c r="L41" s="321">
        <v>1.9</v>
      </c>
      <c r="M41" s="321">
        <v>1.9</v>
      </c>
      <c r="N41" s="336">
        <v>21</v>
      </c>
      <c r="O41" s="360">
        <v>21</v>
      </c>
    </row>
    <row r="42" spans="1:15" ht="18.75" customHeight="1">
      <c r="A42" s="355" t="s">
        <v>309</v>
      </c>
      <c r="B42" s="315">
        <v>5490</v>
      </c>
      <c r="C42" s="318">
        <v>5795</v>
      </c>
      <c r="D42" s="343">
        <v>5.6</v>
      </c>
      <c r="E42" s="321">
        <v>2.4</v>
      </c>
      <c r="F42" s="321">
        <v>2.5</v>
      </c>
      <c r="G42" s="336">
        <v>16</v>
      </c>
      <c r="H42" s="360">
        <v>15</v>
      </c>
      <c r="I42" s="373">
        <v>206653</v>
      </c>
      <c r="J42" s="318">
        <v>207106</v>
      </c>
      <c r="K42" s="343">
        <v>0.2</v>
      </c>
      <c r="L42" s="321">
        <v>2.7</v>
      </c>
      <c r="M42" s="321">
        <v>2.8</v>
      </c>
      <c r="N42" s="336">
        <v>10</v>
      </c>
      <c r="O42" s="360">
        <v>9</v>
      </c>
    </row>
    <row r="43" spans="1:15" ht="18.75" customHeight="1">
      <c r="A43" s="355" t="s">
        <v>310</v>
      </c>
      <c r="B43" s="315">
        <v>2054</v>
      </c>
      <c r="C43" s="318">
        <v>2080</v>
      </c>
      <c r="D43" s="343">
        <v>1.3</v>
      </c>
      <c r="E43" s="321">
        <v>0.9</v>
      </c>
      <c r="F43" s="321">
        <v>0.9</v>
      </c>
      <c r="G43" s="336">
        <v>36</v>
      </c>
      <c r="H43" s="360">
        <v>37</v>
      </c>
      <c r="I43" s="373">
        <v>94876</v>
      </c>
      <c r="J43" s="318">
        <v>92487</v>
      </c>
      <c r="K43" s="343">
        <v>-2.5</v>
      </c>
      <c r="L43" s="321">
        <v>1.2</v>
      </c>
      <c r="M43" s="321">
        <v>1.2</v>
      </c>
      <c r="N43" s="336">
        <v>26</v>
      </c>
      <c r="O43" s="360">
        <v>26</v>
      </c>
    </row>
    <row r="44" spans="1:15" ht="18.75" customHeight="1">
      <c r="A44" s="361" t="s">
        <v>311</v>
      </c>
      <c r="B44" s="314">
        <v>1423</v>
      </c>
      <c r="C44" s="317">
        <v>1416</v>
      </c>
      <c r="D44" s="342">
        <v>-0.5</v>
      </c>
      <c r="E44" s="320">
        <v>0.6</v>
      </c>
      <c r="F44" s="320">
        <v>0.6</v>
      </c>
      <c r="G44" s="335">
        <v>43</v>
      </c>
      <c r="H44" s="358">
        <v>43</v>
      </c>
      <c r="I44" s="372">
        <v>48156</v>
      </c>
      <c r="J44" s="317">
        <v>47505</v>
      </c>
      <c r="K44" s="342">
        <v>-1.4</v>
      </c>
      <c r="L44" s="320">
        <v>0.6</v>
      </c>
      <c r="M44" s="320">
        <v>0.6</v>
      </c>
      <c r="N44" s="335">
        <v>43</v>
      </c>
      <c r="O44" s="358">
        <v>43</v>
      </c>
    </row>
    <row r="45" spans="1:15" ht="18.75" customHeight="1">
      <c r="A45" s="355" t="s">
        <v>312</v>
      </c>
      <c r="B45" s="315">
        <v>2228</v>
      </c>
      <c r="C45" s="318">
        <v>2318</v>
      </c>
      <c r="D45" s="343">
        <v>4</v>
      </c>
      <c r="E45" s="321">
        <v>1</v>
      </c>
      <c r="F45" s="321">
        <v>1</v>
      </c>
      <c r="G45" s="336">
        <v>32</v>
      </c>
      <c r="H45" s="360">
        <v>31</v>
      </c>
      <c r="I45" s="373">
        <v>67865</v>
      </c>
      <c r="J45" s="318">
        <v>66338</v>
      </c>
      <c r="K45" s="343">
        <v>-2.3</v>
      </c>
      <c r="L45" s="321">
        <v>0.9</v>
      </c>
      <c r="M45" s="321">
        <v>0.9</v>
      </c>
      <c r="N45" s="336">
        <v>35</v>
      </c>
      <c r="O45" s="360">
        <v>35</v>
      </c>
    </row>
    <row r="46" spans="1:15" ht="18.75" customHeight="1">
      <c r="A46" s="355" t="s">
        <v>313</v>
      </c>
      <c r="B46" s="315">
        <v>2434</v>
      </c>
      <c r="C46" s="318">
        <v>2588</v>
      </c>
      <c r="D46" s="343">
        <v>6.3</v>
      </c>
      <c r="E46" s="321">
        <v>1.1</v>
      </c>
      <c r="F46" s="321">
        <v>1.1</v>
      </c>
      <c r="G46" s="336">
        <v>28</v>
      </c>
      <c r="H46" s="360">
        <v>27</v>
      </c>
      <c r="I46" s="373">
        <v>76347</v>
      </c>
      <c r="J46" s="318">
        <v>77813</v>
      </c>
      <c r="K46" s="343">
        <v>1.9</v>
      </c>
      <c r="L46" s="321">
        <v>1</v>
      </c>
      <c r="M46" s="321">
        <v>1</v>
      </c>
      <c r="N46" s="336">
        <v>30</v>
      </c>
      <c r="O46" s="360">
        <v>30</v>
      </c>
    </row>
    <row r="47" spans="1:15" ht="18.75" customHeight="1">
      <c r="A47" s="355" t="s">
        <v>314</v>
      </c>
      <c r="B47" s="315">
        <v>1080</v>
      </c>
      <c r="C47" s="318">
        <v>1160</v>
      </c>
      <c r="D47" s="343">
        <v>7.4</v>
      </c>
      <c r="E47" s="321">
        <v>0.5</v>
      </c>
      <c r="F47" s="321">
        <v>0.5</v>
      </c>
      <c r="G47" s="336">
        <v>46</v>
      </c>
      <c r="H47" s="360">
        <v>46</v>
      </c>
      <c r="I47" s="373">
        <v>24325</v>
      </c>
      <c r="J47" s="318">
        <v>23890</v>
      </c>
      <c r="K47" s="343">
        <v>-1.8</v>
      </c>
      <c r="L47" s="321">
        <v>0.3</v>
      </c>
      <c r="M47" s="321">
        <v>0.3</v>
      </c>
      <c r="N47" s="336">
        <v>47</v>
      </c>
      <c r="O47" s="360">
        <v>46</v>
      </c>
    </row>
    <row r="48" spans="1:15" ht="18.75" customHeight="1">
      <c r="A48" s="355" t="s">
        <v>315</v>
      </c>
      <c r="B48" s="315">
        <v>6172</v>
      </c>
      <c r="C48" s="318">
        <v>6039</v>
      </c>
      <c r="D48" s="343">
        <v>-2.2</v>
      </c>
      <c r="E48" s="321">
        <v>2.8</v>
      </c>
      <c r="F48" s="321">
        <v>2.6</v>
      </c>
      <c r="G48" s="336">
        <v>9</v>
      </c>
      <c r="H48" s="360">
        <v>11</v>
      </c>
      <c r="I48" s="373">
        <v>218092</v>
      </c>
      <c r="J48" s="318">
        <v>206684</v>
      </c>
      <c r="K48" s="343">
        <v>-5.2</v>
      </c>
      <c r="L48" s="321">
        <v>2.8</v>
      </c>
      <c r="M48" s="321">
        <v>2.8</v>
      </c>
      <c r="N48" s="336">
        <v>9</v>
      </c>
      <c r="O48" s="360">
        <v>10</v>
      </c>
    </row>
    <row r="49" spans="1:15" ht="18.75" customHeight="1">
      <c r="A49" s="361" t="s">
        <v>316</v>
      </c>
      <c r="B49" s="314">
        <v>1487</v>
      </c>
      <c r="C49" s="317">
        <v>1495</v>
      </c>
      <c r="D49" s="342">
        <v>0.5</v>
      </c>
      <c r="E49" s="320">
        <v>0.7</v>
      </c>
      <c r="F49" s="320">
        <v>0.6</v>
      </c>
      <c r="G49" s="335">
        <v>42</v>
      </c>
      <c r="H49" s="358">
        <v>42</v>
      </c>
      <c r="I49" s="372">
        <v>59699</v>
      </c>
      <c r="J49" s="317">
        <v>55030</v>
      </c>
      <c r="K49" s="342">
        <v>-7.8</v>
      </c>
      <c r="L49" s="320">
        <v>0.8</v>
      </c>
      <c r="M49" s="320">
        <v>0.7</v>
      </c>
      <c r="N49" s="335">
        <v>38</v>
      </c>
      <c r="O49" s="358">
        <v>40</v>
      </c>
    </row>
    <row r="50" spans="1:15" ht="18.75" customHeight="1">
      <c r="A50" s="355" t="s">
        <v>317</v>
      </c>
      <c r="B50" s="315">
        <v>2006</v>
      </c>
      <c r="C50" s="318">
        <v>2026</v>
      </c>
      <c r="D50" s="343">
        <v>1</v>
      </c>
      <c r="E50" s="321">
        <v>0.9</v>
      </c>
      <c r="F50" s="321">
        <v>0.9</v>
      </c>
      <c r="G50" s="336">
        <v>37</v>
      </c>
      <c r="H50" s="360">
        <v>38</v>
      </c>
      <c r="I50" s="373">
        <v>58349</v>
      </c>
      <c r="J50" s="318">
        <v>60209</v>
      </c>
      <c r="K50" s="343">
        <v>3.2</v>
      </c>
      <c r="L50" s="321">
        <v>0.8</v>
      </c>
      <c r="M50" s="321">
        <v>0.8</v>
      </c>
      <c r="N50" s="336">
        <v>39</v>
      </c>
      <c r="O50" s="360">
        <v>38</v>
      </c>
    </row>
    <row r="51" spans="1:15" ht="18.75" customHeight="1">
      <c r="A51" s="355" t="s">
        <v>318</v>
      </c>
      <c r="B51" s="315">
        <v>2226</v>
      </c>
      <c r="C51" s="318">
        <v>2271</v>
      </c>
      <c r="D51" s="343">
        <v>2</v>
      </c>
      <c r="E51" s="321">
        <v>1</v>
      </c>
      <c r="F51" s="321">
        <v>1</v>
      </c>
      <c r="G51" s="336">
        <v>33</v>
      </c>
      <c r="H51" s="360">
        <v>32</v>
      </c>
      <c r="I51" s="373">
        <v>91960</v>
      </c>
      <c r="J51" s="318">
        <v>90782</v>
      </c>
      <c r="K51" s="343">
        <v>-1.3</v>
      </c>
      <c r="L51" s="321">
        <v>1.2</v>
      </c>
      <c r="M51" s="321">
        <v>1.2</v>
      </c>
      <c r="N51" s="336">
        <v>28</v>
      </c>
      <c r="O51" s="360">
        <v>27</v>
      </c>
    </row>
    <row r="52" spans="1:15" ht="18.75" customHeight="1">
      <c r="A52" s="355" t="s">
        <v>319</v>
      </c>
      <c r="B52" s="315">
        <v>1666</v>
      </c>
      <c r="C52" s="318">
        <v>1668</v>
      </c>
      <c r="D52" s="343">
        <v>0.1</v>
      </c>
      <c r="E52" s="321">
        <v>0.7</v>
      </c>
      <c r="F52" s="321">
        <v>0.7</v>
      </c>
      <c r="G52" s="336">
        <v>39</v>
      </c>
      <c r="H52" s="360">
        <v>39</v>
      </c>
      <c r="I52" s="373">
        <v>67094</v>
      </c>
      <c r="J52" s="318">
        <v>67966</v>
      </c>
      <c r="K52" s="343">
        <v>1.3</v>
      </c>
      <c r="L52" s="321">
        <v>0.9</v>
      </c>
      <c r="M52" s="321">
        <v>0.9</v>
      </c>
      <c r="N52" s="336">
        <v>36</v>
      </c>
      <c r="O52" s="360">
        <v>34</v>
      </c>
    </row>
    <row r="53" spans="1:15" ht="18.75" customHeight="1">
      <c r="A53" s="355" t="s">
        <v>320</v>
      </c>
      <c r="B53" s="315">
        <v>1556</v>
      </c>
      <c r="C53" s="318">
        <v>1591</v>
      </c>
      <c r="D53" s="343">
        <v>2.2</v>
      </c>
      <c r="E53" s="321">
        <v>0.7</v>
      </c>
      <c r="F53" s="321">
        <v>0.7</v>
      </c>
      <c r="G53" s="336">
        <v>41</v>
      </c>
      <c r="H53" s="360">
        <v>40</v>
      </c>
      <c r="I53" s="373">
        <v>56181</v>
      </c>
      <c r="J53" s="318">
        <v>51084</v>
      </c>
      <c r="K53" s="343">
        <v>-9.1</v>
      </c>
      <c r="L53" s="321">
        <v>0.7</v>
      </c>
      <c r="M53" s="321">
        <v>0.7</v>
      </c>
      <c r="N53" s="336">
        <v>41</v>
      </c>
      <c r="O53" s="360">
        <v>41</v>
      </c>
    </row>
    <row r="54" spans="1:15" ht="18.75" customHeight="1">
      <c r="A54" s="361" t="s">
        <v>321</v>
      </c>
      <c r="B54" s="314">
        <v>2337</v>
      </c>
      <c r="C54" s="317">
        <v>2470</v>
      </c>
      <c r="D54" s="342">
        <v>5.7</v>
      </c>
      <c r="E54" s="320">
        <v>1</v>
      </c>
      <c r="F54" s="320">
        <v>1.1</v>
      </c>
      <c r="G54" s="335">
        <v>30</v>
      </c>
      <c r="H54" s="358">
        <v>29</v>
      </c>
      <c r="I54" s="372">
        <v>72080</v>
      </c>
      <c r="J54" s="317">
        <v>70512</v>
      </c>
      <c r="K54" s="342">
        <v>-2.2</v>
      </c>
      <c r="L54" s="320">
        <v>0.9</v>
      </c>
      <c r="M54" s="320">
        <v>0.9</v>
      </c>
      <c r="N54" s="335">
        <v>32</v>
      </c>
      <c r="O54" s="358">
        <v>31</v>
      </c>
    </row>
    <row r="55" spans="1:15" ht="18.75" customHeight="1" thickBot="1">
      <c r="A55" s="363" t="s">
        <v>322</v>
      </c>
      <c r="B55" s="364">
        <v>1262</v>
      </c>
      <c r="C55" s="365">
        <v>1190</v>
      </c>
      <c r="D55" s="366">
        <v>-5.7</v>
      </c>
      <c r="E55" s="367">
        <v>0.6</v>
      </c>
      <c r="F55" s="367">
        <v>0.5</v>
      </c>
      <c r="G55" s="368">
        <v>45</v>
      </c>
      <c r="H55" s="369">
        <v>45</v>
      </c>
      <c r="I55" s="374">
        <v>24830</v>
      </c>
      <c r="J55" s="365">
        <v>22908</v>
      </c>
      <c r="K55" s="366">
        <v>-7.7</v>
      </c>
      <c r="L55" s="367">
        <v>0.3</v>
      </c>
      <c r="M55" s="367">
        <v>0.3</v>
      </c>
      <c r="N55" s="368">
        <v>46</v>
      </c>
      <c r="O55" s="369">
        <v>47</v>
      </c>
    </row>
    <row r="56" spans="1:13" ht="13.5">
      <c r="A56" s="495" t="s">
        <v>326</v>
      </c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</row>
  </sheetData>
  <mergeCells count="14">
    <mergeCell ref="N5:O5"/>
    <mergeCell ref="N6:N7"/>
    <mergeCell ref="O6:O7"/>
    <mergeCell ref="B4:H4"/>
    <mergeCell ref="I4:O4"/>
    <mergeCell ref="I5:I6"/>
    <mergeCell ref="J5:J6"/>
    <mergeCell ref="E5:F5"/>
    <mergeCell ref="G5:H5"/>
    <mergeCell ref="G6:G7"/>
    <mergeCell ref="A1:B1"/>
    <mergeCell ref="A56:M56"/>
    <mergeCell ref="H6:H7"/>
    <mergeCell ref="L5:M5"/>
  </mergeCells>
  <printOptions/>
  <pageMargins left="0.75" right="0.75" top="0.49" bottom="0.45" header="0.512" footer="0.512"/>
  <pageSetup horizontalDpi="300" verticalDpi="3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A1" sqref="A1"/>
    </sheetView>
  </sheetViews>
  <sheetFormatPr defaultColWidth="9.00390625" defaultRowHeight="13.5"/>
  <cols>
    <col min="1" max="1" width="7.375" style="341" customWidth="1"/>
    <col min="2" max="3" width="13.25390625" style="0" customWidth="1"/>
    <col min="5" max="6" width="5.75390625" style="0" customWidth="1"/>
    <col min="7" max="8" width="4.625" style="0" customWidth="1"/>
    <col min="9" max="10" width="12.375" style="0" customWidth="1"/>
    <col min="12" max="13" width="5.625" style="0" customWidth="1"/>
    <col min="14" max="15" width="4.50390625" style="0" customWidth="1"/>
  </cols>
  <sheetData>
    <row r="1" spans="1:3" ht="18.75">
      <c r="A1" s="415"/>
      <c r="B1" s="415"/>
      <c r="C1" s="390"/>
    </row>
    <row r="2" spans="1:3" ht="18.75">
      <c r="A2" s="389"/>
      <c r="B2" s="390"/>
      <c r="C2" s="391" t="s">
        <v>274</v>
      </c>
    </row>
    <row r="3" ht="18.75" customHeight="1" thickBot="1">
      <c r="H3" s="404" t="s">
        <v>323</v>
      </c>
    </row>
    <row r="4" spans="1:15" ht="14.25">
      <c r="A4" s="380"/>
      <c r="B4" s="504" t="s">
        <v>264</v>
      </c>
      <c r="C4" s="505"/>
      <c r="D4" s="505"/>
      <c r="E4" s="505"/>
      <c r="F4" s="505"/>
      <c r="G4" s="505"/>
      <c r="H4" s="507"/>
      <c r="I4" s="508" t="s">
        <v>266</v>
      </c>
      <c r="J4" s="505"/>
      <c r="K4" s="505"/>
      <c r="L4" s="505"/>
      <c r="M4" s="505"/>
      <c r="N4" s="505"/>
      <c r="O4" s="507"/>
    </row>
    <row r="5" spans="1:15" ht="14.25">
      <c r="A5" s="379" t="s">
        <v>259</v>
      </c>
      <c r="B5" s="515" t="s">
        <v>242</v>
      </c>
      <c r="C5" s="511" t="s">
        <v>245</v>
      </c>
      <c r="D5" s="337"/>
      <c r="E5" s="498" t="s">
        <v>270</v>
      </c>
      <c r="F5" s="499"/>
      <c r="G5" s="500" t="s">
        <v>271</v>
      </c>
      <c r="H5" s="501"/>
      <c r="I5" s="509" t="s">
        <v>242</v>
      </c>
      <c r="J5" s="511" t="s">
        <v>245</v>
      </c>
      <c r="K5" s="330"/>
      <c r="L5" s="498" t="s">
        <v>270</v>
      </c>
      <c r="M5" s="499"/>
      <c r="N5" s="500" t="s">
        <v>271</v>
      </c>
      <c r="O5" s="501"/>
    </row>
    <row r="6" spans="1:15" ht="14.25">
      <c r="A6" s="370"/>
      <c r="B6" s="516"/>
      <c r="C6" s="512"/>
      <c r="D6" s="340" t="s">
        <v>261</v>
      </c>
      <c r="E6" s="339" t="s">
        <v>242</v>
      </c>
      <c r="F6" s="339" t="s">
        <v>268</v>
      </c>
      <c r="G6" s="502" t="s">
        <v>324</v>
      </c>
      <c r="H6" s="496" t="s">
        <v>268</v>
      </c>
      <c r="I6" s="510"/>
      <c r="J6" s="512"/>
      <c r="K6" s="327" t="s">
        <v>261</v>
      </c>
      <c r="L6" s="339" t="s">
        <v>242</v>
      </c>
      <c r="M6" s="339" t="s">
        <v>268</v>
      </c>
      <c r="N6" s="502" t="s">
        <v>324</v>
      </c>
      <c r="O6" s="496" t="s">
        <v>268</v>
      </c>
    </row>
    <row r="7" spans="1:15" ht="13.5">
      <c r="A7" s="354"/>
      <c r="B7" s="381" t="s">
        <v>265</v>
      </c>
      <c r="C7" s="381" t="s">
        <v>265</v>
      </c>
      <c r="D7" s="382" t="s">
        <v>17</v>
      </c>
      <c r="E7" s="383" t="s">
        <v>17</v>
      </c>
      <c r="F7" s="383" t="s">
        <v>17</v>
      </c>
      <c r="G7" s="503"/>
      <c r="H7" s="497"/>
      <c r="I7" s="384" t="s">
        <v>265</v>
      </c>
      <c r="J7" s="381" t="s">
        <v>265</v>
      </c>
      <c r="K7" s="382" t="s">
        <v>17</v>
      </c>
      <c r="L7" s="383" t="s">
        <v>17</v>
      </c>
      <c r="M7" s="383" t="s">
        <v>17</v>
      </c>
      <c r="N7" s="503"/>
      <c r="O7" s="497"/>
    </row>
    <row r="8" spans="1:15" ht="20.25" customHeight="1">
      <c r="A8" s="355" t="s">
        <v>275</v>
      </c>
      <c r="B8" s="348">
        <v>289107683</v>
      </c>
      <c r="C8" s="348">
        <v>285023218</v>
      </c>
      <c r="D8" s="351">
        <v>-1.4</v>
      </c>
      <c r="E8" s="352">
        <v>100</v>
      </c>
      <c r="F8" s="352">
        <v>100</v>
      </c>
      <c r="G8" s="326" t="s">
        <v>267</v>
      </c>
      <c r="H8" s="356" t="s">
        <v>267</v>
      </c>
      <c r="I8" s="371">
        <v>90667210</v>
      </c>
      <c r="J8" s="348">
        <v>91387895</v>
      </c>
      <c r="K8" s="351">
        <v>0.8</v>
      </c>
      <c r="L8" s="352">
        <v>100</v>
      </c>
      <c r="M8" s="352">
        <v>100</v>
      </c>
      <c r="N8" s="326" t="s">
        <v>267</v>
      </c>
      <c r="O8" s="356" t="s">
        <v>267</v>
      </c>
    </row>
    <row r="9" spans="1:15" ht="20.25" customHeight="1">
      <c r="A9" s="362" t="s">
        <v>276</v>
      </c>
      <c r="B9" s="314">
        <v>5952864</v>
      </c>
      <c r="C9" s="317">
        <v>6100442</v>
      </c>
      <c r="D9" s="342">
        <v>2.5</v>
      </c>
      <c r="E9" s="320">
        <v>2.1</v>
      </c>
      <c r="F9" s="320">
        <v>2.1</v>
      </c>
      <c r="G9" s="335">
        <v>18</v>
      </c>
      <c r="H9" s="358">
        <v>18</v>
      </c>
      <c r="I9" s="375">
        <v>1595012</v>
      </c>
      <c r="J9" s="317">
        <v>1603801</v>
      </c>
      <c r="K9" s="342">
        <v>0.6</v>
      </c>
      <c r="L9" s="324">
        <v>1.8</v>
      </c>
      <c r="M9" s="320">
        <v>1.8</v>
      </c>
      <c r="N9" s="335">
        <v>23</v>
      </c>
      <c r="O9" s="358">
        <v>21</v>
      </c>
    </row>
    <row r="10" spans="1:15" ht="20.25" customHeight="1">
      <c r="A10" s="355" t="s">
        <v>277</v>
      </c>
      <c r="B10" s="315">
        <v>1510719</v>
      </c>
      <c r="C10" s="318">
        <v>1405131</v>
      </c>
      <c r="D10" s="343">
        <v>-7</v>
      </c>
      <c r="E10" s="321">
        <v>0.5</v>
      </c>
      <c r="F10" s="321">
        <v>0.5</v>
      </c>
      <c r="G10" s="336">
        <v>41</v>
      </c>
      <c r="H10" s="360">
        <v>41</v>
      </c>
      <c r="I10" s="371">
        <v>624830</v>
      </c>
      <c r="J10" s="318">
        <v>610764</v>
      </c>
      <c r="K10" s="343">
        <v>-2.3</v>
      </c>
      <c r="L10" s="325">
        <v>0.7</v>
      </c>
      <c r="M10" s="321">
        <v>0.7</v>
      </c>
      <c r="N10" s="336">
        <v>39</v>
      </c>
      <c r="O10" s="360">
        <v>37</v>
      </c>
    </row>
    <row r="11" spans="1:15" ht="20.25" customHeight="1">
      <c r="A11" s="355" t="s">
        <v>278</v>
      </c>
      <c r="B11" s="315">
        <v>2099077</v>
      </c>
      <c r="C11" s="318">
        <v>1913542</v>
      </c>
      <c r="D11" s="343">
        <v>-8.8</v>
      </c>
      <c r="E11" s="321">
        <v>0.7</v>
      </c>
      <c r="F11" s="321">
        <v>0.7</v>
      </c>
      <c r="G11" s="336">
        <v>34</v>
      </c>
      <c r="H11" s="360">
        <v>35</v>
      </c>
      <c r="I11" s="371">
        <v>627919</v>
      </c>
      <c r="J11" s="318">
        <v>516357</v>
      </c>
      <c r="K11" s="343">
        <v>-17.8</v>
      </c>
      <c r="L11" s="325">
        <v>0.7</v>
      </c>
      <c r="M11" s="321">
        <v>0.6</v>
      </c>
      <c r="N11" s="336">
        <v>38</v>
      </c>
      <c r="O11" s="360">
        <v>41</v>
      </c>
    </row>
    <row r="12" spans="1:15" ht="20.25" customHeight="1">
      <c r="A12" s="355" t="s">
        <v>279</v>
      </c>
      <c r="B12" s="315">
        <v>3568922</v>
      </c>
      <c r="C12" s="318">
        <v>2756377</v>
      </c>
      <c r="D12" s="343">
        <v>-22.8</v>
      </c>
      <c r="E12" s="321">
        <v>1.2</v>
      </c>
      <c r="F12" s="321">
        <v>1</v>
      </c>
      <c r="G12" s="336">
        <v>26</v>
      </c>
      <c r="H12" s="360">
        <v>29</v>
      </c>
      <c r="I12" s="371">
        <v>1092968</v>
      </c>
      <c r="J12" s="318">
        <v>893145</v>
      </c>
      <c r="K12" s="343">
        <v>-18.3</v>
      </c>
      <c r="L12" s="325">
        <v>1.2</v>
      </c>
      <c r="M12" s="321">
        <v>1</v>
      </c>
      <c r="N12" s="336">
        <v>25</v>
      </c>
      <c r="O12" s="360">
        <v>28</v>
      </c>
    </row>
    <row r="13" spans="1:15" ht="20.25" customHeight="1">
      <c r="A13" s="355" t="s">
        <v>280</v>
      </c>
      <c r="B13" s="315">
        <v>1317579</v>
      </c>
      <c r="C13" s="318">
        <v>1125664</v>
      </c>
      <c r="D13" s="343">
        <v>-14.6</v>
      </c>
      <c r="E13" s="321">
        <v>0.5</v>
      </c>
      <c r="F13" s="321">
        <v>0.4</v>
      </c>
      <c r="G13" s="336">
        <v>42</v>
      </c>
      <c r="H13" s="360">
        <v>43</v>
      </c>
      <c r="I13" s="371">
        <v>484335</v>
      </c>
      <c r="J13" s="318">
        <v>426844</v>
      </c>
      <c r="K13" s="343">
        <v>-11.9</v>
      </c>
      <c r="L13" s="325">
        <v>0.5</v>
      </c>
      <c r="M13" s="321">
        <v>0.5</v>
      </c>
      <c r="N13" s="336">
        <v>42</v>
      </c>
      <c r="O13" s="360">
        <v>42</v>
      </c>
    </row>
    <row r="14" spans="1:15" ht="20.25" customHeight="1">
      <c r="A14" s="401" t="s">
        <v>281</v>
      </c>
      <c r="B14" s="394">
        <v>2755903</v>
      </c>
      <c r="C14" s="395">
        <v>2378832</v>
      </c>
      <c r="D14" s="396">
        <v>-13.7</v>
      </c>
      <c r="E14" s="397">
        <v>1</v>
      </c>
      <c r="F14" s="397">
        <v>0.8</v>
      </c>
      <c r="G14" s="398">
        <v>28</v>
      </c>
      <c r="H14" s="399">
        <v>32</v>
      </c>
      <c r="I14" s="402">
        <v>862489</v>
      </c>
      <c r="J14" s="395">
        <v>755034</v>
      </c>
      <c r="K14" s="396">
        <v>-12.5</v>
      </c>
      <c r="L14" s="403">
        <v>1</v>
      </c>
      <c r="M14" s="397">
        <v>0.8</v>
      </c>
      <c r="N14" s="398">
        <v>29</v>
      </c>
      <c r="O14" s="399">
        <v>35</v>
      </c>
    </row>
    <row r="15" spans="1:15" ht="20.25" customHeight="1">
      <c r="A15" s="355" t="s">
        <v>282</v>
      </c>
      <c r="B15" s="315">
        <v>5095711</v>
      </c>
      <c r="C15" s="318">
        <v>4285187</v>
      </c>
      <c r="D15" s="343">
        <v>-15.9</v>
      </c>
      <c r="E15" s="321">
        <v>1.8</v>
      </c>
      <c r="F15" s="321">
        <v>1.5</v>
      </c>
      <c r="G15" s="336">
        <v>20</v>
      </c>
      <c r="H15" s="360">
        <v>24</v>
      </c>
      <c r="I15" s="371">
        <v>1728065</v>
      </c>
      <c r="J15" s="318">
        <v>1326060</v>
      </c>
      <c r="K15" s="343">
        <v>-23.3</v>
      </c>
      <c r="L15" s="325">
        <v>1.9</v>
      </c>
      <c r="M15" s="321">
        <v>1.5</v>
      </c>
      <c r="N15" s="336">
        <v>19</v>
      </c>
      <c r="O15" s="360">
        <v>23</v>
      </c>
    </row>
    <row r="16" spans="1:15" ht="20.25" customHeight="1">
      <c r="A16" s="355" t="s">
        <v>283</v>
      </c>
      <c r="B16" s="315">
        <v>10845754</v>
      </c>
      <c r="C16" s="318">
        <v>10620059</v>
      </c>
      <c r="D16" s="343">
        <v>-2.1</v>
      </c>
      <c r="E16" s="321">
        <v>3.8</v>
      </c>
      <c r="F16" s="321">
        <v>3.7</v>
      </c>
      <c r="G16" s="336">
        <v>8</v>
      </c>
      <c r="H16" s="360">
        <v>8</v>
      </c>
      <c r="I16" s="371">
        <v>3421228</v>
      </c>
      <c r="J16" s="318">
        <v>3527394</v>
      </c>
      <c r="K16" s="343">
        <v>3.1</v>
      </c>
      <c r="L16" s="325">
        <v>3.8</v>
      </c>
      <c r="M16" s="321">
        <v>3.9</v>
      </c>
      <c r="N16" s="336">
        <v>7</v>
      </c>
      <c r="O16" s="360">
        <v>8</v>
      </c>
    </row>
    <row r="17" spans="1:15" ht="20.25" customHeight="1">
      <c r="A17" s="355" t="s">
        <v>284</v>
      </c>
      <c r="B17" s="315">
        <v>8459108</v>
      </c>
      <c r="C17" s="318">
        <v>7524399</v>
      </c>
      <c r="D17" s="343">
        <v>-11</v>
      </c>
      <c r="E17" s="321">
        <v>2.9</v>
      </c>
      <c r="F17" s="321">
        <v>2.6</v>
      </c>
      <c r="G17" s="336">
        <v>11</v>
      </c>
      <c r="H17" s="360">
        <v>14</v>
      </c>
      <c r="I17" s="371">
        <v>2628763</v>
      </c>
      <c r="J17" s="318">
        <v>2295249</v>
      </c>
      <c r="K17" s="343">
        <v>-12.7</v>
      </c>
      <c r="L17" s="325">
        <v>2.9</v>
      </c>
      <c r="M17" s="321">
        <v>2.5</v>
      </c>
      <c r="N17" s="336">
        <v>12</v>
      </c>
      <c r="O17" s="360">
        <v>15</v>
      </c>
    </row>
    <row r="18" spans="1:15" ht="20.25" customHeight="1">
      <c r="A18" s="355" t="s">
        <v>285</v>
      </c>
      <c r="B18" s="315">
        <v>7526827</v>
      </c>
      <c r="C18" s="318">
        <v>7323012</v>
      </c>
      <c r="D18" s="343">
        <v>-2.7</v>
      </c>
      <c r="E18" s="321">
        <v>2.6</v>
      </c>
      <c r="F18" s="321">
        <v>2.6</v>
      </c>
      <c r="G18" s="336">
        <v>15</v>
      </c>
      <c r="H18" s="360">
        <v>15</v>
      </c>
      <c r="I18" s="371">
        <v>2628306</v>
      </c>
      <c r="J18" s="318">
        <v>2790274</v>
      </c>
      <c r="K18" s="343">
        <v>6.2</v>
      </c>
      <c r="L18" s="325">
        <v>2.9</v>
      </c>
      <c r="M18" s="321">
        <v>3.1</v>
      </c>
      <c r="N18" s="336">
        <v>13</v>
      </c>
      <c r="O18" s="360">
        <v>10</v>
      </c>
    </row>
    <row r="19" spans="1:15" ht="20.25" customHeight="1">
      <c r="A19" s="361" t="s">
        <v>286</v>
      </c>
      <c r="B19" s="314">
        <v>12853155</v>
      </c>
      <c r="C19" s="317">
        <v>12152368</v>
      </c>
      <c r="D19" s="342">
        <v>-5.5</v>
      </c>
      <c r="E19" s="320">
        <v>4.4</v>
      </c>
      <c r="F19" s="320">
        <v>4.3</v>
      </c>
      <c r="G19" s="335">
        <v>6</v>
      </c>
      <c r="H19" s="358">
        <v>6</v>
      </c>
      <c r="I19" s="375">
        <v>4336068</v>
      </c>
      <c r="J19" s="317">
        <v>4348192</v>
      </c>
      <c r="K19" s="342">
        <v>0.3</v>
      </c>
      <c r="L19" s="324">
        <v>4.8</v>
      </c>
      <c r="M19" s="320">
        <v>4.8</v>
      </c>
      <c r="N19" s="335">
        <v>6</v>
      </c>
      <c r="O19" s="358">
        <v>6</v>
      </c>
    </row>
    <row r="20" spans="1:15" ht="20.25" customHeight="1">
      <c r="A20" s="355" t="s">
        <v>287</v>
      </c>
      <c r="B20" s="315">
        <v>12380529</v>
      </c>
      <c r="C20" s="318">
        <v>11946994</v>
      </c>
      <c r="D20" s="343">
        <v>-3.5</v>
      </c>
      <c r="E20" s="321">
        <v>4.3</v>
      </c>
      <c r="F20" s="321">
        <v>4.2</v>
      </c>
      <c r="G20" s="336">
        <v>7</v>
      </c>
      <c r="H20" s="360">
        <v>7</v>
      </c>
      <c r="I20" s="371">
        <v>3130505</v>
      </c>
      <c r="J20" s="318">
        <v>3232109</v>
      </c>
      <c r="K20" s="343">
        <v>3.2</v>
      </c>
      <c r="L20" s="325">
        <v>3.5</v>
      </c>
      <c r="M20" s="321">
        <v>3.5</v>
      </c>
      <c r="N20" s="336">
        <v>9</v>
      </c>
      <c r="O20" s="360">
        <v>9</v>
      </c>
    </row>
    <row r="21" spans="1:15" ht="20.25" customHeight="1">
      <c r="A21" s="355" t="s">
        <v>288</v>
      </c>
      <c r="B21" s="315">
        <v>8242176</v>
      </c>
      <c r="C21" s="318">
        <v>8782398</v>
      </c>
      <c r="D21" s="343">
        <v>6.6</v>
      </c>
      <c r="E21" s="321">
        <v>2.9</v>
      </c>
      <c r="F21" s="321">
        <v>3.1</v>
      </c>
      <c r="G21" s="336">
        <v>12</v>
      </c>
      <c r="H21" s="360">
        <v>10</v>
      </c>
      <c r="I21" s="371">
        <v>3135556</v>
      </c>
      <c r="J21" s="318">
        <v>3652428</v>
      </c>
      <c r="K21" s="343">
        <v>16.5</v>
      </c>
      <c r="L21" s="325">
        <v>3.5</v>
      </c>
      <c r="M21" s="321">
        <v>4</v>
      </c>
      <c r="N21" s="336">
        <v>8</v>
      </c>
      <c r="O21" s="360">
        <v>7</v>
      </c>
    </row>
    <row r="22" spans="1:15" ht="20.25" customHeight="1">
      <c r="A22" s="355" t="s">
        <v>289</v>
      </c>
      <c r="B22" s="315">
        <v>17246683</v>
      </c>
      <c r="C22" s="318">
        <v>17961300</v>
      </c>
      <c r="D22" s="343">
        <v>4.1</v>
      </c>
      <c r="E22" s="321">
        <v>6</v>
      </c>
      <c r="F22" s="321">
        <v>6.3</v>
      </c>
      <c r="G22" s="336">
        <v>2</v>
      </c>
      <c r="H22" s="360">
        <v>2</v>
      </c>
      <c r="I22" s="371">
        <v>5171227</v>
      </c>
      <c r="J22" s="318">
        <v>5287295</v>
      </c>
      <c r="K22" s="343">
        <v>2.2</v>
      </c>
      <c r="L22" s="325">
        <v>5.7</v>
      </c>
      <c r="M22" s="321">
        <v>5.8</v>
      </c>
      <c r="N22" s="336">
        <v>4</v>
      </c>
      <c r="O22" s="360">
        <v>3</v>
      </c>
    </row>
    <row r="23" spans="1:15" ht="20.25" customHeight="1">
      <c r="A23" s="355" t="s">
        <v>290</v>
      </c>
      <c r="B23" s="315">
        <v>4328044</v>
      </c>
      <c r="C23" s="318">
        <v>4300869</v>
      </c>
      <c r="D23" s="343">
        <v>-0.6</v>
      </c>
      <c r="E23" s="321">
        <v>1.5</v>
      </c>
      <c r="F23" s="321">
        <v>1.5</v>
      </c>
      <c r="G23" s="336">
        <v>23</v>
      </c>
      <c r="H23" s="360">
        <v>23</v>
      </c>
      <c r="I23" s="371">
        <v>1658726</v>
      </c>
      <c r="J23" s="318">
        <v>1672481</v>
      </c>
      <c r="K23" s="343">
        <v>0.8</v>
      </c>
      <c r="L23" s="325">
        <v>1.8</v>
      </c>
      <c r="M23" s="321">
        <v>1.8</v>
      </c>
      <c r="N23" s="336">
        <v>22</v>
      </c>
      <c r="O23" s="360">
        <v>20</v>
      </c>
    </row>
    <row r="24" spans="1:15" ht="20.25" customHeight="1">
      <c r="A24" s="361" t="s">
        <v>291</v>
      </c>
      <c r="B24" s="314">
        <v>3223323</v>
      </c>
      <c r="C24" s="317">
        <v>3154422</v>
      </c>
      <c r="D24" s="342">
        <v>-2.1</v>
      </c>
      <c r="E24" s="320">
        <v>1.1</v>
      </c>
      <c r="F24" s="320">
        <v>1.1</v>
      </c>
      <c r="G24" s="335">
        <v>27</v>
      </c>
      <c r="H24" s="358">
        <v>26</v>
      </c>
      <c r="I24" s="375">
        <v>1171133</v>
      </c>
      <c r="J24" s="317">
        <v>1191413</v>
      </c>
      <c r="K24" s="342">
        <v>1.7</v>
      </c>
      <c r="L24" s="324">
        <v>1.3</v>
      </c>
      <c r="M24" s="320">
        <v>1.3</v>
      </c>
      <c r="N24" s="335">
        <v>24</v>
      </c>
      <c r="O24" s="358">
        <v>25</v>
      </c>
    </row>
    <row r="25" spans="1:15" ht="20.25" customHeight="1">
      <c r="A25" s="355" t="s">
        <v>292</v>
      </c>
      <c r="B25" s="315">
        <v>2374221</v>
      </c>
      <c r="C25" s="318">
        <v>2431519</v>
      </c>
      <c r="D25" s="343">
        <v>2.4</v>
      </c>
      <c r="E25" s="321">
        <v>0.8</v>
      </c>
      <c r="F25" s="321">
        <v>0.9</v>
      </c>
      <c r="G25" s="336">
        <v>32</v>
      </c>
      <c r="H25" s="360">
        <v>31</v>
      </c>
      <c r="I25" s="371">
        <v>784004</v>
      </c>
      <c r="J25" s="318">
        <v>793398</v>
      </c>
      <c r="K25" s="343">
        <v>1.2</v>
      </c>
      <c r="L25" s="325">
        <v>0.9</v>
      </c>
      <c r="M25" s="321">
        <v>0.9</v>
      </c>
      <c r="N25" s="336">
        <v>33</v>
      </c>
      <c r="O25" s="360">
        <v>32</v>
      </c>
    </row>
    <row r="26" spans="1:15" ht="20.25" customHeight="1">
      <c r="A26" s="355" t="s">
        <v>293</v>
      </c>
      <c r="B26" s="315">
        <v>1807006</v>
      </c>
      <c r="C26" s="318">
        <v>2003706</v>
      </c>
      <c r="D26" s="343">
        <v>10.9</v>
      </c>
      <c r="E26" s="321">
        <v>0.6</v>
      </c>
      <c r="F26" s="321">
        <v>0.7</v>
      </c>
      <c r="G26" s="336">
        <v>37</v>
      </c>
      <c r="H26" s="360">
        <v>34</v>
      </c>
      <c r="I26" s="371">
        <v>665621</v>
      </c>
      <c r="J26" s="318">
        <v>777016</v>
      </c>
      <c r="K26" s="343">
        <v>16.7</v>
      </c>
      <c r="L26" s="325">
        <v>0.7</v>
      </c>
      <c r="M26" s="321">
        <v>0.9</v>
      </c>
      <c r="N26" s="336">
        <v>36</v>
      </c>
      <c r="O26" s="360">
        <v>33</v>
      </c>
    </row>
    <row r="27" spans="1:15" ht="20.25" customHeight="1">
      <c r="A27" s="355" t="s">
        <v>294</v>
      </c>
      <c r="B27" s="315">
        <v>2320960</v>
      </c>
      <c r="C27" s="318">
        <v>2213772</v>
      </c>
      <c r="D27" s="343">
        <v>-4.6</v>
      </c>
      <c r="E27" s="321">
        <v>0.8</v>
      </c>
      <c r="F27" s="321">
        <v>0.8</v>
      </c>
      <c r="G27" s="336">
        <v>33</v>
      </c>
      <c r="H27" s="360">
        <v>33</v>
      </c>
      <c r="I27" s="371">
        <v>912332</v>
      </c>
      <c r="J27" s="318">
        <v>906763</v>
      </c>
      <c r="K27" s="343">
        <v>-0.6</v>
      </c>
      <c r="L27" s="325">
        <v>1</v>
      </c>
      <c r="M27" s="321">
        <v>1</v>
      </c>
      <c r="N27" s="336">
        <v>28</v>
      </c>
      <c r="O27" s="360">
        <v>27</v>
      </c>
    </row>
    <row r="28" spans="1:15" ht="20.25" customHeight="1">
      <c r="A28" s="355" t="s">
        <v>295</v>
      </c>
      <c r="B28" s="315">
        <v>5638337</v>
      </c>
      <c r="C28" s="318">
        <v>5255054</v>
      </c>
      <c r="D28" s="343">
        <v>-6.8</v>
      </c>
      <c r="E28" s="321">
        <v>2</v>
      </c>
      <c r="F28" s="321">
        <v>1.8</v>
      </c>
      <c r="G28" s="336">
        <v>19</v>
      </c>
      <c r="H28" s="360">
        <v>19</v>
      </c>
      <c r="I28" s="371">
        <v>2231449</v>
      </c>
      <c r="J28" s="318">
        <v>2256413</v>
      </c>
      <c r="K28" s="343">
        <v>1.1</v>
      </c>
      <c r="L28" s="325">
        <v>2.5</v>
      </c>
      <c r="M28" s="321">
        <v>2.5</v>
      </c>
      <c r="N28" s="336">
        <v>16</v>
      </c>
      <c r="O28" s="360">
        <v>16</v>
      </c>
    </row>
    <row r="29" spans="1:15" ht="20.25" customHeight="1">
      <c r="A29" s="361" t="s">
        <v>296</v>
      </c>
      <c r="B29" s="314">
        <v>4827525</v>
      </c>
      <c r="C29" s="317">
        <v>4877561</v>
      </c>
      <c r="D29" s="342">
        <v>1</v>
      </c>
      <c r="E29" s="320">
        <v>1.7</v>
      </c>
      <c r="F29" s="320">
        <v>1.7</v>
      </c>
      <c r="G29" s="335">
        <v>22</v>
      </c>
      <c r="H29" s="358">
        <v>21</v>
      </c>
      <c r="I29" s="375">
        <v>1797856</v>
      </c>
      <c r="J29" s="317">
        <v>1801610</v>
      </c>
      <c r="K29" s="342">
        <v>0.2</v>
      </c>
      <c r="L29" s="324">
        <v>2</v>
      </c>
      <c r="M29" s="320">
        <v>2</v>
      </c>
      <c r="N29" s="335">
        <v>18</v>
      </c>
      <c r="O29" s="358">
        <v>18</v>
      </c>
    </row>
    <row r="30" spans="1:15" ht="20.25" customHeight="1">
      <c r="A30" s="355" t="s">
        <v>297</v>
      </c>
      <c r="B30" s="315">
        <v>15793109</v>
      </c>
      <c r="C30" s="318">
        <v>14769068</v>
      </c>
      <c r="D30" s="343">
        <v>-6.5</v>
      </c>
      <c r="E30" s="321">
        <v>5.5</v>
      </c>
      <c r="F30" s="321">
        <v>5.2</v>
      </c>
      <c r="G30" s="336">
        <v>3</v>
      </c>
      <c r="H30" s="360">
        <v>4</v>
      </c>
      <c r="I30" s="371">
        <v>5410304</v>
      </c>
      <c r="J30" s="318">
        <v>5170254</v>
      </c>
      <c r="K30" s="343">
        <v>-4.4</v>
      </c>
      <c r="L30" s="325">
        <v>6</v>
      </c>
      <c r="M30" s="321">
        <v>5.7</v>
      </c>
      <c r="N30" s="336">
        <v>2</v>
      </c>
      <c r="O30" s="360">
        <v>4</v>
      </c>
    </row>
    <row r="31" spans="1:15" ht="20.25" customHeight="1">
      <c r="A31" s="355" t="s">
        <v>298</v>
      </c>
      <c r="B31" s="315">
        <v>38210826</v>
      </c>
      <c r="C31" s="318">
        <v>37047170</v>
      </c>
      <c r="D31" s="343">
        <v>-3</v>
      </c>
      <c r="E31" s="321">
        <v>13.2</v>
      </c>
      <c r="F31" s="321">
        <v>13</v>
      </c>
      <c r="G31" s="336">
        <v>1</v>
      </c>
      <c r="H31" s="360">
        <v>1</v>
      </c>
      <c r="I31" s="371">
        <v>9908200</v>
      </c>
      <c r="J31" s="318">
        <v>10803603</v>
      </c>
      <c r="K31" s="343">
        <v>9</v>
      </c>
      <c r="L31" s="325">
        <v>10.9</v>
      </c>
      <c r="M31" s="321">
        <v>11.8</v>
      </c>
      <c r="N31" s="336">
        <v>1</v>
      </c>
      <c r="O31" s="360">
        <v>1</v>
      </c>
    </row>
    <row r="32" spans="1:15" ht="20.25" customHeight="1">
      <c r="A32" s="355" t="s">
        <v>299</v>
      </c>
      <c r="B32" s="315">
        <v>9764734</v>
      </c>
      <c r="C32" s="318">
        <v>9564389</v>
      </c>
      <c r="D32" s="343">
        <v>-2.1</v>
      </c>
      <c r="E32" s="321">
        <v>3.4</v>
      </c>
      <c r="F32" s="321">
        <v>3.4</v>
      </c>
      <c r="G32" s="336">
        <v>9</v>
      </c>
      <c r="H32" s="360">
        <v>9</v>
      </c>
      <c r="I32" s="371">
        <v>2907706</v>
      </c>
      <c r="J32" s="318">
        <v>2532688</v>
      </c>
      <c r="K32" s="343">
        <v>-12.9</v>
      </c>
      <c r="L32" s="325">
        <v>3.2</v>
      </c>
      <c r="M32" s="321">
        <v>2.8</v>
      </c>
      <c r="N32" s="336">
        <v>10</v>
      </c>
      <c r="O32" s="360">
        <v>12</v>
      </c>
    </row>
    <row r="33" spans="1:15" ht="20.25" customHeight="1">
      <c r="A33" s="355" t="s">
        <v>300</v>
      </c>
      <c r="B33" s="315">
        <v>6574132</v>
      </c>
      <c r="C33" s="318">
        <v>6514266</v>
      </c>
      <c r="D33" s="343">
        <v>-0.9</v>
      </c>
      <c r="E33" s="321">
        <v>2.3</v>
      </c>
      <c r="F33" s="321">
        <v>2.3</v>
      </c>
      <c r="G33" s="336">
        <v>16</v>
      </c>
      <c r="H33" s="360">
        <v>16</v>
      </c>
      <c r="I33" s="371">
        <v>2429054</v>
      </c>
      <c r="J33" s="318">
        <v>2307485</v>
      </c>
      <c r="K33" s="343">
        <v>-5</v>
      </c>
      <c r="L33" s="325">
        <v>2.7</v>
      </c>
      <c r="M33" s="321">
        <v>2.5</v>
      </c>
      <c r="N33" s="336">
        <v>14</v>
      </c>
      <c r="O33" s="360">
        <v>14</v>
      </c>
    </row>
    <row r="34" spans="1:15" ht="20.25" customHeight="1">
      <c r="A34" s="361" t="s">
        <v>301</v>
      </c>
      <c r="B34" s="314">
        <v>4832897</v>
      </c>
      <c r="C34" s="317">
        <v>5169338</v>
      </c>
      <c r="D34" s="342">
        <v>7</v>
      </c>
      <c r="E34" s="320">
        <v>1.7</v>
      </c>
      <c r="F34" s="320">
        <v>1.8</v>
      </c>
      <c r="G34" s="335">
        <v>21</v>
      </c>
      <c r="H34" s="358">
        <v>20</v>
      </c>
      <c r="I34" s="375">
        <v>1835567</v>
      </c>
      <c r="J34" s="317">
        <v>1979117</v>
      </c>
      <c r="K34" s="342">
        <v>7.8</v>
      </c>
      <c r="L34" s="324">
        <v>2</v>
      </c>
      <c r="M34" s="320">
        <v>2.2</v>
      </c>
      <c r="N34" s="335">
        <v>17</v>
      </c>
      <c r="O34" s="358">
        <v>17</v>
      </c>
    </row>
    <row r="35" spans="1:15" ht="20.25" customHeight="1">
      <c r="A35" s="355" t="s">
        <v>302</v>
      </c>
      <c r="B35" s="315">
        <v>15713108</v>
      </c>
      <c r="C35" s="318">
        <v>17029196</v>
      </c>
      <c r="D35" s="343">
        <v>8.4</v>
      </c>
      <c r="E35" s="321">
        <v>5.4</v>
      </c>
      <c r="F35" s="321">
        <v>6</v>
      </c>
      <c r="G35" s="336">
        <v>4</v>
      </c>
      <c r="H35" s="360">
        <v>3</v>
      </c>
      <c r="I35" s="371">
        <v>5377213</v>
      </c>
      <c r="J35" s="318">
        <v>5742679</v>
      </c>
      <c r="K35" s="343">
        <v>6.8</v>
      </c>
      <c r="L35" s="325">
        <v>5.9</v>
      </c>
      <c r="M35" s="321">
        <v>6.3</v>
      </c>
      <c r="N35" s="336">
        <v>3</v>
      </c>
      <c r="O35" s="360">
        <v>2</v>
      </c>
    </row>
    <row r="36" spans="1:15" ht="20.25" customHeight="1">
      <c r="A36" s="355" t="s">
        <v>303</v>
      </c>
      <c r="B36" s="315">
        <v>14183783</v>
      </c>
      <c r="C36" s="318">
        <v>14534209</v>
      </c>
      <c r="D36" s="343">
        <v>2.5</v>
      </c>
      <c r="E36" s="321">
        <v>4.9</v>
      </c>
      <c r="F36" s="321">
        <v>5.1</v>
      </c>
      <c r="G36" s="336">
        <v>5</v>
      </c>
      <c r="H36" s="360">
        <v>5</v>
      </c>
      <c r="I36" s="371">
        <v>4667460</v>
      </c>
      <c r="J36" s="318">
        <v>4667203</v>
      </c>
      <c r="K36" s="392" t="s">
        <v>325</v>
      </c>
      <c r="L36" s="325">
        <v>5.1</v>
      </c>
      <c r="M36" s="321">
        <v>5.1</v>
      </c>
      <c r="N36" s="336">
        <v>5</v>
      </c>
      <c r="O36" s="360">
        <v>5</v>
      </c>
    </row>
    <row r="37" spans="1:15" ht="20.25" customHeight="1">
      <c r="A37" s="355" t="s">
        <v>304</v>
      </c>
      <c r="B37" s="315">
        <v>1918073</v>
      </c>
      <c r="C37" s="318">
        <v>1637918</v>
      </c>
      <c r="D37" s="343">
        <v>-14.6</v>
      </c>
      <c r="E37" s="321">
        <v>0.7</v>
      </c>
      <c r="F37" s="321">
        <v>0.6</v>
      </c>
      <c r="G37" s="336">
        <v>35</v>
      </c>
      <c r="H37" s="360">
        <v>38</v>
      </c>
      <c r="I37" s="371">
        <v>677414</v>
      </c>
      <c r="J37" s="318">
        <v>615019</v>
      </c>
      <c r="K37" s="343">
        <v>-9.2</v>
      </c>
      <c r="L37" s="325">
        <v>0.7</v>
      </c>
      <c r="M37" s="321">
        <v>0.7</v>
      </c>
      <c r="N37" s="336">
        <v>34</v>
      </c>
      <c r="O37" s="360">
        <v>36</v>
      </c>
    </row>
    <row r="38" spans="1:15" ht="20.25" customHeight="1">
      <c r="A38" s="355" t="s">
        <v>305</v>
      </c>
      <c r="B38" s="315">
        <v>2676879</v>
      </c>
      <c r="C38" s="318">
        <v>2939706</v>
      </c>
      <c r="D38" s="343">
        <v>9.8</v>
      </c>
      <c r="E38" s="321">
        <v>0.9</v>
      </c>
      <c r="F38" s="321">
        <v>1</v>
      </c>
      <c r="G38" s="336">
        <v>29</v>
      </c>
      <c r="H38" s="360">
        <v>27</v>
      </c>
      <c r="I38" s="371">
        <v>809644</v>
      </c>
      <c r="J38" s="318">
        <v>891617</v>
      </c>
      <c r="K38" s="343">
        <v>10.1</v>
      </c>
      <c r="L38" s="325">
        <v>0.9</v>
      </c>
      <c r="M38" s="321">
        <v>1</v>
      </c>
      <c r="N38" s="336">
        <v>31</v>
      </c>
      <c r="O38" s="360">
        <v>29</v>
      </c>
    </row>
    <row r="39" spans="1:15" ht="20.25" customHeight="1">
      <c r="A39" s="361" t="s">
        <v>306</v>
      </c>
      <c r="B39" s="314">
        <v>842771</v>
      </c>
      <c r="C39" s="317">
        <v>692984</v>
      </c>
      <c r="D39" s="342">
        <v>-17.8</v>
      </c>
      <c r="E39" s="320">
        <v>0.3</v>
      </c>
      <c r="F39" s="320">
        <v>0.2</v>
      </c>
      <c r="G39" s="335">
        <v>45</v>
      </c>
      <c r="H39" s="358">
        <v>45</v>
      </c>
      <c r="I39" s="375">
        <v>264326</v>
      </c>
      <c r="J39" s="317">
        <v>218026</v>
      </c>
      <c r="K39" s="342">
        <v>-17.5</v>
      </c>
      <c r="L39" s="324">
        <v>0.3</v>
      </c>
      <c r="M39" s="320">
        <v>0.2</v>
      </c>
      <c r="N39" s="335">
        <v>45</v>
      </c>
      <c r="O39" s="358">
        <v>45</v>
      </c>
    </row>
    <row r="40" spans="1:15" ht="20.25" customHeight="1">
      <c r="A40" s="355" t="s">
        <v>307</v>
      </c>
      <c r="B40" s="315">
        <v>984002</v>
      </c>
      <c r="C40" s="318">
        <v>965618</v>
      </c>
      <c r="D40" s="343">
        <v>-1.9</v>
      </c>
      <c r="E40" s="321">
        <v>0.3</v>
      </c>
      <c r="F40" s="321">
        <v>0.3</v>
      </c>
      <c r="G40" s="336">
        <v>44</v>
      </c>
      <c r="H40" s="360">
        <v>44</v>
      </c>
      <c r="I40" s="371">
        <v>336880</v>
      </c>
      <c r="J40" s="318">
        <v>341572</v>
      </c>
      <c r="K40" s="343">
        <v>1.4</v>
      </c>
      <c r="L40" s="325">
        <v>0.4</v>
      </c>
      <c r="M40" s="321">
        <v>0.4</v>
      </c>
      <c r="N40" s="336">
        <v>44</v>
      </c>
      <c r="O40" s="360">
        <v>44</v>
      </c>
    </row>
    <row r="41" spans="1:15" ht="20.25" customHeight="1">
      <c r="A41" s="355" t="s">
        <v>308</v>
      </c>
      <c r="B41" s="315">
        <v>7700595</v>
      </c>
      <c r="C41" s="318">
        <v>7721321</v>
      </c>
      <c r="D41" s="343">
        <v>0.3</v>
      </c>
      <c r="E41" s="321">
        <v>2.7</v>
      </c>
      <c r="F41" s="321">
        <v>2.7</v>
      </c>
      <c r="G41" s="336">
        <v>14</v>
      </c>
      <c r="H41" s="360">
        <v>13</v>
      </c>
      <c r="I41" s="371">
        <v>1694653</v>
      </c>
      <c r="J41" s="318">
        <v>1780340</v>
      </c>
      <c r="K41" s="343">
        <v>5.1</v>
      </c>
      <c r="L41" s="325">
        <v>1.9</v>
      </c>
      <c r="M41" s="321">
        <v>1.9</v>
      </c>
      <c r="N41" s="336">
        <v>20</v>
      </c>
      <c r="O41" s="360">
        <v>19</v>
      </c>
    </row>
    <row r="42" spans="1:15" ht="20.25" customHeight="1">
      <c r="A42" s="355" t="s">
        <v>309</v>
      </c>
      <c r="B42" s="315">
        <v>8732482</v>
      </c>
      <c r="C42" s="318">
        <v>8640135</v>
      </c>
      <c r="D42" s="343">
        <v>-1.1</v>
      </c>
      <c r="E42" s="321">
        <v>3</v>
      </c>
      <c r="F42" s="321">
        <v>3</v>
      </c>
      <c r="G42" s="336">
        <v>10</v>
      </c>
      <c r="H42" s="360">
        <v>11</v>
      </c>
      <c r="I42" s="371">
        <v>2364512</v>
      </c>
      <c r="J42" s="318">
        <v>2608311</v>
      </c>
      <c r="K42" s="343">
        <v>10.3</v>
      </c>
      <c r="L42" s="325">
        <v>2.6</v>
      </c>
      <c r="M42" s="321">
        <v>2.9</v>
      </c>
      <c r="N42" s="336">
        <v>15</v>
      </c>
      <c r="O42" s="360">
        <v>11</v>
      </c>
    </row>
    <row r="43" spans="1:15" ht="20.25" customHeight="1">
      <c r="A43" s="355" t="s">
        <v>310</v>
      </c>
      <c r="B43" s="315">
        <v>6348744</v>
      </c>
      <c r="C43" s="318">
        <v>6263176</v>
      </c>
      <c r="D43" s="343">
        <v>-1.3</v>
      </c>
      <c r="E43" s="321">
        <v>2.2</v>
      </c>
      <c r="F43" s="321">
        <v>2.2</v>
      </c>
      <c r="G43" s="336">
        <v>17</v>
      </c>
      <c r="H43" s="360">
        <v>17</v>
      </c>
      <c r="I43" s="371">
        <v>1676124</v>
      </c>
      <c r="J43" s="318">
        <v>1475710</v>
      </c>
      <c r="K43" s="343">
        <v>-12</v>
      </c>
      <c r="L43" s="325">
        <v>1.8</v>
      </c>
      <c r="M43" s="321">
        <v>1.6</v>
      </c>
      <c r="N43" s="336">
        <v>21</v>
      </c>
      <c r="O43" s="360">
        <v>22</v>
      </c>
    </row>
    <row r="44" spans="1:15" ht="20.25" customHeight="1">
      <c r="A44" s="361" t="s">
        <v>311</v>
      </c>
      <c r="B44" s="314">
        <v>1675574</v>
      </c>
      <c r="C44" s="317">
        <v>1643542</v>
      </c>
      <c r="D44" s="342">
        <v>-1.9</v>
      </c>
      <c r="E44" s="320">
        <v>0.6</v>
      </c>
      <c r="F44" s="320">
        <v>0.6</v>
      </c>
      <c r="G44" s="335">
        <v>39</v>
      </c>
      <c r="H44" s="358">
        <v>37</v>
      </c>
      <c r="I44" s="375">
        <v>795767</v>
      </c>
      <c r="J44" s="317">
        <v>775763</v>
      </c>
      <c r="K44" s="342">
        <v>-2.5</v>
      </c>
      <c r="L44" s="324">
        <v>0.9</v>
      </c>
      <c r="M44" s="320">
        <v>0.8</v>
      </c>
      <c r="N44" s="335">
        <v>32</v>
      </c>
      <c r="O44" s="358">
        <v>34</v>
      </c>
    </row>
    <row r="45" spans="1:15" ht="20.25" customHeight="1">
      <c r="A45" s="355" t="s">
        <v>312</v>
      </c>
      <c r="B45" s="315">
        <v>2614380</v>
      </c>
      <c r="C45" s="318">
        <v>2892511</v>
      </c>
      <c r="D45" s="343">
        <v>10.6</v>
      </c>
      <c r="E45" s="321">
        <v>0.9</v>
      </c>
      <c r="F45" s="321">
        <v>1</v>
      </c>
      <c r="G45" s="336">
        <v>30</v>
      </c>
      <c r="H45" s="360">
        <v>28</v>
      </c>
      <c r="I45" s="371">
        <v>666661</v>
      </c>
      <c r="J45" s="318">
        <v>804413</v>
      </c>
      <c r="K45" s="343">
        <v>20.7</v>
      </c>
      <c r="L45" s="325">
        <v>0.7</v>
      </c>
      <c r="M45" s="321">
        <v>0.9</v>
      </c>
      <c r="N45" s="336">
        <v>35</v>
      </c>
      <c r="O45" s="360">
        <v>31</v>
      </c>
    </row>
    <row r="46" spans="1:15" ht="20.25" customHeight="1">
      <c r="A46" s="355" t="s">
        <v>313</v>
      </c>
      <c r="B46" s="315">
        <v>3792382</v>
      </c>
      <c r="C46" s="318">
        <v>4339887</v>
      </c>
      <c r="D46" s="343">
        <v>14.4</v>
      </c>
      <c r="E46" s="321">
        <v>1.3</v>
      </c>
      <c r="F46" s="321">
        <v>1.5</v>
      </c>
      <c r="G46" s="336">
        <v>25</v>
      </c>
      <c r="H46" s="360">
        <v>22</v>
      </c>
      <c r="I46" s="371">
        <v>970037</v>
      </c>
      <c r="J46" s="318">
        <v>1264504</v>
      </c>
      <c r="K46" s="343">
        <v>30.4</v>
      </c>
      <c r="L46" s="325">
        <v>1.1</v>
      </c>
      <c r="M46" s="321">
        <v>1.4</v>
      </c>
      <c r="N46" s="336">
        <v>26</v>
      </c>
      <c r="O46" s="360">
        <v>24</v>
      </c>
    </row>
    <row r="47" spans="1:15" ht="20.25" customHeight="1">
      <c r="A47" s="355" t="s">
        <v>314</v>
      </c>
      <c r="B47" s="315">
        <v>468063</v>
      </c>
      <c r="C47" s="318">
        <v>520982</v>
      </c>
      <c r="D47" s="343">
        <v>11.3</v>
      </c>
      <c r="E47" s="321">
        <v>0.2</v>
      </c>
      <c r="F47" s="321">
        <v>0.2</v>
      </c>
      <c r="G47" s="336">
        <v>47</v>
      </c>
      <c r="H47" s="360">
        <v>47</v>
      </c>
      <c r="I47" s="371">
        <v>170167</v>
      </c>
      <c r="J47" s="318">
        <v>181259</v>
      </c>
      <c r="K47" s="343">
        <v>6.5</v>
      </c>
      <c r="L47" s="325">
        <v>0.2</v>
      </c>
      <c r="M47" s="321">
        <v>0.2</v>
      </c>
      <c r="N47" s="336">
        <v>46</v>
      </c>
      <c r="O47" s="360">
        <v>47</v>
      </c>
    </row>
    <row r="48" spans="1:15" ht="20.25" customHeight="1">
      <c r="A48" s="355" t="s">
        <v>315</v>
      </c>
      <c r="B48" s="315">
        <v>8207581</v>
      </c>
      <c r="C48" s="318">
        <v>8126769</v>
      </c>
      <c r="D48" s="343">
        <v>-1</v>
      </c>
      <c r="E48" s="321">
        <v>2.8</v>
      </c>
      <c r="F48" s="321">
        <v>2.9</v>
      </c>
      <c r="G48" s="336">
        <v>13</v>
      </c>
      <c r="H48" s="360">
        <v>12</v>
      </c>
      <c r="I48" s="371">
        <v>2788622</v>
      </c>
      <c r="J48" s="318">
        <v>2452875</v>
      </c>
      <c r="K48" s="343">
        <v>-12</v>
      </c>
      <c r="L48" s="325">
        <v>3.1</v>
      </c>
      <c r="M48" s="321">
        <v>2.7</v>
      </c>
      <c r="N48" s="336">
        <v>11</v>
      </c>
      <c r="O48" s="360">
        <v>13</v>
      </c>
    </row>
    <row r="49" spans="1:15" ht="20.25" customHeight="1">
      <c r="A49" s="361" t="s">
        <v>316</v>
      </c>
      <c r="B49" s="314">
        <v>1667028</v>
      </c>
      <c r="C49" s="317">
        <v>1529686</v>
      </c>
      <c r="D49" s="342">
        <v>-8.2</v>
      </c>
      <c r="E49" s="320">
        <v>0.6</v>
      </c>
      <c r="F49" s="320">
        <v>0.5</v>
      </c>
      <c r="G49" s="335">
        <v>40</v>
      </c>
      <c r="H49" s="358">
        <v>40</v>
      </c>
      <c r="I49" s="375">
        <v>547497</v>
      </c>
      <c r="J49" s="317">
        <v>522251</v>
      </c>
      <c r="K49" s="342">
        <v>-4.6</v>
      </c>
      <c r="L49" s="324">
        <v>0.6</v>
      </c>
      <c r="M49" s="320">
        <v>0.6</v>
      </c>
      <c r="N49" s="335">
        <v>41</v>
      </c>
      <c r="O49" s="358">
        <v>40</v>
      </c>
    </row>
    <row r="50" spans="1:15" ht="20.25" customHeight="1">
      <c r="A50" s="355" t="s">
        <v>317</v>
      </c>
      <c r="B50" s="315">
        <v>1740081</v>
      </c>
      <c r="C50" s="318">
        <v>1594525</v>
      </c>
      <c r="D50" s="343">
        <v>-8.4</v>
      </c>
      <c r="E50" s="321">
        <v>0.6</v>
      </c>
      <c r="F50" s="321">
        <v>0.6</v>
      </c>
      <c r="G50" s="336">
        <v>38</v>
      </c>
      <c r="H50" s="360">
        <v>39</v>
      </c>
      <c r="I50" s="371">
        <v>611848</v>
      </c>
      <c r="J50" s="318">
        <v>574518</v>
      </c>
      <c r="K50" s="343">
        <v>-6.1</v>
      </c>
      <c r="L50" s="325">
        <v>0.7</v>
      </c>
      <c r="M50" s="321">
        <v>0.6</v>
      </c>
      <c r="N50" s="336">
        <v>40</v>
      </c>
      <c r="O50" s="360">
        <v>39</v>
      </c>
    </row>
    <row r="51" spans="1:15" ht="20.25" customHeight="1">
      <c r="A51" s="355" t="s">
        <v>318</v>
      </c>
      <c r="B51" s="315">
        <v>2520937</v>
      </c>
      <c r="C51" s="318">
        <v>2546579</v>
      </c>
      <c r="D51" s="343">
        <v>1</v>
      </c>
      <c r="E51" s="321">
        <v>0.9</v>
      </c>
      <c r="F51" s="321">
        <v>0.9</v>
      </c>
      <c r="G51" s="336">
        <v>31</v>
      </c>
      <c r="H51" s="360">
        <v>30</v>
      </c>
      <c r="I51" s="371">
        <v>856266</v>
      </c>
      <c r="J51" s="318">
        <v>946713</v>
      </c>
      <c r="K51" s="343">
        <v>10.6</v>
      </c>
      <c r="L51" s="325">
        <v>0.9</v>
      </c>
      <c r="M51" s="321">
        <v>1</v>
      </c>
      <c r="N51" s="336">
        <v>30</v>
      </c>
      <c r="O51" s="360">
        <v>26</v>
      </c>
    </row>
    <row r="52" spans="1:15" ht="20.25" customHeight="1">
      <c r="A52" s="355" t="s">
        <v>319</v>
      </c>
      <c r="B52" s="315">
        <v>4079140</v>
      </c>
      <c r="C52" s="318">
        <v>4252698</v>
      </c>
      <c r="D52" s="343">
        <v>4.3</v>
      </c>
      <c r="E52" s="321">
        <v>1.4</v>
      </c>
      <c r="F52" s="321">
        <v>1.5</v>
      </c>
      <c r="G52" s="336">
        <v>24</v>
      </c>
      <c r="H52" s="360">
        <v>25</v>
      </c>
      <c r="I52" s="371">
        <v>962516</v>
      </c>
      <c r="J52" s="318">
        <v>862588</v>
      </c>
      <c r="K52" s="343">
        <v>-10.4</v>
      </c>
      <c r="L52" s="325">
        <v>1.1</v>
      </c>
      <c r="M52" s="321">
        <v>0.9</v>
      </c>
      <c r="N52" s="336">
        <v>27</v>
      </c>
      <c r="O52" s="360">
        <v>30</v>
      </c>
    </row>
    <row r="53" spans="1:15" ht="20.25" customHeight="1">
      <c r="A53" s="355" t="s">
        <v>320</v>
      </c>
      <c r="B53" s="315">
        <v>1311966</v>
      </c>
      <c r="C53" s="318">
        <v>1257625</v>
      </c>
      <c r="D53" s="343">
        <v>-4.1</v>
      </c>
      <c r="E53" s="321">
        <v>0.5</v>
      </c>
      <c r="F53" s="321">
        <v>0.4</v>
      </c>
      <c r="G53" s="336">
        <v>43</v>
      </c>
      <c r="H53" s="360">
        <v>42</v>
      </c>
      <c r="I53" s="371">
        <v>459939</v>
      </c>
      <c r="J53" s="318">
        <v>418011</v>
      </c>
      <c r="K53" s="343">
        <v>-9.1</v>
      </c>
      <c r="L53" s="325">
        <v>0.5</v>
      </c>
      <c r="M53" s="321">
        <v>0.5</v>
      </c>
      <c r="N53" s="336">
        <v>43</v>
      </c>
      <c r="O53" s="360">
        <v>43</v>
      </c>
    </row>
    <row r="54" spans="1:15" ht="20.25" customHeight="1">
      <c r="A54" s="361" t="s">
        <v>321</v>
      </c>
      <c r="B54" s="314">
        <v>1814531</v>
      </c>
      <c r="C54" s="317">
        <v>1712955</v>
      </c>
      <c r="D54" s="342">
        <v>-5.6</v>
      </c>
      <c r="E54" s="320">
        <v>0.6</v>
      </c>
      <c r="F54" s="320">
        <v>0.6</v>
      </c>
      <c r="G54" s="335">
        <v>36</v>
      </c>
      <c r="H54" s="358">
        <v>36</v>
      </c>
      <c r="I54" s="375">
        <v>644809</v>
      </c>
      <c r="J54" s="317">
        <v>603668</v>
      </c>
      <c r="K54" s="342">
        <v>-6.4</v>
      </c>
      <c r="L54" s="324">
        <v>0.7</v>
      </c>
      <c r="M54" s="320">
        <v>0.7</v>
      </c>
      <c r="N54" s="335">
        <v>37</v>
      </c>
      <c r="O54" s="358">
        <v>38</v>
      </c>
    </row>
    <row r="55" spans="1:15" ht="20.25" customHeight="1" thickBot="1">
      <c r="A55" s="363" t="s">
        <v>322</v>
      </c>
      <c r="B55" s="364">
        <v>565460</v>
      </c>
      <c r="C55" s="365">
        <v>604357</v>
      </c>
      <c r="D55" s="366">
        <v>6.9</v>
      </c>
      <c r="E55" s="367">
        <v>0.2</v>
      </c>
      <c r="F55" s="367">
        <v>0.2</v>
      </c>
      <c r="G55" s="368">
        <v>46</v>
      </c>
      <c r="H55" s="369">
        <v>46</v>
      </c>
      <c r="I55" s="376">
        <v>145630</v>
      </c>
      <c r="J55" s="365">
        <v>183666</v>
      </c>
      <c r="K55" s="366">
        <v>26.1</v>
      </c>
      <c r="L55" s="377">
        <v>0.2</v>
      </c>
      <c r="M55" s="367">
        <v>0.2</v>
      </c>
      <c r="N55" s="368">
        <v>47</v>
      </c>
      <c r="O55" s="369">
        <v>46</v>
      </c>
    </row>
    <row r="56" spans="1:13" ht="13.5">
      <c r="A56" s="495" t="s">
        <v>326</v>
      </c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</row>
  </sheetData>
  <mergeCells count="15">
    <mergeCell ref="B4:H4"/>
    <mergeCell ref="I4:O4"/>
    <mergeCell ref="B5:B6"/>
    <mergeCell ref="C5:C6"/>
    <mergeCell ref="I5:I6"/>
    <mergeCell ref="J5:J6"/>
    <mergeCell ref="E5:F5"/>
    <mergeCell ref="G5:H5"/>
    <mergeCell ref="G6:G7"/>
    <mergeCell ref="H6:H7"/>
    <mergeCell ref="A56:M56"/>
    <mergeCell ref="L5:M5"/>
    <mergeCell ref="N5:O5"/>
    <mergeCell ref="N6:N7"/>
    <mergeCell ref="O6:O7"/>
  </mergeCells>
  <printOptions/>
  <pageMargins left="0.75" right="0.75" top="0.55" bottom="0.58" header="0.512" footer="0.51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:G1"/>
    </sheetView>
  </sheetViews>
  <sheetFormatPr defaultColWidth="7.00390625" defaultRowHeight="13.5"/>
  <cols>
    <col min="1" max="1" width="5.00390625" style="54" bestFit="1" customWidth="1"/>
    <col min="2" max="2" width="36.625" style="55" customWidth="1"/>
    <col min="3" max="3" width="12.375" style="53" customWidth="1"/>
    <col min="4" max="4" width="12.375" style="56" customWidth="1"/>
    <col min="5" max="7" width="7.625" style="53" customWidth="1"/>
    <col min="8" max="16384" width="7.00390625" style="53" customWidth="1"/>
  </cols>
  <sheetData>
    <row r="1" spans="1:12" s="29" customFormat="1" ht="27" customHeight="1">
      <c r="A1" s="426" t="s">
        <v>10</v>
      </c>
      <c r="B1" s="426"/>
      <c r="C1" s="426"/>
      <c r="D1" s="426"/>
      <c r="E1" s="426"/>
      <c r="F1" s="426"/>
      <c r="G1" s="426"/>
      <c r="J1" s="46"/>
      <c r="K1" s="46"/>
      <c r="L1" s="46"/>
    </row>
    <row r="2" spans="1:12" s="29" customFormat="1" ht="27" customHeight="1" thickBot="1">
      <c r="A2" s="427" t="s">
        <v>11</v>
      </c>
      <c r="B2" s="427"/>
      <c r="C2" s="427"/>
      <c r="D2" s="427"/>
      <c r="E2" s="427"/>
      <c r="F2" s="427"/>
      <c r="G2" s="427"/>
      <c r="J2" s="46"/>
      <c r="K2" s="46"/>
      <c r="L2" s="46"/>
    </row>
    <row r="3" spans="1:12" s="29" customFormat="1" ht="18" customHeight="1">
      <c r="A3" s="428" t="s">
        <v>12</v>
      </c>
      <c r="B3" s="429"/>
      <c r="C3" s="434" t="s">
        <v>13</v>
      </c>
      <c r="D3" s="435"/>
      <c r="E3" s="436"/>
      <c r="F3" s="436"/>
      <c r="G3" s="437"/>
      <c r="J3" s="46"/>
      <c r="K3" s="46"/>
      <c r="L3" s="46"/>
    </row>
    <row r="4" spans="1:12" s="29" customFormat="1" ht="18" customHeight="1">
      <c r="A4" s="430"/>
      <c r="B4" s="431"/>
      <c r="C4" s="30"/>
      <c r="D4" s="31"/>
      <c r="E4" s="32"/>
      <c r="F4" s="438" t="s">
        <v>14</v>
      </c>
      <c r="G4" s="439"/>
      <c r="J4" s="46"/>
      <c r="K4" s="46"/>
      <c r="L4" s="46"/>
    </row>
    <row r="5" spans="1:12" s="29" customFormat="1" ht="18" customHeight="1">
      <c r="A5" s="430"/>
      <c r="B5" s="431"/>
      <c r="C5" s="33" t="s">
        <v>246</v>
      </c>
      <c r="D5" s="295" t="s">
        <v>249</v>
      </c>
      <c r="E5" s="34" t="s">
        <v>15</v>
      </c>
      <c r="F5" s="35" t="s">
        <v>244</v>
      </c>
      <c r="G5" s="36" t="s">
        <v>245</v>
      </c>
      <c r="J5" s="46"/>
      <c r="K5" s="46"/>
      <c r="L5" s="46"/>
    </row>
    <row r="6" spans="1:12" s="29" customFormat="1" ht="18" customHeight="1">
      <c r="A6" s="432"/>
      <c r="B6" s="433"/>
      <c r="C6" s="37"/>
      <c r="D6" s="38"/>
      <c r="E6" s="39" t="s">
        <v>16</v>
      </c>
      <c r="F6" s="40" t="s">
        <v>17</v>
      </c>
      <c r="G6" s="41" t="s">
        <v>17</v>
      </c>
      <c r="J6" s="46"/>
      <c r="K6" s="46"/>
      <c r="L6" s="46"/>
    </row>
    <row r="7" spans="1:12" s="43" customFormat="1" ht="27" customHeight="1">
      <c r="A7" s="440" t="s">
        <v>18</v>
      </c>
      <c r="B7" s="441"/>
      <c r="C7" s="61">
        <v>2867</v>
      </c>
      <c r="D7" s="75">
        <v>2886</v>
      </c>
      <c r="E7" s="42">
        <v>0.7</v>
      </c>
      <c r="F7" s="69">
        <v>100</v>
      </c>
      <c r="G7" s="68">
        <v>100</v>
      </c>
      <c r="J7" s="46"/>
      <c r="K7" s="46"/>
      <c r="L7" s="46"/>
    </row>
    <row r="8" spans="1:7" s="46" customFormat="1" ht="22.5" customHeight="1">
      <c r="A8" s="44" t="s">
        <v>19</v>
      </c>
      <c r="B8" s="62" t="s">
        <v>20</v>
      </c>
      <c r="C8" s="60">
        <v>499</v>
      </c>
      <c r="D8" s="46">
        <v>491</v>
      </c>
      <c r="E8" s="42">
        <v>-1.6</v>
      </c>
      <c r="F8" s="66">
        <v>17.4</v>
      </c>
      <c r="G8" s="64">
        <v>17</v>
      </c>
    </row>
    <row r="9" spans="1:7" s="46" customFormat="1" ht="22.5" customHeight="1">
      <c r="A9" s="44" t="s">
        <v>21</v>
      </c>
      <c r="B9" s="62" t="s">
        <v>22</v>
      </c>
      <c r="C9" s="60">
        <v>79</v>
      </c>
      <c r="D9" s="46">
        <v>76</v>
      </c>
      <c r="E9" s="42">
        <v>-3.8</v>
      </c>
      <c r="F9" s="66">
        <v>2.8</v>
      </c>
      <c r="G9" s="64">
        <v>2.6</v>
      </c>
    </row>
    <row r="10" spans="1:7" s="46" customFormat="1" ht="22.5" customHeight="1">
      <c r="A10" s="44" t="s">
        <v>23</v>
      </c>
      <c r="B10" s="62" t="s">
        <v>24</v>
      </c>
      <c r="C10" s="60">
        <v>315</v>
      </c>
      <c r="D10" s="46">
        <v>318</v>
      </c>
      <c r="E10" s="42">
        <v>1</v>
      </c>
      <c r="F10" s="66">
        <v>11</v>
      </c>
      <c r="G10" s="64">
        <v>11</v>
      </c>
    </row>
    <row r="11" spans="1:7" s="46" customFormat="1" ht="22.5" customHeight="1">
      <c r="A11" s="44" t="s">
        <v>25</v>
      </c>
      <c r="B11" s="62" t="s">
        <v>26</v>
      </c>
      <c r="C11" s="60">
        <v>97</v>
      </c>
      <c r="D11" s="46">
        <v>93</v>
      </c>
      <c r="E11" s="42">
        <v>-4.1</v>
      </c>
      <c r="F11" s="66">
        <v>3.4</v>
      </c>
      <c r="G11" s="64">
        <v>3.2</v>
      </c>
    </row>
    <row r="12" spans="1:7" s="46" customFormat="1" ht="22.5" customHeight="1">
      <c r="A12" s="44" t="s">
        <v>27</v>
      </c>
      <c r="B12" s="62" t="s">
        <v>28</v>
      </c>
      <c r="C12" s="60">
        <v>98</v>
      </c>
      <c r="D12" s="46">
        <v>97</v>
      </c>
      <c r="E12" s="42">
        <v>-1</v>
      </c>
      <c r="F12" s="66">
        <v>3.4</v>
      </c>
      <c r="G12" s="64">
        <v>3.4</v>
      </c>
    </row>
    <row r="13" spans="1:7" s="46" customFormat="1" ht="22.5" customHeight="1">
      <c r="A13" s="44" t="s">
        <v>29</v>
      </c>
      <c r="B13" s="62" t="s">
        <v>30</v>
      </c>
      <c r="C13" s="60">
        <v>46</v>
      </c>
      <c r="D13" s="46">
        <v>45</v>
      </c>
      <c r="E13" s="42">
        <v>-2.2</v>
      </c>
      <c r="F13" s="66">
        <v>1.6</v>
      </c>
      <c r="G13" s="64">
        <v>1.6</v>
      </c>
    </row>
    <row r="14" spans="1:7" s="46" customFormat="1" ht="22.5" customHeight="1">
      <c r="A14" s="44" t="s">
        <v>31</v>
      </c>
      <c r="B14" s="62" t="s">
        <v>32</v>
      </c>
      <c r="C14" s="60">
        <v>122</v>
      </c>
      <c r="D14" s="46">
        <v>126</v>
      </c>
      <c r="E14" s="42">
        <v>3.3</v>
      </c>
      <c r="F14" s="66">
        <v>4.3</v>
      </c>
      <c r="G14" s="64">
        <v>4.4</v>
      </c>
    </row>
    <row r="15" spans="1:7" s="46" customFormat="1" ht="22.5" customHeight="1">
      <c r="A15" s="44" t="s">
        <v>33</v>
      </c>
      <c r="B15" s="63" t="s">
        <v>34</v>
      </c>
      <c r="C15" s="60">
        <v>33</v>
      </c>
      <c r="D15" s="46">
        <v>30</v>
      </c>
      <c r="E15" s="42">
        <v>-9.1</v>
      </c>
      <c r="F15" s="66">
        <v>1.2</v>
      </c>
      <c r="G15" s="64">
        <v>1</v>
      </c>
    </row>
    <row r="16" spans="1:7" s="46" customFormat="1" ht="22.5" customHeight="1">
      <c r="A16" s="44" t="s">
        <v>35</v>
      </c>
      <c r="B16" s="62" t="s">
        <v>36</v>
      </c>
      <c r="C16" s="60">
        <v>14</v>
      </c>
      <c r="D16" s="46">
        <v>18</v>
      </c>
      <c r="E16" s="42">
        <v>28.6</v>
      </c>
      <c r="F16" s="66">
        <v>0.5</v>
      </c>
      <c r="G16" s="64">
        <v>0.6</v>
      </c>
    </row>
    <row r="17" spans="1:7" s="46" customFormat="1" ht="22.5" customHeight="1">
      <c r="A17" s="44" t="s">
        <v>37</v>
      </c>
      <c r="B17" s="62" t="s">
        <v>38</v>
      </c>
      <c r="C17" s="60">
        <v>83</v>
      </c>
      <c r="D17" s="46">
        <v>81</v>
      </c>
      <c r="E17" s="42">
        <v>-2.4</v>
      </c>
      <c r="F17" s="66">
        <v>2.9</v>
      </c>
      <c r="G17" s="64">
        <v>2.8</v>
      </c>
    </row>
    <row r="18" spans="1:7" s="46" customFormat="1" ht="22.5" customHeight="1">
      <c r="A18" s="44" t="s">
        <v>39</v>
      </c>
      <c r="B18" s="62" t="s">
        <v>40</v>
      </c>
      <c r="C18" s="60">
        <v>15</v>
      </c>
      <c r="D18" s="46">
        <v>15</v>
      </c>
      <c r="E18" s="42">
        <v>0</v>
      </c>
      <c r="F18" s="66">
        <v>0.5</v>
      </c>
      <c r="G18" s="64">
        <v>0.5</v>
      </c>
    </row>
    <row r="19" spans="1:7" s="46" customFormat="1" ht="22.5" customHeight="1">
      <c r="A19" s="44" t="s">
        <v>41</v>
      </c>
      <c r="B19" s="62" t="s">
        <v>42</v>
      </c>
      <c r="C19" s="60">
        <v>30</v>
      </c>
      <c r="D19" s="46">
        <v>32</v>
      </c>
      <c r="E19" s="42">
        <v>6.7</v>
      </c>
      <c r="F19" s="66">
        <v>1</v>
      </c>
      <c r="G19" s="64">
        <v>1.1</v>
      </c>
    </row>
    <row r="20" spans="1:7" s="46" customFormat="1" ht="22.5" customHeight="1">
      <c r="A20" s="44" t="s">
        <v>43</v>
      </c>
      <c r="B20" s="62" t="s">
        <v>44</v>
      </c>
      <c r="C20" s="60">
        <v>125</v>
      </c>
      <c r="D20" s="46">
        <v>127</v>
      </c>
      <c r="E20" s="42">
        <v>1.6</v>
      </c>
      <c r="F20" s="66">
        <v>4.4</v>
      </c>
      <c r="G20" s="64">
        <v>4.4</v>
      </c>
    </row>
    <row r="21" spans="1:7" s="46" customFormat="1" ht="22.5" customHeight="1">
      <c r="A21" s="44" t="s">
        <v>45</v>
      </c>
      <c r="B21" s="62" t="s">
        <v>46</v>
      </c>
      <c r="C21" s="60">
        <v>46</v>
      </c>
      <c r="D21" s="46">
        <v>49</v>
      </c>
      <c r="E21" s="42">
        <v>6.5</v>
      </c>
      <c r="F21" s="66">
        <v>1.6</v>
      </c>
      <c r="G21" s="64">
        <v>1.7</v>
      </c>
    </row>
    <row r="22" spans="1:7" s="46" customFormat="1" ht="22.5" customHeight="1">
      <c r="A22" s="44" t="s">
        <v>47</v>
      </c>
      <c r="B22" s="62" t="s">
        <v>48</v>
      </c>
      <c r="C22" s="60">
        <v>37</v>
      </c>
      <c r="D22" s="46">
        <v>40</v>
      </c>
      <c r="E22" s="42">
        <v>8.1</v>
      </c>
      <c r="F22" s="66">
        <v>1.3</v>
      </c>
      <c r="G22" s="64">
        <v>1.4</v>
      </c>
    </row>
    <row r="23" spans="1:7" s="46" customFormat="1" ht="22.5" customHeight="1">
      <c r="A23" s="44" t="s">
        <v>49</v>
      </c>
      <c r="B23" s="62" t="s">
        <v>50</v>
      </c>
      <c r="C23" s="60">
        <v>274</v>
      </c>
      <c r="D23" s="46">
        <v>281</v>
      </c>
      <c r="E23" s="42">
        <v>2.6</v>
      </c>
      <c r="F23" s="66">
        <v>9.6</v>
      </c>
      <c r="G23" s="64">
        <v>9.7</v>
      </c>
    </row>
    <row r="24" spans="1:7" s="46" customFormat="1" ht="22.5" customHeight="1">
      <c r="A24" s="44" t="s">
        <v>51</v>
      </c>
      <c r="B24" s="62" t="s">
        <v>52</v>
      </c>
      <c r="C24" s="60">
        <v>76</v>
      </c>
      <c r="D24" s="46">
        <v>64</v>
      </c>
      <c r="E24" s="42">
        <v>-15.8</v>
      </c>
      <c r="F24" s="66">
        <v>2.7</v>
      </c>
      <c r="G24" s="64">
        <v>2.2</v>
      </c>
    </row>
    <row r="25" spans="1:7" s="46" customFormat="1" ht="22.5" customHeight="1">
      <c r="A25" s="44" t="s">
        <v>53</v>
      </c>
      <c r="B25" s="62" t="s">
        <v>54</v>
      </c>
      <c r="C25" s="60">
        <v>304</v>
      </c>
      <c r="D25" s="46">
        <v>313</v>
      </c>
      <c r="E25" s="42">
        <v>3</v>
      </c>
      <c r="F25" s="66">
        <v>10.6</v>
      </c>
      <c r="G25" s="64">
        <v>10.8</v>
      </c>
    </row>
    <row r="26" spans="1:7" s="46" customFormat="1" ht="22.5" customHeight="1">
      <c r="A26" s="44" t="s">
        <v>55</v>
      </c>
      <c r="B26" s="62" t="s">
        <v>56</v>
      </c>
      <c r="C26" s="60">
        <v>60</v>
      </c>
      <c r="D26" s="46">
        <v>60</v>
      </c>
      <c r="E26" s="42">
        <v>0</v>
      </c>
      <c r="F26" s="66">
        <v>2.1</v>
      </c>
      <c r="G26" s="64">
        <v>2.1</v>
      </c>
    </row>
    <row r="27" spans="1:7" s="46" customFormat="1" ht="22.5" customHeight="1">
      <c r="A27" s="44" t="s">
        <v>57</v>
      </c>
      <c r="B27" s="63" t="s">
        <v>58</v>
      </c>
      <c r="C27" s="60">
        <v>132</v>
      </c>
      <c r="D27" s="46">
        <v>147</v>
      </c>
      <c r="E27" s="42">
        <v>11.4</v>
      </c>
      <c r="F27" s="66">
        <v>4.6</v>
      </c>
      <c r="G27" s="64">
        <v>5.1</v>
      </c>
    </row>
    <row r="28" spans="1:7" s="46" customFormat="1" ht="22.5" customHeight="1">
      <c r="A28" s="44" t="s">
        <v>59</v>
      </c>
      <c r="B28" s="63" t="s">
        <v>60</v>
      </c>
      <c r="C28" s="60">
        <v>156</v>
      </c>
      <c r="D28" s="46">
        <v>147</v>
      </c>
      <c r="E28" s="42">
        <v>-5.8</v>
      </c>
      <c r="F28" s="66">
        <v>5.4</v>
      </c>
      <c r="G28" s="64">
        <v>5.1</v>
      </c>
    </row>
    <row r="29" spans="1:12" s="46" customFormat="1" ht="22.5" customHeight="1">
      <c r="A29" s="44" t="s">
        <v>61</v>
      </c>
      <c r="B29" s="62" t="s">
        <v>62</v>
      </c>
      <c r="C29" s="60">
        <v>54</v>
      </c>
      <c r="D29" s="46">
        <v>50</v>
      </c>
      <c r="E29" s="42">
        <v>-7.4</v>
      </c>
      <c r="F29" s="66">
        <v>1.9</v>
      </c>
      <c r="G29" s="64">
        <v>1.7</v>
      </c>
      <c r="J29" s="53"/>
      <c r="K29" s="53"/>
      <c r="L29" s="53"/>
    </row>
    <row r="30" spans="1:12" s="46" customFormat="1" ht="22.5" customHeight="1">
      <c r="A30" s="44" t="s">
        <v>63</v>
      </c>
      <c r="B30" s="62" t="s">
        <v>64</v>
      </c>
      <c r="C30" s="60">
        <v>104</v>
      </c>
      <c r="D30" s="46">
        <v>110</v>
      </c>
      <c r="E30" s="42">
        <v>5.8</v>
      </c>
      <c r="F30" s="66">
        <v>3.6</v>
      </c>
      <c r="G30" s="64">
        <v>3.8</v>
      </c>
      <c r="J30" s="53"/>
      <c r="K30" s="53"/>
      <c r="L30" s="53"/>
    </row>
    <row r="31" spans="1:12" s="46" customFormat="1" ht="22.5" customHeight="1">
      <c r="A31" s="44" t="s">
        <v>65</v>
      </c>
      <c r="B31" s="62" t="s">
        <v>66</v>
      </c>
      <c r="C31" s="60">
        <v>68</v>
      </c>
      <c r="D31" s="46">
        <v>76</v>
      </c>
      <c r="E31" s="42">
        <v>11.8</v>
      </c>
      <c r="F31" s="66">
        <v>2.4</v>
      </c>
      <c r="G31" s="64">
        <v>2.6</v>
      </c>
      <c r="J31" s="53"/>
      <c r="K31" s="53"/>
      <c r="L31" s="53"/>
    </row>
    <row r="32" spans="1:12" s="46" customFormat="1" ht="22.5" customHeight="1">
      <c r="A32" s="47"/>
      <c r="B32" s="62"/>
      <c r="C32" s="60"/>
      <c r="D32" s="48"/>
      <c r="E32" s="42"/>
      <c r="F32" s="42"/>
      <c r="G32" s="45"/>
      <c r="J32" s="53"/>
      <c r="K32" s="53"/>
      <c r="L32" s="53"/>
    </row>
    <row r="33" spans="1:12" s="46" customFormat="1" ht="22.5" customHeight="1">
      <c r="A33" s="442" t="s">
        <v>67</v>
      </c>
      <c r="B33" s="443"/>
      <c r="C33" s="60">
        <v>770</v>
      </c>
      <c r="D33" s="48">
        <v>779</v>
      </c>
      <c r="E33" s="42">
        <v>1.2</v>
      </c>
      <c r="F33" s="66">
        <v>26.9</v>
      </c>
      <c r="G33" s="64">
        <v>27</v>
      </c>
      <c r="J33" s="53"/>
      <c r="K33" s="53"/>
      <c r="L33" s="53"/>
    </row>
    <row r="34" spans="1:12" s="46" customFormat="1" ht="22.5" customHeight="1">
      <c r="A34" s="442" t="s">
        <v>68</v>
      </c>
      <c r="B34" s="443"/>
      <c r="C34" s="60">
        <v>886</v>
      </c>
      <c r="D34" s="48">
        <v>891</v>
      </c>
      <c r="E34" s="42">
        <v>0.6</v>
      </c>
      <c r="F34" s="66">
        <v>30.9</v>
      </c>
      <c r="G34" s="64">
        <v>30.9</v>
      </c>
      <c r="J34" s="53"/>
      <c r="K34" s="53"/>
      <c r="L34" s="53"/>
    </row>
    <row r="35" spans="1:12" s="46" customFormat="1" ht="22.5" customHeight="1" thickBot="1">
      <c r="A35" s="444" t="s">
        <v>69</v>
      </c>
      <c r="B35" s="445"/>
      <c r="C35" s="413">
        <v>1211</v>
      </c>
      <c r="D35" s="49">
        <v>1216</v>
      </c>
      <c r="E35" s="50">
        <v>0.4</v>
      </c>
      <c r="F35" s="67">
        <v>42.2</v>
      </c>
      <c r="G35" s="65">
        <v>42.1</v>
      </c>
      <c r="J35" s="53"/>
      <c r="K35" s="53"/>
      <c r="L35" s="53"/>
    </row>
    <row r="36" spans="1:7" ht="13.5">
      <c r="A36" s="51"/>
      <c r="B36" s="52"/>
      <c r="C36" s="59"/>
      <c r="D36" s="58"/>
      <c r="E36" s="52"/>
      <c r="F36" s="52"/>
      <c r="G36" s="52"/>
    </row>
  </sheetData>
  <mergeCells count="9">
    <mergeCell ref="A7:B7"/>
    <mergeCell ref="A33:B33"/>
    <mergeCell ref="A34:B34"/>
    <mergeCell ref="A35:B35"/>
    <mergeCell ref="A1:G1"/>
    <mergeCell ref="A2:G2"/>
    <mergeCell ref="A3:B6"/>
    <mergeCell ref="C3:G3"/>
    <mergeCell ref="F4:G4"/>
  </mergeCells>
  <printOptions/>
  <pageMargins left="0.75" right="0.75" top="1" bottom="1" header="0.512" footer="0.512"/>
  <pageSetup horizontalDpi="300" verticalDpi="300" orientation="portrait" paperSize="9" scale="96" r:id="rId2"/>
  <ignoredErrors>
    <ignoredError sqref="A8:A3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A1" sqref="A1:G1"/>
    </sheetView>
  </sheetViews>
  <sheetFormatPr defaultColWidth="7.00390625" defaultRowHeight="13.5"/>
  <cols>
    <col min="1" max="1" width="5.00390625" style="55" bestFit="1" customWidth="1"/>
    <col min="2" max="2" width="36.625" style="55" customWidth="1"/>
    <col min="3" max="4" width="12.375" style="53" customWidth="1"/>
    <col min="5" max="7" width="7.625" style="53" customWidth="1"/>
    <col min="8" max="16384" width="7.00390625" style="53" customWidth="1"/>
  </cols>
  <sheetData>
    <row r="1" spans="1:7" s="29" customFormat="1" ht="27" customHeight="1">
      <c r="A1" s="426" t="s">
        <v>70</v>
      </c>
      <c r="B1" s="426"/>
      <c r="C1" s="426"/>
      <c r="D1" s="426"/>
      <c r="E1" s="426"/>
      <c r="F1" s="426"/>
      <c r="G1" s="426"/>
    </row>
    <row r="2" spans="1:7" s="29" customFormat="1" ht="27" customHeight="1" thickBot="1">
      <c r="A2" s="427" t="s">
        <v>11</v>
      </c>
      <c r="B2" s="427"/>
      <c r="C2" s="427"/>
      <c r="D2" s="427"/>
      <c r="E2" s="427"/>
      <c r="F2" s="427"/>
      <c r="G2" s="427"/>
    </row>
    <row r="3" spans="1:7" s="29" customFormat="1" ht="18" customHeight="1">
      <c r="A3" s="428" t="s">
        <v>12</v>
      </c>
      <c r="B3" s="429"/>
      <c r="C3" s="434" t="s">
        <v>71</v>
      </c>
      <c r="D3" s="435"/>
      <c r="E3" s="436"/>
      <c r="F3" s="436"/>
      <c r="G3" s="437"/>
    </row>
    <row r="4" spans="1:7" s="29" customFormat="1" ht="18" customHeight="1">
      <c r="A4" s="430"/>
      <c r="B4" s="431"/>
      <c r="C4" s="30"/>
      <c r="D4" s="31"/>
      <c r="E4" s="32"/>
      <c r="F4" s="438" t="s">
        <v>72</v>
      </c>
      <c r="G4" s="439"/>
    </row>
    <row r="5" spans="1:7" s="29" customFormat="1" ht="18" customHeight="1">
      <c r="A5" s="430"/>
      <c r="B5" s="431"/>
      <c r="C5" s="33" t="s">
        <v>246</v>
      </c>
      <c r="D5" s="295" t="s">
        <v>249</v>
      </c>
      <c r="E5" s="34" t="s">
        <v>15</v>
      </c>
      <c r="F5" s="35" t="s">
        <v>244</v>
      </c>
      <c r="G5" s="36" t="s">
        <v>245</v>
      </c>
    </row>
    <row r="6" spans="1:7" s="29" customFormat="1" ht="18" customHeight="1">
      <c r="A6" s="432"/>
      <c r="B6" s="433"/>
      <c r="C6" s="37"/>
      <c r="D6" s="38"/>
      <c r="E6" s="39" t="s">
        <v>73</v>
      </c>
      <c r="F6" s="40" t="s">
        <v>17</v>
      </c>
      <c r="G6" s="41" t="s">
        <v>17</v>
      </c>
    </row>
    <row r="7" spans="1:7" s="43" customFormat="1" ht="27" customHeight="1">
      <c r="A7" s="440" t="s">
        <v>18</v>
      </c>
      <c r="B7" s="441"/>
      <c r="C7" s="61">
        <v>103642</v>
      </c>
      <c r="D7" s="75">
        <v>100848</v>
      </c>
      <c r="E7" s="42">
        <v>-2.7</v>
      </c>
      <c r="F7" s="70">
        <v>100</v>
      </c>
      <c r="G7" s="45">
        <v>100</v>
      </c>
    </row>
    <row r="8" spans="1:7" s="46" customFormat="1" ht="22.5" customHeight="1">
      <c r="A8" s="44" t="s">
        <v>19</v>
      </c>
      <c r="B8" s="62" t="s">
        <v>20</v>
      </c>
      <c r="C8" s="60">
        <v>15577</v>
      </c>
      <c r="D8" s="75">
        <v>15280</v>
      </c>
      <c r="E8" s="42">
        <v>-1.9</v>
      </c>
      <c r="F8" s="66">
        <v>15</v>
      </c>
      <c r="G8" s="64">
        <v>15.2</v>
      </c>
    </row>
    <row r="9" spans="1:7" s="46" customFormat="1" ht="22.5" customHeight="1">
      <c r="A9" s="44" t="s">
        <v>21</v>
      </c>
      <c r="B9" s="62" t="s">
        <v>22</v>
      </c>
      <c r="C9" s="60">
        <v>1467</v>
      </c>
      <c r="D9" s="75">
        <v>1608</v>
      </c>
      <c r="E9" s="42">
        <v>9.6</v>
      </c>
      <c r="F9" s="66">
        <v>1.4</v>
      </c>
      <c r="G9" s="64">
        <v>1.6</v>
      </c>
    </row>
    <row r="10" spans="1:7" s="46" customFormat="1" ht="22.5" customHeight="1">
      <c r="A10" s="44" t="s">
        <v>23</v>
      </c>
      <c r="B10" s="62" t="s">
        <v>24</v>
      </c>
      <c r="C10" s="60">
        <v>8086</v>
      </c>
      <c r="D10" s="75">
        <v>7862</v>
      </c>
      <c r="E10" s="42">
        <v>-2.8</v>
      </c>
      <c r="F10" s="66">
        <v>7.8</v>
      </c>
      <c r="G10" s="64">
        <v>7.8</v>
      </c>
    </row>
    <row r="11" spans="1:7" s="46" customFormat="1" ht="22.5" customHeight="1">
      <c r="A11" s="44" t="s">
        <v>25</v>
      </c>
      <c r="B11" s="62" t="s">
        <v>26</v>
      </c>
      <c r="C11" s="60">
        <v>1067</v>
      </c>
      <c r="D11" s="75">
        <v>1066</v>
      </c>
      <c r="E11" s="42">
        <v>-0.1</v>
      </c>
      <c r="F11" s="66">
        <v>1</v>
      </c>
      <c r="G11" s="64">
        <v>1.1</v>
      </c>
    </row>
    <row r="12" spans="1:7" s="46" customFormat="1" ht="22.5" customHeight="1">
      <c r="A12" s="44" t="s">
        <v>27</v>
      </c>
      <c r="B12" s="62" t="s">
        <v>28</v>
      </c>
      <c r="C12" s="60">
        <v>1877</v>
      </c>
      <c r="D12" s="75">
        <v>1918</v>
      </c>
      <c r="E12" s="42">
        <v>2.2</v>
      </c>
      <c r="F12" s="66">
        <v>1.8</v>
      </c>
      <c r="G12" s="64">
        <v>1.9</v>
      </c>
    </row>
    <row r="13" spans="1:7" s="46" customFormat="1" ht="22.5" customHeight="1">
      <c r="A13" s="44" t="s">
        <v>29</v>
      </c>
      <c r="B13" s="62" t="s">
        <v>30</v>
      </c>
      <c r="C13" s="60">
        <v>1077</v>
      </c>
      <c r="D13" s="75">
        <v>875</v>
      </c>
      <c r="E13" s="42">
        <v>-18.8</v>
      </c>
      <c r="F13" s="66">
        <v>1</v>
      </c>
      <c r="G13" s="64">
        <v>0.9</v>
      </c>
    </row>
    <row r="14" spans="1:7" s="46" customFormat="1" ht="22.5" customHeight="1">
      <c r="A14" s="44" t="s">
        <v>31</v>
      </c>
      <c r="B14" s="62" t="s">
        <v>32</v>
      </c>
      <c r="C14" s="60">
        <v>2419</v>
      </c>
      <c r="D14" s="75">
        <v>2332</v>
      </c>
      <c r="E14" s="42">
        <v>-3.6</v>
      </c>
      <c r="F14" s="66">
        <v>2.3</v>
      </c>
      <c r="G14" s="64">
        <v>2.3</v>
      </c>
    </row>
    <row r="15" spans="1:7" s="46" customFormat="1" ht="22.5" customHeight="1">
      <c r="A15" s="44" t="s">
        <v>33</v>
      </c>
      <c r="B15" s="63" t="s">
        <v>34</v>
      </c>
      <c r="C15" s="60">
        <v>2336</v>
      </c>
      <c r="D15" s="75">
        <v>2138</v>
      </c>
      <c r="E15" s="42">
        <v>-8.5</v>
      </c>
      <c r="F15" s="66">
        <v>2.3</v>
      </c>
      <c r="G15" s="64">
        <v>2.1</v>
      </c>
    </row>
    <row r="16" spans="1:7" s="46" customFormat="1" ht="22.5" customHeight="1">
      <c r="A16" s="44" t="s">
        <v>35</v>
      </c>
      <c r="B16" s="62" t="s">
        <v>36</v>
      </c>
      <c r="C16" s="60">
        <v>92</v>
      </c>
      <c r="D16" s="75">
        <v>152</v>
      </c>
      <c r="E16" s="42">
        <v>65.2</v>
      </c>
      <c r="F16" s="66">
        <v>0.1</v>
      </c>
      <c r="G16" s="64">
        <v>0.2</v>
      </c>
    </row>
    <row r="17" spans="1:7" s="46" customFormat="1" ht="22.5" customHeight="1">
      <c r="A17" s="44" t="s">
        <v>37</v>
      </c>
      <c r="B17" s="62" t="s">
        <v>38</v>
      </c>
      <c r="C17" s="60">
        <v>3526</v>
      </c>
      <c r="D17" s="75">
        <v>3491</v>
      </c>
      <c r="E17" s="42">
        <v>-1</v>
      </c>
      <c r="F17" s="66">
        <v>3.4</v>
      </c>
      <c r="G17" s="64">
        <v>3.5</v>
      </c>
    </row>
    <row r="18" spans="1:7" s="46" customFormat="1" ht="22.5" customHeight="1">
      <c r="A18" s="44" t="s">
        <v>39</v>
      </c>
      <c r="B18" s="62" t="s">
        <v>40</v>
      </c>
      <c r="C18" s="60">
        <v>396</v>
      </c>
      <c r="D18" s="75">
        <v>397</v>
      </c>
      <c r="E18" s="42">
        <v>0.3</v>
      </c>
      <c r="F18" s="66">
        <v>0.4</v>
      </c>
      <c r="G18" s="64">
        <v>0.4</v>
      </c>
    </row>
    <row r="19" spans="1:7" s="46" customFormat="1" ht="22.5" customHeight="1">
      <c r="A19" s="44" t="s">
        <v>41</v>
      </c>
      <c r="B19" s="62" t="s">
        <v>42</v>
      </c>
      <c r="C19" s="60">
        <v>1115</v>
      </c>
      <c r="D19" s="75">
        <v>1302</v>
      </c>
      <c r="E19" s="42">
        <v>16.8</v>
      </c>
      <c r="F19" s="66">
        <v>1.1</v>
      </c>
      <c r="G19" s="64">
        <v>1.3</v>
      </c>
    </row>
    <row r="20" spans="1:7" s="46" customFormat="1" ht="22.5" customHeight="1">
      <c r="A20" s="44" t="s">
        <v>43</v>
      </c>
      <c r="B20" s="62" t="s">
        <v>44</v>
      </c>
      <c r="C20" s="60">
        <v>4056</v>
      </c>
      <c r="D20" s="75">
        <v>3587</v>
      </c>
      <c r="E20" s="42">
        <v>-11.6</v>
      </c>
      <c r="F20" s="66">
        <v>3.9</v>
      </c>
      <c r="G20" s="64">
        <v>3.6</v>
      </c>
    </row>
    <row r="21" spans="1:7" s="46" customFormat="1" ht="22.5" customHeight="1">
      <c r="A21" s="44" t="s">
        <v>45</v>
      </c>
      <c r="B21" s="62" t="s">
        <v>46</v>
      </c>
      <c r="C21" s="60">
        <v>1196</v>
      </c>
      <c r="D21" s="75">
        <v>1007</v>
      </c>
      <c r="E21" s="42">
        <v>-15.8</v>
      </c>
      <c r="F21" s="66">
        <v>1.2</v>
      </c>
      <c r="G21" s="64">
        <v>1</v>
      </c>
    </row>
    <row r="22" spans="1:7" s="46" customFormat="1" ht="22.5" customHeight="1">
      <c r="A22" s="44" t="s">
        <v>47</v>
      </c>
      <c r="B22" s="62" t="s">
        <v>48</v>
      </c>
      <c r="C22" s="60">
        <v>1730</v>
      </c>
      <c r="D22" s="75">
        <v>1666</v>
      </c>
      <c r="E22" s="42">
        <v>-3.7</v>
      </c>
      <c r="F22" s="66">
        <v>1.7</v>
      </c>
      <c r="G22" s="64">
        <v>1.7</v>
      </c>
    </row>
    <row r="23" spans="1:7" s="46" customFormat="1" ht="22.5" customHeight="1">
      <c r="A23" s="44" t="s">
        <v>49</v>
      </c>
      <c r="B23" s="62" t="s">
        <v>50</v>
      </c>
      <c r="C23" s="60">
        <v>5239</v>
      </c>
      <c r="D23" s="75">
        <v>5301</v>
      </c>
      <c r="E23" s="42">
        <v>1.2</v>
      </c>
      <c r="F23" s="66">
        <v>5.1</v>
      </c>
      <c r="G23" s="64">
        <v>5.3</v>
      </c>
    </row>
    <row r="24" spans="1:7" s="46" customFormat="1" ht="22.5" customHeight="1">
      <c r="A24" s="44" t="s">
        <v>51</v>
      </c>
      <c r="B24" s="62" t="s">
        <v>52</v>
      </c>
      <c r="C24" s="60">
        <v>2799</v>
      </c>
      <c r="D24" s="75">
        <v>2016</v>
      </c>
      <c r="E24" s="42">
        <v>-28</v>
      </c>
      <c r="F24" s="66">
        <v>2.7</v>
      </c>
      <c r="G24" s="64">
        <v>2</v>
      </c>
    </row>
    <row r="25" spans="1:7" s="46" customFormat="1" ht="22.5" customHeight="1">
      <c r="A25" s="44" t="s">
        <v>53</v>
      </c>
      <c r="B25" s="62" t="s">
        <v>54</v>
      </c>
      <c r="C25" s="60">
        <v>9782</v>
      </c>
      <c r="D25" s="75">
        <v>9956</v>
      </c>
      <c r="E25" s="42">
        <v>1.8</v>
      </c>
      <c r="F25" s="66">
        <v>9.4</v>
      </c>
      <c r="G25" s="64">
        <v>9.9</v>
      </c>
    </row>
    <row r="26" spans="1:7" s="46" customFormat="1" ht="22.5" customHeight="1">
      <c r="A26" s="44" t="s">
        <v>55</v>
      </c>
      <c r="B26" s="62" t="s">
        <v>56</v>
      </c>
      <c r="C26" s="60">
        <v>2620</v>
      </c>
      <c r="D26" s="75">
        <v>3243</v>
      </c>
      <c r="E26" s="42">
        <v>23.8</v>
      </c>
      <c r="F26" s="66">
        <v>2.5</v>
      </c>
      <c r="G26" s="64">
        <v>3.2</v>
      </c>
    </row>
    <row r="27" spans="1:7" s="46" customFormat="1" ht="22.5" customHeight="1">
      <c r="A27" s="44" t="s">
        <v>57</v>
      </c>
      <c r="B27" s="63" t="s">
        <v>58</v>
      </c>
      <c r="C27" s="60">
        <v>14399</v>
      </c>
      <c r="D27" s="75">
        <v>15207</v>
      </c>
      <c r="E27" s="42">
        <v>5.6</v>
      </c>
      <c r="F27" s="66">
        <v>13.9</v>
      </c>
      <c r="G27" s="64">
        <v>15.1</v>
      </c>
    </row>
    <row r="28" spans="1:7" s="46" customFormat="1" ht="22.5" customHeight="1">
      <c r="A28" s="44" t="s">
        <v>59</v>
      </c>
      <c r="B28" s="63" t="s">
        <v>60</v>
      </c>
      <c r="C28" s="60">
        <v>6786</v>
      </c>
      <c r="D28" s="75">
        <v>6317</v>
      </c>
      <c r="E28" s="42">
        <v>-6.9</v>
      </c>
      <c r="F28" s="66">
        <v>6.5</v>
      </c>
      <c r="G28" s="64">
        <v>6.3</v>
      </c>
    </row>
    <row r="29" spans="1:7" s="46" customFormat="1" ht="22.5" customHeight="1">
      <c r="A29" s="44" t="s">
        <v>61</v>
      </c>
      <c r="B29" s="62" t="s">
        <v>62</v>
      </c>
      <c r="C29" s="60">
        <v>7818</v>
      </c>
      <c r="D29" s="75">
        <v>5583</v>
      </c>
      <c r="E29" s="42">
        <v>-28.6</v>
      </c>
      <c r="F29" s="66">
        <v>7.5</v>
      </c>
      <c r="G29" s="64">
        <v>5.5</v>
      </c>
    </row>
    <row r="30" spans="1:7" s="46" customFormat="1" ht="22.5" customHeight="1">
      <c r="A30" s="44" t="s">
        <v>63</v>
      </c>
      <c r="B30" s="62" t="s">
        <v>64</v>
      </c>
      <c r="C30" s="60">
        <v>5693</v>
      </c>
      <c r="D30" s="75">
        <v>5956</v>
      </c>
      <c r="E30" s="42">
        <v>4.6</v>
      </c>
      <c r="F30" s="66">
        <v>5.5</v>
      </c>
      <c r="G30" s="64">
        <v>5.9</v>
      </c>
    </row>
    <row r="31" spans="1:7" s="46" customFormat="1" ht="22.5" customHeight="1">
      <c r="A31" s="44" t="s">
        <v>65</v>
      </c>
      <c r="B31" s="62" t="s">
        <v>66</v>
      </c>
      <c r="C31" s="60">
        <v>2489</v>
      </c>
      <c r="D31" s="75">
        <v>2588</v>
      </c>
      <c r="E31" s="42">
        <v>4</v>
      </c>
      <c r="F31" s="66">
        <v>2.4</v>
      </c>
      <c r="G31" s="64">
        <v>2.6</v>
      </c>
    </row>
    <row r="32" spans="1:7" s="46" customFormat="1" ht="22.5" customHeight="1">
      <c r="A32" s="71"/>
      <c r="B32" s="62"/>
      <c r="C32" s="60"/>
      <c r="D32" s="57"/>
      <c r="E32" s="42"/>
      <c r="F32" s="66"/>
      <c r="G32" s="64"/>
    </row>
    <row r="33" spans="1:7" s="46" customFormat="1" ht="22.5" customHeight="1">
      <c r="A33" s="442" t="s">
        <v>67</v>
      </c>
      <c r="B33" s="443"/>
      <c r="C33" s="77">
        <v>20715</v>
      </c>
      <c r="D33" s="72">
        <v>19680</v>
      </c>
      <c r="E33" s="42">
        <v>-5</v>
      </c>
      <c r="F33" s="66">
        <v>20</v>
      </c>
      <c r="G33" s="64">
        <v>19.5</v>
      </c>
    </row>
    <row r="34" spans="1:7" s="46" customFormat="1" ht="22.5" customHeight="1">
      <c r="A34" s="442" t="s">
        <v>68</v>
      </c>
      <c r="B34" s="443"/>
      <c r="C34" s="77">
        <v>49897</v>
      </c>
      <c r="D34" s="72">
        <v>48278</v>
      </c>
      <c r="E34" s="42">
        <v>-3.2</v>
      </c>
      <c r="F34" s="66">
        <v>48.1</v>
      </c>
      <c r="G34" s="64">
        <v>47.9</v>
      </c>
    </row>
    <row r="35" spans="1:7" s="46" customFormat="1" ht="22.5" customHeight="1" thickBot="1">
      <c r="A35" s="444" t="s">
        <v>69</v>
      </c>
      <c r="B35" s="445"/>
      <c r="C35" s="78">
        <v>33030</v>
      </c>
      <c r="D35" s="73">
        <v>32890</v>
      </c>
      <c r="E35" s="74">
        <v>-0.4</v>
      </c>
      <c r="F35" s="67">
        <v>31.9</v>
      </c>
      <c r="G35" s="65">
        <v>32.6</v>
      </c>
    </row>
    <row r="36" spans="1:7" ht="13.5" customHeight="1">
      <c r="A36" s="51"/>
      <c r="B36" s="52"/>
      <c r="C36" s="76"/>
      <c r="D36" s="76"/>
      <c r="E36" s="52"/>
      <c r="F36" s="52"/>
      <c r="G36" s="52"/>
    </row>
  </sheetData>
  <mergeCells count="9">
    <mergeCell ref="A7:B7"/>
    <mergeCell ref="A33:B33"/>
    <mergeCell ref="A34:B34"/>
    <mergeCell ref="A35:B35"/>
    <mergeCell ref="A1:G1"/>
    <mergeCell ref="A2:G2"/>
    <mergeCell ref="A3:B6"/>
    <mergeCell ref="C3:G3"/>
    <mergeCell ref="F4:G4"/>
  </mergeCells>
  <printOptions/>
  <pageMargins left="0.75" right="0.75" top="1" bottom="1" header="0.512" footer="0.512"/>
  <pageSetup fitToHeight="1" fitToWidth="1" horizontalDpi="300" verticalDpi="300" orientation="portrait" paperSize="9" scale="95" r:id="rId1"/>
  <ignoredErrors>
    <ignoredError sqref="A8:A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A1" sqref="A1:G1"/>
    </sheetView>
  </sheetViews>
  <sheetFormatPr defaultColWidth="9.00390625" defaultRowHeight="18" customHeight="1"/>
  <cols>
    <col min="1" max="1" width="5.00390625" style="55" bestFit="1" customWidth="1"/>
    <col min="2" max="2" width="36.625" style="55" customWidth="1"/>
    <col min="3" max="4" width="12.375" style="87" customWidth="1"/>
    <col min="5" max="7" width="7.625" style="87" customWidth="1"/>
    <col min="8" max="16384" width="9.00390625" style="87" customWidth="1"/>
  </cols>
  <sheetData>
    <row r="1" spans="1:7" s="29" customFormat="1" ht="27" customHeight="1">
      <c r="A1" s="426" t="s">
        <v>74</v>
      </c>
      <c r="B1" s="426"/>
      <c r="C1" s="426"/>
      <c r="D1" s="426"/>
      <c r="E1" s="426"/>
      <c r="F1" s="426"/>
      <c r="G1" s="426"/>
    </row>
    <row r="2" spans="1:7" s="29" customFormat="1" ht="27" customHeight="1" thickBot="1">
      <c r="A2" s="427" t="s">
        <v>11</v>
      </c>
      <c r="B2" s="427"/>
      <c r="C2" s="427"/>
      <c r="D2" s="427"/>
      <c r="E2" s="427"/>
      <c r="F2" s="427"/>
      <c r="G2" s="427"/>
    </row>
    <row r="3" spans="1:7" s="46" customFormat="1" ht="18" customHeight="1">
      <c r="A3" s="428" t="s">
        <v>12</v>
      </c>
      <c r="B3" s="429"/>
      <c r="C3" s="79" t="s">
        <v>75</v>
      </c>
      <c r="D3" s="80"/>
      <c r="E3" s="81"/>
      <c r="F3" s="81"/>
      <c r="G3" s="82"/>
    </row>
    <row r="4" spans="1:7" s="46" customFormat="1" ht="18" customHeight="1">
      <c r="A4" s="430"/>
      <c r="B4" s="431"/>
      <c r="C4" s="30"/>
      <c r="D4" s="31"/>
      <c r="E4" s="32"/>
      <c r="F4" s="438" t="s">
        <v>76</v>
      </c>
      <c r="G4" s="439"/>
    </row>
    <row r="5" spans="1:7" s="46" customFormat="1" ht="18" customHeight="1">
      <c r="A5" s="430"/>
      <c r="B5" s="431"/>
      <c r="C5" s="33" t="s">
        <v>246</v>
      </c>
      <c r="D5" s="295" t="s">
        <v>249</v>
      </c>
      <c r="E5" s="34" t="s">
        <v>15</v>
      </c>
      <c r="F5" s="35" t="s">
        <v>244</v>
      </c>
      <c r="G5" s="36" t="s">
        <v>245</v>
      </c>
    </row>
    <row r="6" spans="1:7" s="46" customFormat="1" ht="18" customHeight="1">
      <c r="A6" s="432"/>
      <c r="B6" s="433"/>
      <c r="C6" s="37"/>
      <c r="D6" s="38"/>
      <c r="E6" s="39" t="s">
        <v>77</v>
      </c>
      <c r="F6" s="40" t="s">
        <v>17</v>
      </c>
      <c r="G6" s="41" t="s">
        <v>17</v>
      </c>
    </row>
    <row r="7" spans="1:7" s="46" customFormat="1" ht="27" customHeight="1">
      <c r="A7" s="440" t="s">
        <v>78</v>
      </c>
      <c r="B7" s="441"/>
      <c r="C7" s="91">
        <v>275590319</v>
      </c>
      <c r="D7" s="75">
        <v>237883215</v>
      </c>
      <c r="E7" s="83">
        <v>-13.7</v>
      </c>
      <c r="F7" s="90">
        <v>100</v>
      </c>
      <c r="G7" s="64">
        <v>100</v>
      </c>
    </row>
    <row r="8" spans="1:7" s="46" customFormat="1" ht="22.5" customHeight="1">
      <c r="A8" s="44" t="s">
        <v>19</v>
      </c>
      <c r="B8" s="62" t="s">
        <v>20</v>
      </c>
      <c r="C8" s="92">
        <v>28995614</v>
      </c>
      <c r="D8" s="75">
        <v>28670090</v>
      </c>
      <c r="E8" s="83">
        <v>-1.1</v>
      </c>
      <c r="F8" s="66">
        <v>10.5</v>
      </c>
      <c r="G8" s="64">
        <v>12.1</v>
      </c>
    </row>
    <row r="9" spans="1:7" s="46" customFormat="1" ht="22.5" customHeight="1">
      <c r="A9" s="44" t="s">
        <v>21</v>
      </c>
      <c r="B9" s="62" t="s">
        <v>22</v>
      </c>
      <c r="C9" s="92">
        <v>4006047</v>
      </c>
      <c r="D9" s="75">
        <v>4316788</v>
      </c>
      <c r="E9" s="83">
        <v>7.8</v>
      </c>
      <c r="F9" s="66">
        <v>1.5</v>
      </c>
      <c r="G9" s="64">
        <v>1.8</v>
      </c>
    </row>
    <row r="10" spans="1:7" s="46" customFormat="1" ht="22.5" customHeight="1">
      <c r="A10" s="44" t="s">
        <v>23</v>
      </c>
      <c r="B10" s="62" t="s">
        <v>24</v>
      </c>
      <c r="C10" s="92">
        <v>5157105</v>
      </c>
      <c r="D10" s="75">
        <v>5218788</v>
      </c>
      <c r="E10" s="83">
        <v>1.2</v>
      </c>
      <c r="F10" s="66">
        <v>1.9</v>
      </c>
      <c r="G10" s="64">
        <v>2.2</v>
      </c>
    </row>
    <row r="11" spans="1:7" s="46" customFormat="1" ht="22.5" customHeight="1">
      <c r="A11" s="44" t="s">
        <v>25</v>
      </c>
      <c r="B11" s="62" t="s">
        <v>26</v>
      </c>
      <c r="C11" s="92">
        <v>1690378</v>
      </c>
      <c r="D11" s="75">
        <v>1983722</v>
      </c>
      <c r="E11" s="83">
        <v>17.4</v>
      </c>
      <c r="F11" s="66">
        <v>0.6</v>
      </c>
      <c r="G11" s="64">
        <v>0.8</v>
      </c>
    </row>
    <row r="12" spans="1:7" s="46" customFormat="1" ht="22.5" customHeight="1">
      <c r="A12" s="44" t="s">
        <v>27</v>
      </c>
      <c r="B12" s="62" t="s">
        <v>28</v>
      </c>
      <c r="C12" s="92">
        <v>2591827</v>
      </c>
      <c r="D12" s="75">
        <v>2518962</v>
      </c>
      <c r="E12" s="83">
        <v>-2.8</v>
      </c>
      <c r="F12" s="66">
        <v>0.9</v>
      </c>
      <c r="G12" s="64">
        <v>1.1</v>
      </c>
    </row>
    <row r="13" spans="1:7" s="46" customFormat="1" ht="22.5" customHeight="1">
      <c r="A13" s="44" t="s">
        <v>29</v>
      </c>
      <c r="B13" s="62" t="s">
        <v>30</v>
      </c>
      <c r="C13" s="92">
        <v>2144092</v>
      </c>
      <c r="D13" s="75">
        <v>1682313</v>
      </c>
      <c r="E13" s="83">
        <v>-21.5</v>
      </c>
      <c r="F13" s="66">
        <v>0.8</v>
      </c>
      <c r="G13" s="64">
        <v>0.7</v>
      </c>
    </row>
    <row r="14" spans="1:7" s="46" customFormat="1" ht="22.5" customHeight="1">
      <c r="A14" s="44" t="s">
        <v>31</v>
      </c>
      <c r="B14" s="62" t="s">
        <v>32</v>
      </c>
      <c r="C14" s="92">
        <v>3179037</v>
      </c>
      <c r="D14" s="75">
        <v>2880525</v>
      </c>
      <c r="E14" s="83">
        <v>-9.4</v>
      </c>
      <c r="F14" s="66">
        <v>1.2</v>
      </c>
      <c r="G14" s="64">
        <v>1.2</v>
      </c>
    </row>
    <row r="15" spans="1:7" s="46" customFormat="1" ht="22.5" customHeight="1">
      <c r="A15" s="44" t="s">
        <v>33</v>
      </c>
      <c r="B15" s="63" t="s">
        <v>34</v>
      </c>
      <c r="C15" s="92">
        <v>15084039</v>
      </c>
      <c r="D15" s="75">
        <v>14722009</v>
      </c>
      <c r="E15" s="83">
        <v>-2.4</v>
      </c>
      <c r="F15" s="66">
        <v>5.5</v>
      </c>
      <c r="G15" s="64">
        <v>6.2</v>
      </c>
    </row>
    <row r="16" spans="1:7" s="46" customFormat="1" ht="22.5" customHeight="1">
      <c r="A16" s="44" t="s">
        <v>35</v>
      </c>
      <c r="B16" s="62" t="s">
        <v>36</v>
      </c>
      <c r="C16" s="92">
        <v>591416</v>
      </c>
      <c r="D16" s="75">
        <v>668283</v>
      </c>
      <c r="E16" s="83">
        <v>13</v>
      </c>
      <c r="F16" s="66">
        <v>0.2</v>
      </c>
      <c r="G16" s="64">
        <v>0.3</v>
      </c>
    </row>
    <row r="17" spans="1:7" s="46" customFormat="1" ht="22.5" customHeight="1">
      <c r="A17" s="44" t="s">
        <v>37</v>
      </c>
      <c r="B17" s="62" t="s">
        <v>38</v>
      </c>
      <c r="C17" s="92">
        <v>5846031</v>
      </c>
      <c r="D17" s="75">
        <v>7936401</v>
      </c>
      <c r="E17" s="83">
        <v>35.8</v>
      </c>
      <c r="F17" s="66">
        <v>2.1</v>
      </c>
      <c r="G17" s="64">
        <v>3.3</v>
      </c>
    </row>
    <row r="18" spans="1:7" s="46" customFormat="1" ht="22.5" customHeight="1">
      <c r="A18" s="44" t="s">
        <v>39</v>
      </c>
      <c r="B18" s="62" t="s">
        <v>40</v>
      </c>
      <c r="C18" s="92">
        <v>233639</v>
      </c>
      <c r="D18" s="75">
        <v>256502</v>
      </c>
      <c r="E18" s="83">
        <v>9.8</v>
      </c>
      <c r="F18" s="66">
        <v>0.1</v>
      </c>
      <c r="G18" s="64">
        <v>0.1</v>
      </c>
    </row>
    <row r="19" spans="1:7" s="46" customFormat="1" ht="22.5" customHeight="1">
      <c r="A19" s="44" t="s">
        <v>41</v>
      </c>
      <c r="B19" s="62" t="s">
        <v>42</v>
      </c>
      <c r="C19" s="92">
        <v>1827425</v>
      </c>
      <c r="D19" s="75">
        <v>2002592</v>
      </c>
      <c r="E19" s="83">
        <v>9.6</v>
      </c>
      <c r="F19" s="66">
        <v>0.7</v>
      </c>
      <c r="G19" s="64">
        <v>0.8</v>
      </c>
    </row>
    <row r="20" spans="1:7" s="46" customFormat="1" ht="22.5" customHeight="1">
      <c r="A20" s="44" t="s">
        <v>43</v>
      </c>
      <c r="B20" s="62" t="s">
        <v>44</v>
      </c>
      <c r="C20" s="92">
        <v>10129433</v>
      </c>
      <c r="D20" s="75">
        <v>9146807</v>
      </c>
      <c r="E20" s="83">
        <v>-9.7</v>
      </c>
      <c r="F20" s="66">
        <v>3.7</v>
      </c>
      <c r="G20" s="64">
        <v>3.8</v>
      </c>
    </row>
    <row r="21" spans="1:7" s="46" customFormat="1" ht="22.5" customHeight="1">
      <c r="A21" s="44" t="s">
        <v>45</v>
      </c>
      <c r="B21" s="62" t="s">
        <v>46</v>
      </c>
      <c r="C21" s="92">
        <v>2787988</v>
      </c>
      <c r="D21" s="75">
        <v>2743497</v>
      </c>
      <c r="E21" s="83">
        <v>-1.6</v>
      </c>
      <c r="F21" s="66">
        <v>1</v>
      </c>
      <c r="G21" s="64">
        <v>1.2</v>
      </c>
    </row>
    <row r="22" spans="1:7" s="46" customFormat="1" ht="22.5" customHeight="1">
      <c r="A22" s="44" t="s">
        <v>47</v>
      </c>
      <c r="B22" s="62" t="s">
        <v>48</v>
      </c>
      <c r="C22" s="92">
        <v>6326695</v>
      </c>
      <c r="D22" s="75">
        <v>6222383</v>
      </c>
      <c r="E22" s="83">
        <v>-1.6</v>
      </c>
      <c r="F22" s="66">
        <v>2.3</v>
      </c>
      <c r="G22" s="64">
        <v>2.6</v>
      </c>
    </row>
    <row r="23" spans="1:7" s="46" customFormat="1" ht="22.5" customHeight="1">
      <c r="A23" s="44" t="s">
        <v>49</v>
      </c>
      <c r="B23" s="62" t="s">
        <v>50</v>
      </c>
      <c r="C23" s="92">
        <v>8492327</v>
      </c>
      <c r="D23" s="75">
        <v>8530819</v>
      </c>
      <c r="E23" s="83">
        <v>0.5</v>
      </c>
      <c r="F23" s="66">
        <v>3.1</v>
      </c>
      <c r="G23" s="64">
        <v>3.6</v>
      </c>
    </row>
    <row r="24" spans="1:7" s="46" customFormat="1" ht="22.5" customHeight="1">
      <c r="A24" s="44" t="s">
        <v>51</v>
      </c>
      <c r="B24" s="62" t="s">
        <v>52</v>
      </c>
      <c r="C24" s="92">
        <v>4835205</v>
      </c>
      <c r="D24" s="75">
        <v>2746608</v>
      </c>
      <c r="E24" s="83">
        <v>-43.2</v>
      </c>
      <c r="F24" s="66">
        <v>1.8</v>
      </c>
      <c r="G24" s="64">
        <v>1.2</v>
      </c>
    </row>
    <row r="25" spans="1:7" s="46" customFormat="1" ht="22.5" customHeight="1">
      <c r="A25" s="44" t="s">
        <v>53</v>
      </c>
      <c r="B25" s="62" t="s">
        <v>54</v>
      </c>
      <c r="C25" s="92">
        <v>17598901</v>
      </c>
      <c r="D25" s="75">
        <v>16936625</v>
      </c>
      <c r="E25" s="83">
        <v>-3.8</v>
      </c>
      <c r="F25" s="66">
        <v>6.4</v>
      </c>
      <c r="G25" s="64">
        <v>7.1</v>
      </c>
    </row>
    <row r="26" spans="1:7" s="46" customFormat="1" ht="22.5" customHeight="1">
      <c r="A26" s="44" t="s">
        <v>55</v>
      </c>
      <c r="B26" s="62" t="s">
        <v>56</v>
      </c>
      <c r="C26" s="92">
        <v>4611767</v>
      </c>
      <c r="D26" s="75">
        <v>5835219</v>
      </c>
      <c r="E26" s="83">
        <v>26.5</v>
      </c>
      <c r="F26" s="66">
        <v>1.7</v>
      </c>
      <c r="G26" s="64">
        <v>2.5</v>
      </c>
    </row>
    <row r="27" spans="1:7" s="46" customFormat="1" ht="22.5" customHeight="1">
      <c r="A27" s="44" t="s">
        <v>57</v>
      </c>
      <c r="B27" s="63" t="s">
        <v>58</v>
      </c>
      <c r="C27" s="92">
        <v>36509266</v>
      </c>
      <c r="D27" s="75">
        <v>32583291</v>
      </c>
      <c r="E27" s="83">
        <v>-10.8</v>
      </c>
      <c r="F27" s="66">
        <v>13.2</v>
      </c>
      <c r="G27" s="64">
        <v>13.7</v>
      </c>
    </row>
    <row r="28" spans="1:7" s="46" customFormat="1" ht="22.5" customHeight="1">
      <c r="A28" s="44" t="s">
        <v>59</v>
      </c>
      <c r="B28" s="62" t="s">
        <v>60</v>
      </c>
      <c r="C28" s="92">
        <v>13281809</v>
      </c>
      <c r="D28" s="75">
        <v>11574749</v>
      </c>
      <c r="E28" s="83">
        <v>-12.9</v>
      </c>
      <c r="F28" s="66">
        <v>4.8</v>
      </c>
      <c r="G28" s="64">
        <v>4.9</v>
      </c>
    </row>
    <row r="29" spans="1:7" s="46" customFormat="1" ht="22.5" customHeight="1">
      <c r="A29" s="44" t="s">
        <v>61</v>
      </c>
      <c r="B29" s="62" t="s">
        <v>62</v>
      </c>
      <c r="C29" s="92">
        <v>73241185</v>
      </c>
      <c r="D29" s="75">
        <v>46775596</v>
      </c>
      <c r="E29" s="83">
        <v>-36.1</v>
      </c>
      <c r="F29" s="66">
        <v>26.6</v>
      </c>
      <c r="G29" s="64">
        <v>19.7</v>
      </c>
    </row>
    <row r="30" spans="1:7" s="46" customFormat="1" ht="22.5" customHeight="1">
      <c r="A30" s="44" t="s">
        <v>63</v>
      </c>
      <c r="B30" s="62" t="s">
        <v>64</v>
      </c>
      <c r="C30" s="92">
        <v>11934744</v>
      </c>
      <c r="D30" s="75">
        <v>10965287</v>
      </c>
      <c r="E30" s="83">
        <v>-8.1</v>
      </c>
      <c r="F30" s="66">
        <v>4.3</v>
      </c>
      <c r="G30" s="64">
        <v>4.6</v>
      </c>
    </row>
    <row r="31" spans="1:7" s="46" customFormat="1" ht="22.5" customHeight="1">
      <c r="A31" s="44" t="s">
        <v>65</v>
      </c>
      <c r="B31" s="62" t="s">
        <v>66</v>
      </c>
      <c r="C31" s="92">
        <v>14494349</v>
      </c>
      <c r="D31" s="75">
        <v>10965359</v>
      </c>
      <c r="E31" s="83">
        <v>-24.3</v>
      </c>
      <c r="F31" s="66">
        <v>5.3</v>
      </c>
      <c r="G31" s="64">
        <v>4.6</v>
      </c>
    </row>
    <row r="32" spans="1:7" s="46" customFormat="1" ht="22.5" customHeight="1">
      <c r="A32" s="84"/>
      <c r="B32" s="88"/>
      <c r="C32" s="93"/>
      <c r="D32" s="77"/>
      <c r="E32" s="83"/>
      <c r="F32" s="66"/>
      <c r="G32" s="64"/>
    </row>
    <row r="33" spans="1:7" s="46" customFormat="1" ht="22.5" customHeight="1">
      <c r="A33" s="446" t="s">
        <v>67</v>
      </c>
      <c r="B33" s="447"/>
      <c r="C33" s="93">
        <v>53326038</v>
      </c>
      <c r="D33" s="77">
        <v>53892736</v>
      </c>
      <c r="E33" s="83">
        <v>1.1</v>
      </c>
      <c r="F33" s="66">
        <v>19.3</v>
      </c>
      <c r="G33" s="64">
        <v>22.7</v>
      </c>
    </row>
    <row r="34" spans="1:7" s="46" customFormat="1" ht="22.5" customHeight="1">
      <c r="A34" s="446" t="s">
        <v>68</v>
      </c>
      <c r="B34" s="447"/>
      <c r="C34" s="93">
        <v>162012877</v>
      </c>
      <c r="D34" s="77">
        <v>127417375</v>
      </c>
      <c r="E34" s="83">
        <v>-21.4</v>
      </c>
      <c r="F34" s="66">
        <v>58.8</v>
      </c>
      <c r="G34" s="64">
        <v>53.6</v>
      </c>
    </row>
    <row r="35" spans="1:7" s="46" customFormat="1" ht="22.5" customHeight="1" thickBot="1">
      <c r="A35" s="448" t="s">
        <v>69</v>
      </c>
      <c r="B35" s="416"/>
      <c r="C35" s="94">
        <v>60251404</v>
      </c>
      <c r="D35" s="78">
        <v>56573104</v>
      </c>
      <c r="E35" s="85">
        <v>-6.1</v>
      </c>
      <c r="F35" s="67">
        <v>21.9</v>
      </c>
      <c r="G35" s="65">
        <v>23.8</v>
      </c>
    </row>
    <row r="36" spans="1:7" s="53" customFormat="1" ht="13.5">
      <c r="A36" s="51"/>
      <c r="B36" s="86"/>
      <c r="C36" s="102"/>
      <c r="D36" s="102"/>
      <c r="E36" s="86"/>
      <c r="F36" s="89"/>
      <c r="G36" s="86"/>
    </row>
  </sheetData>
  <mergeCells count="8">
    <mergeCell ref="A7:B7"/>
    <mergeCell ref="A33:B33"/>
    <mergeCell ref="A34:B34"/>
    <mergeCell ref="A35:B35"/>
    <mergeCell ref="A1:G1"/>
    <mergeCell ref="A2:G2"/>
    <mergeCell ref="A3:B6"/>
    <mergeCell ref="F4:G4"/>
  </mergeCells>
  <printOptions/>
  <pageMargins left="0.75" right="0.75" top="1" bottom="1" header="0.512" footer="0.512"/>
  <pageSetup fitToHeight="1" fitToWidth="1" horizontalDpi="300" verticalDpi="300" orientation="portrait" paperSize="9" scale="95" r:id="rId1"/>
  <ignoredErrors>
    <ignoredError sqref="A8:A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A1" sqref="A1:G1"/>
    </sheetView>
  </sheetViews>
  <sheetFormatPr defaultColWidth="9.00390625" defaultRowHeight="13.5"/>
  <cols>
    <col min="1" max="1" width="5.00390625" style="53" bestFit="1" customWidth="1"/>
    <col min="2" max="2" width="36.625" style="87" customWidth="1"/>
    <col min="3" max="4" width="12.375" style="87" customWidth="1"/>
    <col min="5" max="7" width="7.625" style="87" customWidth="1"/>
    <col min="8" max="16384" width="9.00390625" style="87" customWidth="1"/>
  </cols>
  <sheetData>
    <row r="1" spans="1:7" s="29" customFormat="1" ht="27" customHeight="1">
      <c r="A1" s="426" t="s">
        <v>79</v>
      </c>
      <c r="B1" s="426"/>
      <c r="C1" s="426"/>
      <c r="D1" s="426"/>
      <c r="E1" s="426"/>
      <c r="F1" s="426"/>
      <c r="G1" s="426"/>
    </row>
    <row r="2" spans="1:7" s="29" customFormat="1" ht="27" customHeight="1" thickBot="1">
      <c r="A2" s="410" t="s">
        <v>80</v>
      </c>
      <c r="B2" s="410"/>
      <c r="C2" s="410"/>
      <c r="D2" s="410"/>
      <c r="E2" s="410"/>
      <c r="F2" s="410"/>
      <c r="G2" s="410"/>
    </row>
    <row r="3" spans="1:7" ht="18" customHeight="1">
      <c r="A3" s="428" t="s">
        <v>12</v>
      </c>
      <c r="B3" s="411"/>
      <c r="C3" s="79" t="s">
        <v>81</v>
      </c>
      <c r="D3" s="95"/>
      <c r="E3" s="81"/>
      <c r="F3" s="81"/>
      <c r="G3" s="82"/>
    </row>
    <row r="4" spans="1:7" ht="18" customHeight="1">
      <c r="A4" s="430"/>
      <c r="B4" s="409"/>
      <c r="C4" s="30"/>
      <c r="D4" s="31"/>
      <c r="E4" s="32"/>
      <c r="F4" s="438" t="s">
        <v>82</v>
      </c>
      <c r="G4" s="439"/>
    </row>
    <row r="5" spans="1:7" ht="18" customHeight="1">
      <c r="A5" s="430"/>
      <c r="B5" s="409"/>
      <c r="C5" s="33" t="s">
        <v>246</v>
      </c>
      <c r="D5" s="295" t="s">
        <v>249</v>
      </c>
      <c r="E5" s="34" t="s">
        <v>15</v>
      </c>
      <c r="F5" s="35" t="s">
        <v>244</v>
      </c>
      <c r="G5" s="36" t="s">
        <v>248</v>
      </c>
    </row>
    <row r="6" spans="1:7" ht="18" customHeight="1">
      <c r="A6" s="432"/>
      <c r="B6" s="408"/>
      <c r="C6" s="37"/>
      <c r="D6" s="38"/>
      <c r="E6" s="39" t="s">
        <v>83</v>
      </c>
      <c r="F6" s="40" t="s">
        <v>17</v>
      </c>
      <c r="G6" s="41" t="s">
        <v>17</v>
      </c>
    </row>
    <row r="7" spans="1:7" s="96" customFormat="1" ht="27" customHeight="1">
      <c r="A7" s="440" t="s">
        <v>18</v>
      </c>
      <c r="B7" s="441"/>
      <c r="C7" s="97">
        <v>86248861</v>
      </c>
      <c r="D7" s="75">
        <v>75503431</v>
      </c>
      <c r="E7" s="42">
        <v>-12.5</v>
      </c>
      <c r="F7" s="90">
        <v>100</v>
      </c>
      <c r="G7" s="64">
        <v>100</v>
      </c>
    </row>
    <row r="8" spans="1:7" s="96" customFormat="1" ht="22.5" customHeight="1">
      <c r="A8" s="44" t="s">
        <v>19</v>
      </c>
      <c r="B8" s="62" t="s">
        <v>20</v>
      </c>
      <c r="C8" s="101">
        <v>9965940</v>
      </c>
      <c r="D8" s="75">
        <v>10438232</v>
      </c>
      <c r="E8" s="100">
        <v>4.7</v>
      </c>
      <c r="F8" s="98">
        <v>11.6</v>
      </c>
      <c r="G8" s="64">
        <v>13.8</v>
      </c>
    </row>
    <row r="9" spans="1:7" s="96" customFormat="1" ht="22.5" customHeight="1">
      <c r="A9" s="44" t="s">
        <v>21</v>
      </c>
      <c r="B9" s="62" t="s">
        <v>22</v>
      </c>
      <c r="C9" s="101">
        <v>1379142</v>
      </c>
      <c r="D9" s="75">
        <v>1409650</v>
      </c>
      <c r="E9" s="100">
        <v>2.2</v>
      </c>
      <c r="F9" s="98">
        <v>1.6</v>
      </c>
      <c r="G9" s="64">
        <v>1.9</v>
      </c>
    </row>
    <row r="10" spans="1:7" s="96" customFormat="1" ht="22.5" customHeight="1">
      <c r="A10" s="44" t="s">
        <v>23</v>
      </c>
      <c r="B10" s="62" t="s">
        <v>24</v>
      </c>
      <c r="C10" s="101">
        <v>2434832</v>
      </c>
      <c r="D10" s="75">
        <v>2517801</v>
      </c>
      <c r="E10" s="100">
        <v>3.4</v>
      </c>
      <c r="F10" s="98">
        <v>2.8</v>
      </c>
      <c r="G10" s="64">
        <v>3.3</v>
      </c>
    </row>
    <row r="11" spans="1:7" s="96" customFormat="1" ht="22.5" customHeight="1">
      <c r="A11" s="44" t="s">
        <v>25</v>
      </c>
      <c r="B11" s="62" t="s">
        <v>26</v>
      </c>
      <c r="C11" s="101">
        <v>581875</v>
      </c>
      <c r="D11" s="75">
        <v>807716</v>
      </c>
      <c r="E11" s="100">
        <v>38.8</v>
      </c>
      <c r="F11" s="98">
        <v>0.7</v>
      </c>
      <c r="G11" s="64">
        <v>1.1</v>
      </c>
    </row>
    <row r="12" spans="1:7" s="96" customFormat="1" ht="22.5" customHeight="1">
      <c r="A12" s="44" t="s">
        <v>27</v>
      </c>
      <c r="B12" s="62" t="s">
        <v>28</v>
      </c>
      <c r="C12" s="101">
        <v>996344</v>
      </c>
      <c r="D12" s="75">
        <v>882669</v>
      </c>
      <c r="E12" s="100">
        <v>-11.4</v>
      </c>
      <c r="F12" s="98">
        <v>1.2</v>
      </c>
      <c r="G12" s="64">
        <v>1.2</v>
      </c>
    </row>
    <row r="13" spans="1:7" s="96" customFormat="1" ht="22.5" customHeight="1">
      <c r="A13" s="44" t="s">
        <v>29</v>
      </c>
      <c r="B13" s="62" t="s">
        <v>30</v>
      </c>
      <c r="C13" s="101">
        <v>665150</v>
      </c>
      <c r="D13" s="75">
        <v>474339</v>
      </c>
      <c r="E13" s="100">
        <v>-28.7</v>
      </c>
      <c r="F13" s="98">
        <v>0.8</v>
      </c>
      <c r="G13" s="64">
        <v>0.6</v>
      </c>
    </row>
    <row r="14" spans="1:7" s="96" customFormat="1" ht="22.5" customHeight="1">
      <c r="A14" s="44" t="s">
        <v>31</v>
      </c>
      <c r="B14" s="62" t="s">
        <v>32</v>
      </c>
      <c r="C14" s="101">
        <v>1528208</v>
      </c>
      <c r="D14" s="75">
        <v>1303869</v>
      </c>
      <c r="E14" s="100">
        <v>-14.7</v>
      </c>
      <c r="F14" s="98">
        <v>1.8</v>
      </c>
      <c r="G14" s="64">
        <v>1.7</v>
      </c>
    </row>
    <row r="15" spans="1:7" s="96" customFormat="1" ht="22.5" customHeight="1">
      <c r="A15" s="44" t="s">
        <v>33</v>
      </c>
      <c r="B15" s="63" t="s">
        <v>34</v>
      </c>
      <c r="C15" s="101">
        <v>5918163</v>
      </c>
      <c r="D15" s="75">
        <v>5464451</v>
      </c>
      <c r="E15" s="100">
        <v>-7.7</v>
      </c>
      <c r="F15" s="98">
        <v>6.9</v>
      </c>
      <c r="G15" s="64">
        <v>7.2</v>
      </c>
    </row>
    <row r="16" spans="1:7" s="96" customFormat="1" ht="22.5" customHeight="1">
      <c r="A16" s="44" t="s">
        <v>35</v>
      </c>
      <c r="B16" s="62" t="s">
        <v>36</v>
      </c>
      <c r="C16" s="101">
        <v>174417</v>
      </c>
      <c r="D16" s="75">
        <v>202890</v>
      </c>
      <c r="E16" s="100">
        <v>16.3</v>
      </c>
      <c r="F16" s="98">
        <v>0.2</v>
      </c>
      <c r="G16" s="64">
        <v>0.3</v>
      </c>
    </row>
    <row r="17" spans="1:7" s="96" customFormat="1" ht="22.5" customHeight="1">
      <c r="A17" s="44" t="s">
        <v>37</v>
      </c>
      <c r="B17" s="62" t="s">
        <v>38</v>
      </c>
      <c r="C17" s="101">
        <v>2226048</v>
      </c>
      <c r="D17" s="75">
        <v>2523996</v>
      </c>
      <c r="E17" s="100">
        <v>13.4</v>
      </c>
      <c r="F17" s="98">
        <v>2.6</v>
      </c>
      <c r="G17" s="64">
        <v>3.3</v>
      </c>
    </row>
    <row r="18" spans="1:7" s="96" customFormat="1" ht="22.5" customHeight="1">
      <c r="A18" s="44" t="s">
        <v>39</v>
      </c>
      <c r="B18" s="62" t="s">
        <v>40</v>
      </c>
      <c r="C18" s="101">
        <v>134486</v>
      </c>
      <c r="D18" s="75">
        <v>139208</v>
      </c>
      <c r="E18" s="100">
        <v>3.5</v>
      </c>
      <c r="F18" s="98">
        <v>0.2</v>
      </c>
      <c r="G18" s="64">
        <v>0.2</v>
      </c>
    </row>
    <row r="19" spans="1:7" s="96" customFormat="1" ht="22.5" customHeight="1">
      <c r="A19" s="44" t="s">
        <v>41</v>
      </c>
      <c r="B19" s="62" t="s">
        <v>42</v>
      </c>
      <c r="C19" s="101">
        <v>588905</v>
      </c>
      <c r="D19" s="75">
        <v>825142</v>
      </c>
      <c r="E19" s="100">
        <v>40.1</v>
      </c>
      <c r="F19" s="98">
        <v>0.7</v>
      </c>
      <c r="G19" s="64">
        <v>1.1</v>
      </c>
    </row>
    <row r="20" spans="1:7" s="96" customFormat="1" ht="22.5" customHeight="1">
      <c r="A20" s="44" t="s">
        <v>43</v>
      </c>
      <c r="B20" s="62" t="s">
        <v>44</v>
      </c>
      <c r="C20" s="101">
        <v>3829276</v>
      </c>
      <c r="D20" s="75">
        <v>3850868</v>
      </c>
      <c r="E20" s="100">
        <v>0.6</v>
      </c>
      <c r="F20" s="98">
        <v>4.4</v>
      </c>
      <c r="G20" s="64">
        <v>5.1</v>
      </c>
    </row>
    <row r="21" spans="1:7" s="96" customFormat="1" ht="22.5" customHeight="1">
      <c r="A21" s="44" t="s">
        <v>45</v>
      </c>
      <c r="B21" s="62" t="s">
        <v>46</v>
      </c>
      <c r="C21" s="101">
        <v>1043206</v>
      </c>
      <c r="D21" s="75">
        <v>1011135</v>
      </c>
      <c r="E21" s="100">
        <v>-3.1</v>
      </c>
      <c r="F21" s="98">
        <v>1.2</v>
      </c>
      <c r="G21" s="64">
        <v>1.3</v>
      </c>
    </row>
    <row r="22" spans="1:7" s="96" customFormat="1" ht="22.5" customHeight="1">
      <c r="A22" s="44" t="s">
        <v>47</v>
      </c>
      <c r="B22" s="62" t="s">
        <v>48</v>
      </c>
      <c r="C22" s="101">
        <v>1650512</v>
      </c>
      <c r="D22" s="75">
        <v>1585671</v>
      </c>
      <c r="E22" s="100">
        <v>-3.9</v>
      </c>
      <c r="F22" s="98">
        <v>1.9</v>
      </c>
      <c r="G22" s="64">
        <v>2.1</v>
      </c>
    </row>
    <row r="23" spans="1:7" s="96" customFormat="1" ht="22.5" customHeight="1">
      <c r="A23" s="44" t="s">
        <v>49</v>
      </c>
      <c r="B23" s="62" t="s">
        <v>50</v>
      </c>
      <c r="C23" s="101">
        <v>3695682</v>
      </c>
      <c r="D23" s="75">
        <v>3710253</v>
      </c>
      <c r="E23" s="100">
        <v>0.4</v>
      </c>
      <c r="F23" s="98">
        <v>4.3</v>
      </c>
      <c r="G23" s="64">
        <v>4.9</v>
      </c>
    </row>
    <row r="24" spans="1:7" s="96" customFormat="1" ht="22.5" customHeight="1">
      <c r="A24" s="44" t="s">
        <v>51</v>
      </c>
      <c r="B24" s="62" t="s">
        <v>52</v>
      </c>
      <c r="C24" s="101">
        <v>1836941</v>
      </c>
      <c r="D24" s="75">
        <v>1270010</v>
      </c>
      <c r="E24" s="100">
        <v>-30.9</v>
      </c>
      <c r="F24" s="98">
        <v>2.1</v>
      </c>
      <c r="G24" s="64">
        <v>1.7</v>
      </c>
    </row>
    <row r="25" spans="1:7" s="96" customFormat="1" ht="22.5" customHeight="1">
      <c r="A25" s="44" t="s">
        <v>53</v>
      </c>
      <c r="B25" s="62" t="s">
        <v>54</v>
      </c>
      <c r="C25" s="101">
        <v>7255463</v>
      </c>
      <c r="D25" s="75">
        <v>6831325</v>
      </c>
      <c r="E25" s="100">
        <v>-5.8</v>
      </c>
      <c r="F25" s="98">
        <v>8.4</v>
      </c>
      <c r="G25" s="64">
        <v>9</v>
      </c>
    </row>
    <row r="26" spans="1:7" s="96" customFormat="1" ht="22.5" customHeight="1">
      <c r="A26" s="44" t="s">
        <v>55</v>
      </c>
      <c r="B26" s="62" t="s">
        <v>56</v>
      </c>
      <c r="C26" s="101">
        <v>1986032</v>
      </c>
      <c r="D26" s="75">
        <v>2286055</v>
      </c>
      <c r="E26" s="100">
        <v>15.1</v>
      </c>
      <c r="F26" s="98">
        <v>2.3</v>
      </c>
      <c r="G26" s="64">
        <v>3</v>
      </c>
    </row>
    <row r="27" spans="1:7" s="96" customFormat="1" ht="22.5" customHeight="1">
      <c r="A27" s="44" t="s">
        <v>57</v>
      </c>
      <c r="B27" s="63" t="s">
        <v>58</v>
      </c>
      <c r="C27" s="101">
        <v>14377243</v>
      </c>
      <c r="D27" s="75">
        <v>12002746</v>
      </c>
      <c r="E27" s="100">
        <v>-16.5</v>
      </c>
      <c r="F27" s="98">
        <v>16.7</v>
      </c>
      <c r="G27" s="64">
        <v>15.9</v>
      </c>
    </row>
    <row r="28" spans="1:7" s="96" customFormat="1" ht="22.5" customHeight="1">
      <c r="A28" s="44" t="s">
        <v>59</v>
      </c>
      <c r="B28" s="62" t="s">
        <v>60</v>
      </c>
      <c r="C28" s="101">
        <v>3870323</v>
      </c>
      <c r="D28" s="75">
        <v>4014085</v>
      </c>
      <c r="E28" s="100">
        <v>3.7</v>
      </c>
      <c r="F28" s="98">
        <v>4.5</v>
      </c>
      <c r="G28" s="64">
        <v>5.3</v>
      </c>
    </row>
    <row r="29" spans="1:7" s="96" customFormat="1" ht="22.5" customHeight="1">
      <c r="A29" s="44" t="s">
        <v>61</v>
      </c>
      <c r="B29" s="62" t="s">
        <v>62</v>
      </c>
      <c r="C29" s="101">
        <v>11041200</v>
      </c>
      <c r="D29" s="75">
        <v>4901198</v>
      </c>
      <c r="E29" s="100">
        <v>-55.6</v>
      </c>
      <c r="F29" s="98">
        <v>12.8</v>
      </c>
      <c r="G29" s="64">
        <v>6.5</v>
      </c>
    </row>
    <row r="30" spans="1:7" s="96" customFormat="1" ht="22.5" customHeight="1">
      <c r="A30" s="44" t="s">
        <v>63</v>
      </c>
      <c r="B30" s="62" t="s">
        <v>64</v>
      </c>
      <c r="C30" s="101">
        <v>4994349</v>
      </c>
      <c r="D30" s="75">
        <v>5057244</v>
      </c>
      <c r="E30" s="100">
        <v>1.3</v>
      </c>
      <c r="F30" s="98">
        <v>5.8</v>
      </c>
      <c r="G30" s="64">
        <v>6.7</v>
      </c>
    </row>
    <row r="31" spans="1:7" s="96" customFormat="1" ht="22.5" customHeight="1">
      <c r="A31" s="44" t="s">
        <v>65</v>
      </c>
      <c r="B31" s="62" t="s">
        <v>66</v>
      </c>
      <c r="C31" s="92">
        <v>4075124</v>
      </c>
      <c r="D31" s="75">
        <v>1992878</v>
      </c>
      <c r="E31" s="100">
        <v>-51.1</v>
      </c>
      <c r="F31" s="98">
        <v>4.7</v>
      </c>
      <c r="G31" s="64">
        <v>2.6</v>
      </c>
    </row>
    <row r="32" spans="1:7" s="96" customFormat="1" ht="22.5" customHeight="1">
      <c r="A32" s="71"/>
      <c r="B32" s="62"/>
      <c r="C32" s="77"/>
      <c r="D32" s="72"/>
      <c r="E32" s="100"/>
      <c r="F32" s="98"/>
      <c r="G32" s="64"/>
    </row>
    <row r="33" spans="1:7" s="96" customFormat="1" ht="22.5" customHeight="1">
      <c r="A33" s="442" t="s">
        <v>67</v>
      </c>
      <c r="B33" s="443"/>
      <c r="C33" s="77">
        <v>19918815</v>
      </c>
      <c r="D33" s="72">
        <v>19770527</v>
      </c>
      <c r="E33" s="100">
        <v>-0.7</v>
      </c>
      <c r="F33" s="98">
        <v>23.1</v>
      </c>
      <c r="G33" s="64">
        <v>26.2</v>
      </c>
    </row>
    <row r="34" spans="1:7" s="96" customFormat="1" ht="22.5" customHeight="1">
      <c r="A34" s="442" t="s">
        <v>68</v>
      </c>
      <c r="B34" s="443"/>
      <c r="C34" s="77">
        <v>45361551</v>
      </c>
      <c r="D34" s="72">
        <v>36362663</v>
      </c>
      <c r="E34" s="100">
        <v>-19.8</v>
      </c>
      <c r="F34" s="98">
        <v>52.6</v>
      </c>
      <c r="G34" s="64">
        <v>48.2</v>
      </c>
    </row>
    <row r="35" spans="1:7" s="96" customFormat="1" ht="22.5" customHeight="1" thickBot="1">
      <c r="A35" s="444" t="s">
        <v>69</v>
      </c>
      <c r="B35" s="445"/>
      <c r="C35" s="78">
        <v>20968495</v>
      </c>
      <c r="D35" s="73">
        <v>19370241</v>
      </c>
      <c r="E35" s="74">
        <v>-7.6</v>
      </c>
      <c r="F35" s="99">
        <v>24.3</v>
      </c>
      <c r="G35" s="65">
        <v>25.7</v>
      </c>
    </row>
    <row r="36" spans="1:7" s="53" customFormat="1" ht="13.5">
      <c r="A36" s="51"/>
      <c r="B36" s="52"/>
      <c r="C36" s="76"/>
      <c r="D36" s="76"/>
      <c r="E36" s="52"/>
      <c r="F36" s="52"/>
      <c r="G36" s="52"/>
    </row>
  </sheetData>
  <mergeCells count="8">
    <mergeCell ref="A7:B7"/>
    <mergeCell ref="A33:B33"/>
    <mergeCell ref="A34:B34"/>
    <mergeCell ref="A35:B35"/>
    <mergeCell ref="A1:G1"/>
    <mergeCell ref="A2:G2"/>
    <mergeCell ref="A3:B6"/>
    <mergeCell ref="F4:G4"/>
  </mergeCells>
  <printOptions/>
  <pageMargins left="0.75" right="0.75" top="1" bottom="1" header="0.512" footer="0.512"/>
  <pageSetup fitToHeight="1" fitToWidth="1" horizontalDpi="300" verticalDpi="300" orientation="portrait" paperSize="9" scale="95" r:id="rId1"/>
  <ignoredErrors>
    <ignoredError sqref="A8:A3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selection activeCell="A1" sqref="A1:M1"/>
    </sheetView>
  </sheetViews>
  <sheetFormatPr defaultColWidth="9.00390625" defaultRowHeight="18" customHeight="1"/>
  <cols>
    <col min="1" max="1" width="5.00390625" style="55" bestFit="1" customWidth="1"/>
    <col min="2" max="2" width="10.00390625" style="55" customWidth="1"/>
    <col min="3" max="3" width="10.375" style="55" bestFit="1" customWidth="1"/>
    <col min="4" max="4" width="10.25390625" style="87" customWidth="1"/>
    <col min="5" max="5" width="7.25390625" style="87" bestFit="1" customWidth="1"/>
    <col min="6" max="7" width="7.00390625" style="87" bestFit="1" customWidth="1"/>
    <col min="8" max="8" width="7.25390625" style="87" bestFit="1" customWidth="1"/>
    <col min="9" max="9" width="8.50390625" style="87" customWidth="1"/>
    <col min="10" max="10" width="8.625" style="87" bestFit="1" customWidth="1"/>
    <col min="11" max="11" width="7.25390625" style="87" bestFit="1" customWidth="1"/>
    <col min="12" max="12" width="6.50390625" style="87" customWidth="1"/>
    <col min="13" max="13" width="6.50390625" style="112" customWidth="1"/>
    <col min="14" max="14" width="7.25390625" style="112" bestFit="1" customWidth="1"/>
    <col min="15" max="16384" width="9.00390625" style="87" customWidth="1"/>
  </cols>
  <sheetData>
    <row r="1" spans="1:14" s="29" customFormat="1" ht="27" customHeight="1">
      <c r="A1" s="449" t="s">
        <v>84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250"/>
    </row>
    <row r="2" spans="1:14" s="29" customFormat="1" ht="27" customHeight="1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 t="s">
        <v>85</v>
      </c>
      <c r="N2" s="104"/>
    </row>
    <row r="3" spans="1:14" s="46" customFormat="1" ht="18" customHeight="1">
      <c r="A3" s="469" t="s">
        <v>12</v>
      </c>
      <c r="B3" s="470"/>
      <c r="C3" s="251"/>
      <c r="D3" s="450" t="s">
        <v>86</v>
      </c>
      <c r="E3" s="450"/>
      <c r="F3" s="451"/>
      <c r="G3" s="451"/>
      <c r="H3" s="253"/>
      <c r="I3" s="405"/>
      <c r="J3" s="435" t="s">
        <v>87</v>
      </c>
      <c r="K3" s="435"/>
      <c r="L3" s="435"/>
      <c r="M3" s="435"/>
      <c r="N3" s="457"/>
    </row>
    <row r="4" spans="1:14" s="105" customFormat="1" ht="18" customHeight="1">
      <c r="A4" s="471"/>
      <c r="B4" s="472"/>
      <c r="C4" s="452" t="s">
        <v>239</v>
      </c>
      <c r="D4" s="453"/>
      <c r="E4" s="454"/>
      <c r="F4" s="455" t="s">
        <v>241</v>
      </c>
      <c r="G4" s="453"/>
      <c r="H4" s="456"/>
      <c r="I4" s="452" t="s">
        <v>239</v>
      </c>
      <c r="J4" s="453"/>
      <c r="K4" s="454"/>
      <c r="L4" s="455" t="s">
        <v>241</v>
      </c>
      <c r="M4" s="453"/>
      <c r="N4" s="456"/>
    </row>
    <row r="5" spans="1:15" s="46" customFormat="1" ht="12" customHeight="1">
      <c r="A5" s="473"/>
      <c r="B5" s="474"/>
      <c r="C5" s="464" t="s">
        <v>247</v>
      </c>
      <c r="D5" s="468" t="s">
        <v>243</v>
      </c>
      <c r="E5" s="254"/>
      <c r="F5" s="466" t="s">
        <v>240</v>
      </c>
      <c r="G5" s="468" t="s">
        <v>243</v>
      </c>
      <c r="H5" s="260"/>
      <c r="I5" s="464" t="s">
        <v>244</v>
      </c>
      <c r="J5" s="468" t="s">
        <v>245</v>
      </c>
      <c r="K5" s="254"/>
      <c r="L5" s="466" t="s">
        <v>244</v>
      </c>
      <c r="M5" s="468" t="s">
        <v>248</v>
      </c>
      <c r="N5" s="406"/>
      <c r="O5" s="414"/>
    </row>
    <row r="6" spans="1:15" s="46" customFormat="1" ht="24" customHeight="1">
      <c r="A6" s="475"/>
      <c r="B6" s="476"/>
      <c r="C6" s="465"/>
      <c r="D6" s="467"/>
      <c r="E6" s="262" t="s">
        <v>7</v>
      </c>
      <c r="F6" s="467"/>
      <c r="G6" s="467"/>
      <c r="H6" s="261" t="s">
        <v>7</v>
      </c>
      <c r="I6" s="465"/>
      <c r="J6" s="467"/>
      <c r="K6" s="262" t="s">
        <v>7</v>
      </c>
      <c r="L6" s="467"/>
      <c r="M6" s="467"/>
      <c r="N6" s="407" t="s">
        <v>7</v>
      </c>
      <c r="O6" s="414"/>
    </row>
    <row r="7" spans="1:14" s="46" customFormat="1" ht="22.5" customHeight="1">
      <c r="A7" s="458" t="s">
        <v>238</v>
      </c>
      <c r="B7" s="459"/>
      <c r="C7" s="255">
        <v>94808</v>
      </c>
      <c r="D7" s="106">
        <v>81796</v>
      </c>
      <c r="E7" s="66">
        <v>-13.7</v>
      </c>
      <c r="F7" s="106">
        <v>2623</v>
      </c>
      <c r="G7" s="106">
        <v>2341</v>
      </c>
      <c r="H7" s="64">
        <v>-10.8</v>
      </c>
      <c r="I7" s="93">
        <v>30083</v>
      </c>
      <c r="J7" s="114">
        <v>26162</v>
      </c>
      <c r="K7" s="98">
        <v>-13</v>
      </c>
      <c r="L7" s="106">
        <v>832</v>
      </c>
      <c r="M7" s="106">
        <v>749</v>
      </c>
      <c r="N7" s="64">
        <v>-10</v>
      </c>
    </row>
    <row r="8" spans="1:14" s="46" customFormat="1" ht="22.5" customHeight="1">
      <c r="A8" s="107" t="s">
        <v>19</v>
      </c>
      <c r="B8" s="208" t="s">
        <v>214</v>
      </c>
      <c r="C8" s="256">
        <v>57101</v>
      </c>
      <c r="D8" s="106">
        <v>57834</v>
      </c>
      <c r="E8" s="66">
        <v>1.3</v>
      </c>
      <c r="F8" s="106">
        <v>1829</v>
      </c>
      <c r="G8" s="106">
        <v>1858</v>
      </c>
      <c r="H8" s="64">
        <v>1.6</v>
      </c>
      <c r="I8" s="93">
        <v>19972</v>
      </c>
      <c r="J8" s="114">
        <v>21259</v>
      </c>
      <c r="K8" s="98">
        <v>6.4</v>
      </c>
      <c r="L8" s="106">
        <v>640</v>
      </c>
      <c r="M8" s="106">
        <v>683</v>
      </c>
      <c r="N8" s="64">
        <v>6.7</v>
      </c>
    </row>
    <row r="9" spans="1:14" s="46" customFormat="1" ht="22.5" customHeight="1">
      <c r="A9" s="107" t="s">
        <v>21</v>
      </c>
      <c r="B9" s="208" t="s">
        <v>215</v>
      </c>
      <c r="C9" s="256">
        <v>47636</v>
      </c>
      <c r="D9" s="106">
        <v>54094</v>
      </c>
      <c r="E9" s="66">
        <v>13.6</v>
      </c>
      <c r="F9" s="106">
        <v>2565</v>
      </c>
      <c r="G9" s="106">
        <v>2557</v>
      </c>
      <c r="H9" s="64">
        <v>-0.3</v>
      </c>
      <c r="I9" s="93">
        <v>17457</v>
      </c>
      <c r="J9" s="114">
        <v>18548</v>
      </c>
      <c r="K9" s="98">
        <v>6.2</v>
      </c>
      <c r="L9" s="106">
        <v>940</v>
      </c>
      <c r="M9" s="106">
        <v>877</v>
      </c>
      <c r="N9" s="64">
        <v>-6.7</v>
      </c>
    </row>
    <row r="10" spans="1:14" s="46" customFormat="1" ht="22.5" customHeight="1">
      <c r="A10" s="107" t="s">
        <v>23</v>
      </c>
      <c r="B10" s="208" t="s">
        <v>24</v>
      </c>
      <c r="C10" s="256">
        <v>15981</v>
      </c>
      <c r="D10" s="106">
        <v>16159</v>
      </c>
      <c r="E10" s="66">
        <v>1.1</v>
      </c>
      <c r="F10" s="106">
        <v>623</v>
      </c>
      <c r="G10" s="106">
        <v>654</v>
      </c>
      <c r="H10" s="64">
        <v>5</v>
      </c>
      <c r="I10" s="93">
        <v>7730</v>
      </c>
      <c r="J10" s="114">
        <v>7918</v>
      </c>
      <c r="K10" s="98">
        <v>2.4</v>
      </c>
      <c r="L10" s="106">
        <v>301</v>
      </c>
      <c r="M10" s="106">
        <v>320</v>
      </c>
      <c r="N10" s="64">
        <v>6.3</v>
      </c>
    </row>
    <row r="11" spans="1:14" s="46" customFormat="1" ht="22.5" customHeight="1">
      <c r="A11" s="107" t="s">
        <v>25</v>
      </c>
      <c r="B11" s="208" t="s">
        <v>216</v>
      </c>
      <c r="C11" s="256">
        <v>17117</v>
      </c>
      <c r="D11" s="106">
        <v>21118</v>
      </c>
      <c r="E11" s="66">
        <v>23.4</v>
      </c>
      <c r="F11" s="106">
        <v>1556</v>
      </c>
      <c r="G11" s="106">
        <v>1842</v>
      </c>
      <c r="H11" s="64">
        <v>18.4</v>
      </c>
      <c r="I11" s="93">
        <v>5999</v>
      </c>
      <c r="J11" s="114">
        <v>8685</v>
      </c>
      <c r="K11" s="98">
        <v>44.8</v>
      </c>
      <c r="L11" s="106">
        <v>545</v>
      </c>
      <c r="M11" s="106">
        <v>758</v>
      </c>
      <c r="N11" s="64">
        <v>39.1</v>
      </c>
    </row>
    <row r="12" spans="1:14" s="46" customFormat="1" ht="22.5" customHeight="1">
      <c r="A12" s="107" t="s">
        <v>27</v>
      </c>
      <c r="B12" s="208" t="s">
        <v>217</v>
      </c>
      <c r="C12" s="256">
        <v>25916</v>
      </c>
      <c r="D12" s="106">
        <v>25731</v>
      </c>
      <c r="E12" s="66">
        <v>-0.7</v>
      </c>
      <c r="F12" s="106">
        <v>1353</v>
      </c>
      <c r="G12" s="106">
        <v>1301</v>
      </c>
      <c r="H12" s="64">
        <v>-3.8</v>
      </c>
      <c r="I12" s="93">
        <v>10167</v>
      </c>
      <c r="J12" s="114">
        <v>9100</v>
      </c>
      <c r="K12" s="98">
        <v>-10.5</v>
      </c>
      <c r="L12" s="106">
        <v>531</v>
      </c>
      <c r="M12" s="106">
        <v>460</v>
      </c>
      <c r="N12" s="64">
        <v>-13.4</v>
      </c>
    </row>
    <row r="13" spans="1:14" s="46" customFormat="1" ht="22.5" customHeight="1">
      <c r="A13" s="107" t="s">
        <v>29</v>
      </c>
      <c r="B13" s="208" t="s">
        <v>218</v>
      </c>
      <c r="C13" s="256">
        <v>45846</v>
      </c>
      <c r="D13" s="106">
        <v>37094</v>
      </c>
      <c r="E13" s="66">
        <v>-19.1</v>
      </c>
      <c r="F13" s="106">
        <v>1958</v>
      </c>
      <c r="G13" s="106">
        <v>1908</v>
      </c>
      <c r="H13" s="64">
        <v>-2.6</v>
      </c>
      <c r="I13" s="93">
        <v>14460</v>
      </c>
      <c r="J13" s="114">
        <v>10541</v>
      </c>
      <c r="K13" s="98">
        <v>-27.1</v>
      </c>
      <c r="L13" s="106">
        <v>618</v>
      </c>
      <c r="M13" s="106">
        <v>542</v>
      </c>
      <c r="N13" s="64">
        <v>-12.3</v>
      </c>
    </row>
    <row r="14" spans="1:14" s="46" customFormat="1" ht="22.5" customHeight="1">
      <c r="A14" s="107" t="s">
        <v>31</v>
      </c>
      <c r="B14" s="208" t="s">
        <v>219</v>
      </c>
      <c r="C14" s="256">
        <v>25399</v>
      </c>
      <c r="D14" s="106">
        <v>22533</v>
      </c>
      <c r="E14" s="66">
        <v>-11.3</v>
      </c>
      <c r="F14" s="106">
        <v>1281</v>
      </c>
      <c r="G14" s="106">
        <v>1217</v>
      </c>
      <c r="H14" s="64">
        <v>-5</v>
      </c>
      <c r="I14" s="93">
        <v>12526</v>
      </c>
      <c r="J14" s="114">
        <v>10348</v>
      </c>
      <c r="K14" s="98">
        <v>-17.4</v>
      </c>
      <c r="L14" s="106">
        <v>632</v>
      </c>
      <c r="M14" s="106">
        <v>559</v>
      </c>
      <c r="N14" s="64">
        <v>-11.6</v>
      </c>
    </row>
    <row r="15" spans="1:14" s="46" customFormat="1" ht="22.5" customHeight="1">
      <c r="A15" s="107" t="s">
        <v>33</v>
      </c>
      <c r="B15" s="208" t="s">
        <v>220</v>
      </c>
      <c r="C15" s="256">
        <v>451546</v>
      </c>
      <c r="D15" s="106">
        <v>488556</v>
      </c>
      <c r="E15" s="66">
        <v>8.2</v>
      </c>
      <c r="F15" s="106">
        <v>6379</v>
      </c>
      <c r="G15" s="106">
        <v>6855</v>
      </c>
      <c r="H15" s="64">
        <v>7.5</v>
      </c>
      <c r="I15" s="93">
        <v>179338</v>
      </c>
      <c r="J15" s="114">
        <v>182148</v>
      </c>
      <c r="K15" s="98">
        <v>1.6</v>
      </c>
      <c r="L15" s="106">
        <v>2533</v>
      </c>
      <c r="M15" s="106">
        <v>2556</v>
      </c>
      <c r="N15" s="64">
        <v>0.9</v>
      </c>
    </row>
    <row r="16" spans="1:14" s="46" customFormat="1" ht="22.5" customHeight="1">
      <c r="A16" s="107" t="s">
        <v>35</v>
      </c>
      <c r="B16" s="208" t="s">
        <v>221</v>
      </c>
      <c r="C16" s="256">
        <v>41621</v>
      </c>
      <c r="D16" s="106">
        <v>36826</v>
      </c>
      <c r="E16" s="66">
        <v>-11.5</v>
      </c>
      <c r="F16" s="106">
        <v>6334</v>
      </c>
      <c r="G16" s="106">
        <v>4361</v>
      </c>
      <c r="H16" s="64">
        <v>-31.1</v>
      </c>
      <c r="I16" s="93">
        <v>12458</v>
      </c>
      <c r="J16" s="114">
        <v>11272</v>
      </c>
      <c r="K16" s="98">
        <v>-9.5</v>
      </c>
      <c r="L16" s="106">
        <v>1896</v>
      </c>
      <c r="M16" s="106">
        <v>1335</v>
      </c>
      <c r="N16" s="64">
        <v>-29.6</v>
      </c>
    </row>
    <row r="17" spans="1:14" s="46" customFormat="1" ht="22.5" customHeight="1">
      <c r="A17" s="107" t="s">
        <v>37</v>
      </c>
      <c r="B17" s="208" t="s">
        <v>222</v>
      </c>
      <c r="C17" s="256">
        <v>69081</v>
      </c>
      <c r="D17" s="106">
        <v>97120</v>
      </c>
      <c r="E17" s="66">
        <v>40.6</v>
      </c>
      <c r="F17" s="106">
        <v>1626</v>
      </c>
      <c r="G17" s="106">
        <v>2253</v>
      </c>
      <c r="H17" s="64">
        <v>38.6</v>
      </c>
      <c r="I17" s="93">
        <v>26820</v>
      </c>
      <c r="J17" s="114">
        <v>31160</v>
      </c>
      <c r="K17" s="98">
        <v>16.2</v>
      </c>
      <c r="L17" s="106">
        <v>631</v>
      </c>
      <c r="M17" s="106">
        <v>723</v>
      </c>
      <c r="N17" s="64">
        <v>14.6</v>
      </c>
    </row>
    <row r="18" spans="1:14" s="46" customFormat="1" ht="22.5" customHeight="1">
      <c r="A18" s="107" t="s">
        <v>39</v>
      </c>
      <c r="B18" s="208" t="s">
        <v>223</v>
      </c>
      <c r="C18" s="256">
        <v>15162</v>
      </c>
      <c r="D18" s="106">
        <v>16752</v>
      </c>
      <c r="E18" s="66">
        <v>10.5</v>
      </c>
      <c r="F18" s="106">
        <v>574</v>
      </c>
      <c r="G18" s="106">
        <v>633</v>
      </c>
      <c r="H18" s="64">
        <v>10.3</v>
      </c>
      <c r="I18" s="93">
        <v>8966</v>
      </c>
      <c r="J18" s="114">
        <v>9281</v>
      </c>
      <c r="K18" s="98">
        <v>3.5</v>
      </c>
      <c r="L18" s="106">
        <v>340</v>
      </c>
      <c r="M18" s="106">
        <v>351</v>
      </c>
      <c r="N18" s="64">
        <v>3.2</v>
      </c>
    </row>
    <row r="19" spans="1:14" s="46" customFormat="1" ht="22.5" customHeight="1">
      <c r="A19" s="107" t="s">
        <v>41</v>
      </c>
      <c r="B19" s="208" t="s">
        <v>224</v>
      </c>
      <c r="C19" s="256">
        <v>59883</v>
      </c>
      <c r="D19" s="106">
        <v>62393</v>
      </c>
      <c r="E19" s="66">
        <v>4.2</v>
      </c>
      <c r="F19" s="106">
        <v>1611</v>
      </c>
      <c r="G19" s="106">
        <v>1533</v>
      </c>
      <c r="H19" s="64">
        <v>-4.8</v>
      </c>
      <c r="I19" s="93">
        <v>19630</v>
      </c>
      <c r="J19" s="114">
        <v>25786</v>
      </c>
      <c r="K19" s="98">
        <v>31.4</v>
      </c>
      <c r="L19" s="106">
        <v>528</v>
      </c>
      <c r="M19" s="106">
        <v>634</v>
      </c>
      <c r="N19" s="64">
        <v>20.1</v>
      </c>
    </row>
    <row r="20" spans="1:14" s="46" customFormat="1" ht="22.5" customHeight="1">
      <c r="A20" s="107" t="s">
        <v>43</v>
      </c>
      <c r="B20" s="208" t="s">
        <v>225</v>
      </c>
      <c r="C20" s="256">
        <v>79884</v>
      </c>
      <c r="D20" s="106">
        <v>71159</v>
      </c>
      <c r="E20" s="66">
        <v>-10.9</v>
      </c>
      <c r="F20" s="106">
        <v>2462</v>
      </c>
      <c r="G20" s="106">
        <v>2519</v>
      </c>
      <c r="H20" s="64">
        <v>2.3</v>
      </c>
      <c r="I20" s="93">
        <v>30634</v>
      </c>
      <c r="J20" s="114">
        <v>30322</v>
      </c>
      <c r="K20" s="98">
        <v>-1</v>
      </c>
      <c r="L20" s="106">
        <v>944</v>
      </c>
      <c r="M20" s="106">
        <v>1074</v>
      </c>
      <c r="N20" s="64">
        <v>13.8</v>
      </c>
    </row>
    <row r="21" spans="1:14" s="46" customFormat="1" ht="22.5" customHeight="1">
      <c r="A21" s="107" t="s">
        <v>45</v>
      </c>
      <c r="B21" s="208" t="s">
        <v>226</v>
      </c>
      <c r="C21" s="256">
        <v>59581</v>
      </c>
      <c r="D21" s="106">
        <v>55335</v>
      </c>
      <c r="E21" s="66">
        <v>-7.1</v>
      </c>
      <c r="F21" s="106">
        <v>2292</v>
      </c>
      <c r="G21" s="106">
        <v>2693</v>
      </c>
      <c r="H21" s="64">
        <v>17.5</v>
      </c>
      <c r="I21" s="93">
        <v>22678</v>
      </c>
      <c r="J21" s="114">
        <v>20635</v>
      </c>
      <c r="K21" s="98">
        <v>-9</v>
      </c>
      <c r="L21" s="106">
        <v>872</v>
      </c>
      <c r="M21" s="106">
        <v>1004</v>
      </c>
      <c r="N21" s="64">
        <v>15.1</v>
      </c>
    </row>
    <row r="22" spans="1:14" s="46" customFormat="1" ht="22.5" customHeight="1">
      <c r="A22" s="107" t="s">
        <v>47</v>
      </c>
      <c r="B22" s="208" t="s">
        <v>227</v>
      </c>
      <c r="C22" s="256">
        <v>168168</v>
      </c>
      <c r="D22" s="106">
        <v>154854</v>
      </c>
      <c r="E22" s="66">
        <v>-7.9</v>
      </c>
      <c r="F22" s="106">
        <v>3597</v>
      </c>
      <c r="G22" s="106">
        <v>3718</v>
      </c>
      <c r="H22" s="64">
        <v>3.4</v>
      </c>
      <c r="I22" s="93">
        <v>44608</v>
      </c>
      <c r="J22" s="114">
        <v>39642</v>
      </c>
      <c r="K22" s="98">
        <v>-11.1</v>
      </c>
      <c r="L22" s="106">
        <v>954</v>
      </c>
      <c r="M22" s="106">
        <v>952</v>
      </c>
      <c r="N22" s="64">
        <v>-0.2</v>
      </c>
    </row>
    <row r="23" spans="1:14" s="46" customFormat="1" ht="22.5" customHeight="1">
      <c r="A23" s="107" t="s">
        <v>49</v>
      </c>
      <c r="B23" s="208" t="s">
        <v>228</v>
      </c>
      <c r="C23" s="256">
        <v>30332</v>
      </c>
      <c r="D23" s="106">
        <v>29945</v>
      </c>
      <c r="E23" s="66">
        <v>-1.3</v>
      </c>
      <c r="F23" s="106">
        <v>1586</v>
      </c>
      <c r="G23" s="106">
        <v>1587</v>
      </c>
      <c r="H23" s="64">
        <v>0.1</v>
      </c>
      <c r="I23" s="93">
        <v>13488</v>
      </c>
      <c r="J23" s="114">
        <v>13204</v>
      </c>
      <c r="K23" s="98">
        <v>-2.1</v>
      </c>
      <c r="L23" s="106">
        <v>705</v>
      </c>
      <c r="M23" s="106">
        <v>700</v>
      </c>
      <c r="N23" s="64">
        <v>-0.7</v>
      </c>
    </row>
    <row r="24" spans="1:14" s="46" customFormat="1" ht="22.5" customHeight="1">
      <c r="A24" s="107" t="s">
        <v>51</v>
      </c>
      <c r="B24" s="208" t="s">
        <v>229</v>
      </c>
      <c r="C24" s="256">
        <v>62404</v>
      </c>
      <c r="D24" s="106">
        <v>42272</v>
      </c>
      <c r="E24" s="66">
        <v>-32.3</v>
      </c>
      <c r="F24" s="106">
        <v>1694</v>
      </c>
      <c r="G24" s="106">
        <v>1342</v>
      </c>
      <c r="H24" s="64">
        <v>-20.8</v>
      </c>
      <c r="I24" s="93">
        <v>24170</v>
      </c>
      <c r="J24" s="114">
        <v>19844</v>
      </c>
      <c r="K24" s="98">
        <v>-17.9</v>
      </c>
      <c r="L24" s="106">
        <v>656</v>
      </c>
      <c r="M24" s="106">
        <v>630</v>
      </c>
      <c r="N24" s="64">
        <v>-4</v>
      </c>
    </row>
    <row r="25" spans="1:14" s="46" customFormat="1" ht="22.5" customHeight="1">
      <c r="A25" s="107" t="s">
        <v>53</v>
      </c>
      <c r="B25" s="208" t="s">
        <v>230</v>
      </c>
      <c r="C25" s="256">
        <v>56895</v>
      </c>
      <c r="D25" s="106">
        <v>53604</v>
      </c>
      <c r="E25" s="66">
        <v>-5.8</v>
      </c>
      <c r="F25" s="106">
        <v>1768</v>
      </c>
      <c r="G25" s="106">
        <v>1685</v>
      </c>
      <c r="H25" s="64">
        <v>-4.7</v>
      </c>
      <c r="I25" s="93">
        <v>23867</v>
      </c>
      <c r="J25" s="114">
        <v>21825</v>
      </c>
      <c r="K25" s="98">
        <v>-8.6</v>
      </c>
      <c r="L25" s="106">
        <v>742</v>
      </c>
      <c r="M25" s="106">
        <v>686</v>
      </c>
      <c r="N25" s="64">
        <v>-7.5</v>
      </c>
    </row>
    <row r="26" spans="1:14" s="46" customFormat="1" ht="22.5" customHeight="1">
      <c r="A26" s="107" t="s">
        <v>55</v>
      </c>
      <c r="B26" s="208" t="s">
        <v>231</v>
      </c>
      <c r="C26" s="256">
        <v>75471</v>
      </c>
      <c r="D26" s="106">
        <v>96519</v>
      </c>
      <c r="E26" s="66">
        <v>27.9</v>
      </c>
      <c r="F26" s="106">
        <v>1728</v>
      </c>
      <c r="G26" s="106">
        <v>1786</v>
      </c>
      <c r="H26" s="64">
        <v>3.4</v>
      </c>
      <c r="I26" s="93">
        <v>33101</v>
      </c>
      <c r="J26" s="114">
        <v>38101</v>
      </c>
      <c r="K26" s="98">
        <v>15.1</v>
      </c>
      <c r="L26" s="106">
        <v>758</v>
      </c>
      <c r="M26" s="106">
        <v>705</v>
      </c>
      <c r="N26" s="64">
        <v>-7</v>
      </c>
    </row>
    <row r="27" spans="1:14" s="46" customFormat="1" ht="22.5" customHeight="1">
      <c r="A27" s="107" t="s">
        <v>57</v>
      </c>
      <c r="B27" s="208" t="s">
        <v>232</v>
      </c>
      <c r="C27" s="256">
        <v>272794</v>
      </c>
      <c r="D27" s="106">
        <v>220572</v>
      </c>
      <c r="E27" s="66">
        <v>-19.1</v>
      </c>
      <c r="F27" s="106">
        <v>2501</v>
      </c>
      <c r="G27" s="106">
        <v>2132</v>
      </c>
      <c r="H27" s="64">
        <v>-14.8</v>
      </c>
      <c r="I27" s="93">
        <v>108919</v>
      </c>
      <c r="J27" s="114">
        <v>81651</v>
      </c>
      <c r="K27" s="98">
        <v>-25</v>
      </c>
      <c r="L27" s="106">
        <v>998</v>
      </c>
      <c r="M27" s="106">
        <v>789</v>
      </c>
      <c r="N27" s="64">
        <v>-20.9</v>
      </c>
    </row>
    <row r="28" spans="1:14" s="46" customFormat="1" ht="22.5" customHeight="1">
      <c r="A28" s="107" t="s">
        <v>59</v>
      </c>
      <c r="B28" s="208" t="s">
        <v>233</v>
      </c>
      <c r="C28" s="256">
        <v>84194</v>
      </c>
      <c r="D28" s="106">
        <v>77747</v>
      </c>
      <c r="E28" s="66">
        <v>-7.7</v>
      </c>
      <c r="F28" s="106">
        <v>1935</v>
      </c>
      <c r="G28" s="106">
        <v>1809</v>
      </c>
      <c r="H28" s="64">
        <v>-6.5</v>
      </c>
      <c r="I28" s="93">
        <v>24810</v>
      </c>
      <c r="J28" s="114">
        <v>27307</v>
      </c>
      <c r="K28" s="98">
        <v>10.1</v>
      </c>
      <c r="L28" s="106">
        <v>570</v>
      </c>
      <c r="M28" s="106">
        <v>635</v>
      </c>
      <c r="N28" s="64">
        <v>11.4</v>
      </c>
    </row>
    <row r="29" spans="1:14" s="46" customFormat="1" ht="22.5" customHeight="1">
      <c r="A29" s="107" t="s">
        <v>61</v>
      </c>
      <c r="B29" s="208" t="s">
        <v>234</v>
      </c>
      <c r="C29" s="256">
        <v>1350261</v>
      </c>
      <c r="D29" s="106">
        <v>934262</v>
      </c>
      <c r="E29" s="66">
        <v>-30.8</v>
      </c>
      <c r="F29" s="106">
        <v>9326</v>
      </c>
      <c r="G29" s="106">
        <v>8367</v>
      </c>
      <c r="H29" s="64">
        <v>-10.3</v>
      </c>
      <c r="I29" s="93">
        <v>204467</v>
      </c>
      <c r="J29" s="114">
        <v>98024</v>
      </c>
      <c r="K29" s="98">
        <v>-52.1</v>
      </c>
      <c r="L29" s="106">
        <v>1412</v>
      </c>
      <c r="M29" s="106">
        <v>878</v>
      </c>
      <c r="N29" s="64">
        <v>-37.8</v>
      </c>
    </row>
    <row r="30" spans="1:14" s="46" customFormat="1" ht="22.5" customHeight="1">
      <c r="A30" s="107" t="s">
        <v>63</v>
      </c>
      <c r="B30" s="208" t="s">
        <v>235</v>
      </c>
      <c r="C30" s="256">
        <v>112238</v>
      </c>
      <c r="D30" s="106">
        <v>98821</v>
      </c>
      <c r="E30" s="66">
        <v>-12</v>
      </c>
      <c r="F30" s="106">
        <v>2050</v>
      </c>
      <c r="G30" s="106">
        <v>1825</v>
      </c>
      <c r="H30" s="64">
        <v>-11</v>
      </c>
      <c r="I30" s="93">
        <v>48023</v>
      </c>
      <c r="J30" s="114">
        <v>45975</v>
      </c>
      <c r="K30" s="98">
        <v>-4.3</v>
      </c>
      <c r="L30" s="106">
        <v>877</v>
      </c>
      <c r="M30" s="106">
        <v>849</v>
      </c>
      <c r="N30" s="64">
        <v>-3.2</v>
      </c>
    </row>
    <row r="31" spans="1:14" s="46" customFormat="1" ht="22.5" customHeight="1">
      <c r="A31" s="107" t="s">
        <v>65</v>
      </c>
      <c r="B31" s="208" t="s">
        <v>236</v>
      </c>
      <c r="C31" s="256">
        <v>210573</v>
      </c>
      <c r="D31" s="106">
        <v>144013</v>
      </c>
      <c r="E31" s="66">
        <v>-31.6</v>
      </c>
      <c r="F31" s="106">
        <v>5753</v>
      </c>
      <c r="G31" s="106">
        <v>4229</v>
      </c>
      <c r="H31" s="64">
        <v>-26.5</v>
      </c>
      <c r="I31" s="93">
        <v>59928</v>
      </c>
      <c r="J31" s="114">
        <v>26222</v>
      </c>
      <c r="K31" s="98">
        <v>-56.2</v>
      </c>
      <c r="L31" s="106">
        <v>1637</v>
      </c>
      <c r="M31" s="106">
        <v>770</v>
      </c>
      <c r="N31" s="64">
        <v>-53</v>
      </c>
    </row>
    <row r="32" spans="1:14" s="46" customFormat="1" ht="22.5" customHeight="1">
      <c r="A32" s="108"/>
      <c r="B32" s="252"/>
      <c r="C32" s="257"/>
      <c r="D32" s="106"/>
      <c r="E32" s="66"/>
      <c r="F32" s="106"/>
      <c r="G32" s="106"/>
      <c r="H32" s="64"/>
      <c r="I32" s="93"/>
      <c r="J32" s="114"/>
      <c r="K32" s="98"/>
      <c r="L32" s="106"/>
      <c r="M32" s="106"/>
      <c r="N32" s="64"/>
    </row>
    <row r="33" spans="1:14" s="46" customFormat="1" ht="22.5" customHeight="1">
      <c r="A33" s="460" t="s">
        <v>237</v>
      </c>
      <c r="B33" s="461"/>
      <c r="C33" s="258">
        <v>68148</v>
      </c>
      <c r="D33" s="106">
        <v>68585</v>
      </c>
      <c r="E33" s="66">
        <v>0.6</v>
      </c>
      <c r="F33" s="106">
        <v>2533</v>
      </c>
      <c r="G33" s="106">
        <v>2715</v>
      </c>
      <c r="H33" s="64">
        <v>7.2</v>
      </c>
      <c r="I33" s="93">
        <v>25869</v>
      </c>
      <c r="J33" s="114">
        <v>25379</v>
      </c>
      <c r="K33" s="98">
        <v>-1.9</v>
      </c>
      <c r="L33" s="106">
        <v>962</v>
      </c>
      <c r="M33" s="106">
        <v>1005</v>
      </c>
      <c r="N33" s="64">
        <v>4.5</v>
      </c>
    </row>
    <row r="34" spans="1:15" ht="18" customHeight="1">
      <c r="A34" s="460" t="s">
        <v>68</v>
      </c>
      <c r="B34" s="461"/>
      <c r="C34" s="258">
        <v>180922</v>
      </c>
      <c r="D34" s="106">
        <v>142212</v>
      </c>
      <c r="E34" s="66">
        <v>-21.4</v>
      </c>
      <c r="F34" s="106">
        <v>3213</v>
      </c>
      <c r="G34" s="106">
        <v>2625</v>
      </c>
      <c r="H34" s="64">
        <v>-18.3</v>
      </c>
      <c r="I34" s="93">
        <v>51198</v>
      </c>
      <c r="J34" s="114">
        <v>40811</v>
      </c>
      <c r="K34" s="98">
        <v>-20.3</v>
      </c>
      <c r="L34" s="106">
        <v>909</v>
      </c>
      <c r="M34" s="106">
        <v>753</v>
      </c>
      <c r="N34" s="64">
        <v>-17.2</v>
      </c>
      <c r="O34" s="46"/>
    </row>
    <row r="35" spans="1:15" ht="18" customHeight="1" thickBot="1">
      <c r="A35" s="462" t="s">
        <v>69</v>
      </c>
      <c r="B35" s="463"/>
      <c r="C35" s="259">
        <v>48757</v>
      </c>
      <c r="D35" s="109">
        <v>45989</v>
      </c>
      <c r="E35" s="67">
        <v>-5.7</v>
      </c>
      <c r="F35" s="109">
        <v>1788</v>
      </c>
      <c r="G35" s="109">
        <v>1700</v>
      </c>
      <c r="H35" s="65">
        <v>-4.9</v>
      </c>
      <c r="I35" s="94">
        <v>17315</v>
      </c>
      <c r="J35" s="115">
        <v>15929</v>
      </c>
      <c r="K35" s="99">
        <v>-8</v>
      </c>
      <c r="L35" s="109">
        <v>635</v>
      </c>
      <c r="M35" s="109">
        <v>589</v>
      </c>
      <c r="N35" s="65">
        <v>-7.2</v>
      </c>
      <c r="O35" s="46"/>
    </row>
    <row r="36" spans="4:14" ht="18" customHeight="1">
      <c r="D36" s="110"/>
      <c r="E36" s="110"/>
      <c r="F36" s="110"/>
      <c r="G36" s="110"/>
      <c r="H36" s="110"/>
      <c r="I36" s="110"/>
      <c r="J36" s="110"/>
      <c r="K36" s="110"/>
      <c r="L36" s="110"/>
      <c r="M36" s="111"/>
      <c r="N36" s="111"/>
    </row>
  </sheetData>
  <mergeCells count="20">
    <mergeCell ref="M5:M6"/>
    <mergeCell ref="G5:G6"/>
    <mergeCell ref="I5:I6"/>
    <mergeCell ref="J5:J6"/>
    <mergeCell ref="L5:L6"/>
    <mergeCell ref="C5:C6"/>
    <mergeCell ref="F5:F6"/>
    <mergeCell ref="D5:D6"/>
    <mergeCell ref="A3:B6"/>
    <mergeCell ref="A7:B7"/>
    <mergeCell ref="A33:B33"/>
    <mergeCell ref="A34:B34"/>
    <mergeCell ref="A35:B35"/>
    <mergeCell ref="A1:M1"/>
    <mergeCell ref="D3:G3"/>
    <mergeCell ref="C4:E4"/>
    <mergeCell ref="F4:H4"/>
    <mergeCell ref="I4:K4"/>
    <mergeCell ref="L4:N4"/>
    <mergeCell ref="J3:N3"/>
  </mergeCells>
  <printOptions/>
  <pageMargins left="0.75" right="0.75" top="1" bottom="1" header="0.512" footer="0.512"/>
  <pageSetup fitToHeight="1" fitToWidth="1" horizontalDpi="300" verticalDpi="300" orientation="portrait" paperSize="9" scale="78" r:id="rId2"/>
  <ignoredErrors>
    <ignoredError sqref="A8:A3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">
      <selection activeCell="A1" sqref="A1:G1"/>
    </sheetView>
  </sheetViews>
  <sheetFormatPr defaultColWidth="9.00390625" defaultRowHeight="13.5"/>
  <cols>
    <col min="1" max="1" width="15.625" style="29" customWidth="1"/>
    <col min="2" max="4" width="13.625" style="29" customWidth="1"/>
    <col min="5" max="5" width="13.125" style="29" customWidth="1"/>
    <col min="6" max="7" width="8.125" style="29" customWidth="1"/>
    <col min="8" max="9" width="9.00390625" style="29" customWidth="1"/>
    <col min="10" max="10" width="10.50390625" style="29" bestFit="1" customWidth="1"/>
    <col min="11" max="16384" width="9.00390625" style="29" customWidth="1"/>
  </cols>
  <sheetData>
    <row r="1" spans="1:7" ht="18.75" customHeight="1">
      <c r="A1" s="477" t="s">
        <v>112</v>
      </c>
      <c r="B1" s="477"/>
      <c r="C1" s="477"/>
      <c r="D1" s="477"/>
      <c r="E1" s="477"/>
      <c r="F1" s="477"/>
      <c r="G1" s="477"/>
    </row>
    <row r="2" spans="1:7" ht="18.75" customHeight="1" thickBot="1">
      <c r="A2" s="116"/>
      <c r="B2" s="116"/>
      <c r="C2" s="116"/>
      <c r="D2" s="116"/>
      <c r="E2" s="116"/>
      <c r="F2" s="116"/>
      <c r="G2" s="116" t="s">
        <v>113</v>
      </c>
    </row>
    <row r="3" spans="1:7" ht="18.75" customHeight="1">
      <c r="A3" s="117"/>
      <c r="B3" s="486" t="s">
        <v>331</v>
      </c>
      <c r="C3" s="517"/>
      <c r="D3" s="517"/>
      <c r="E3" s="517"/>
      <c r="F3" s="517"/>
      <c r="G3" s="484"/>
    </row>
    <row r="4" spans="1:7" ht="18.75" customHeight="1">
      <c r="A4" s="118" t="s">
        <v>114</v>
      </c>
      <c r="B4" s="119"/>
      <c r="C4" s="119"/>
      <c r="D4" s="120"/>
      <c r="E4" s="121"/>
      <c r="F4" s="121"/>
      <c r="G4" s="122"/>
    </row>
    <row r="5" spans="1:7" ht="18.75" customHeight="1">
      <c r="A5" s="118"/>
      <c r="B5" s="123" t="s">
        <v>129</v>
      </c>
      <c r="C5" s="123" t="s">
        <v>130</v>
      </c>
      <c r="D5" s="285" t="s">
        <v>250</v>
      </c>
      <c r="E5" s="124" t="s">
        <v>115</v>
      </c>
      <c r="F5" s="124" t="s">
        <v>116</v>
      </c>
      <c r="G5" s="125" t="s">
        <v>117</v>
      </c>
    </row>
    <row r="6" spans="1:7" ht="18.75" customHeight="1">
      <c r="A6" s="126"/>
      <c r="B6" s="127"/>
      <c r="C6" s="127"/>
      <c r="D6" s="127"/>
      <c r="E6" s="128" t="s">
        <v>118</v>
      </c>
      <c r="F6" s="129" t="s">
        <v>17</v>
      </c>
      <c r="G6" s="130" t="s">
        <v>17</v>
      </c>
    </row>
    <row r="7" spans="1:7" ht="18.75" customHeight="1">
      <c r="A7" s="131" t="s">
        <v>119</v>
      </c>
      <c r="B7" s="132">
        <v>2970</v>
      </c>
      <c r="C7" s="132">
        <v>2867</v>
      </c>
      <c r="D7" s="150">
        <f>SUM(D8:D11)</f>
        <v>2886</v>
      </c>
      <c r="E7" s="133">
        <v>19</v>
      </c>
      <c r="F7" s="134">
        <v>0.7</v>
      </c>
      <c r="G7" s="135">
        <v>100</v>
      </c>
    </row>
    <row r="8" spans="1:7" ht="18.75" customHeight="1">
      <c r="A8" s="118" t="s">
        <v>120</v>
      </c>
      <c r="B8" s="136">
        <v>1290</v>
      </c>
      <c r="C8" s="136">
        <v>1242</v>
      </c>
      <c r="D8" s="75">
        <v>1266</v>
      </c>
      <c r="E8" s="138">
        <v>24</v>
      </c>
      <c r="F8" s="69">
        <v>1.9</v>
      </c>
      <c r="G8" s="45">
        <v>43.9</v>
      </c>
    </row>
    <row r="9" spans="1:7" ht="18.75" customHeight="1">
      <c r="A9" s="118" t="s">
        <v>121</v>
      </c>
      <c r="B9" s="136">
        <v>230</v>
      </c>
      <c r="C9" s="136">
        <v>221</v>
      </c>
      <c r="D9" s="75">
        <v>222</v>
      </c>
      <c r="E9" s="138">
        <v>1</v>
      </c>
      <c r="F9" s="100">
        <v>0.5</v>
      </c>
      <c r="G9" s="45">
        <v>7.7</v>
      </c>
    </row>
    <row r="10" spans="1:7" ht="18.75" customHeight="1">
      <c r="A10" s="118" t="s">
        <v>122</v>
      </c>
      <c r="B10" s="136">
        <v>780</v>
      </c>
      <c r="C10" s="136">
        <v>754</v>
      </c>
      <c r="D10" s="75">
        <v>751</v>
      </c>
      <c r="E10" s="138">
        <v>-3</v>
      </c>
      <c r="F10" s="100">
        <v>-0.4</v>
      </c>
      <c r="G10" s="45">
        <v>26</v>
      </c>
    </row>
    <row r="11" spans="1:7" ht="18.75" customHeight="1" thickBot="1">
      <c r="A11" s="139" t="s">
        <v>123</v>
      </c>
      <c r="B11" s="140">
        <v>670</v>
      </c>
      <c r="C11" s="140">
        <v>650</v>
      </c>
      <c r="D11" s="149">
        <v>647</v>
      </c>
      <c r="E11" s="142">
        <v>-3</v>
      </c>
      <c r="F11" s="74">
        <v>-0.5</v>
      </c>
      <c r="G11" s="143">
        <v>22.4</v>
      </c>
    </row>
    <row r="12" ht="18.75" customHeight="1" thickBot="1"/>
    <row r="13" spans="1:7" ht="18.75" customHeight="1">
      <c r="A13" s="117"/>
      <c r="B13" s="486" t="s">
        <v>335</v>
      </c>
      <c r="C13" s="517"/>
      <c r="D13" s="517"/>
      <c r="E13" s="517"/>
      <c r="F13" s="517"/>
      <c r="G13" s="484"/>
    </row>
    <row r="14" spans="1:7" ht="18.75" customHeight="1">
      <c r="A14" s="118" t="s">
        <v>114</v>
      </c>
      <c r="B14" s="119"/>
      <c r="C14" s="119"/>
      <c r="D14" s="120"/>
      <c r="E14" s="144"/>
      <c r="F14" s="121"/>
      <c r="G14" s="122"/>
    </row>
    <row r="15" spans="1:7" ht="18.75" customHeight="1">
      <c r="A15" s="118"/>
      <c r="B15" s="123" t="s">
        <v>332</v>
      </c>
      <c r="C15" s="123" t="s">
        <v>130</v>
      </c>
      <c r="D15" s="285" t="s">
        <v>250</v>
      </c>
      <c r="E15" s="124" t="s">
        <v>115</v>
      </c>
      <c r="F15" s="124" t="s">
        <v>116</v>
      </c>
      <c r="G15" s="125" t="s">
        <v>124</v>
      </c>
    </row>
    <row r="16" spans="1:7" ht="18.75" customHeight="1">
      <c r="A16" s="126"/>
      <c r="B16" s="127"/>
      <c r="C16" s="127"/>
      <c r="D16" s="127"/>
      <c r="E16" s="128" t="s">
        <v>125</v>
      </c>
      <c r="F16" s="129" t="s">
        <v>17</v>
      </c>
      <c r="G16" s="130" t="s">
        <v>17</v>
      </c>
    </row>
    <row r="17" spans="1:7" ht="18.75" customHeight="1">
      <c r="A17" s="131" t="s">
        <v>119</v>
      </c>
      <c r="B17" s="132">
        <v>104805</v>
      </c>
      <c r="C17" s="132">
        <v>103642</v>
      </c>
      <c r="D17" s="150">
        <f>SUM(D18:D21)</f>
        <v>100848</v>
      </c>
      <c r="E17" s="133">
        <v>-2794</v>
      </c>
      <c r="F17" s="134">
        <v>-2.7</v>
      </c>
      <c r="G17" s="135">
        <v>100</v>
      </c>
    </row>
    <row r="18" spans="1:7" ht="18.75" customHeight="1">
      <c r="A18" s="118" t="s">
        <v>120</v>
      </c>
      <c r="B18" s="137">
        <v>45525</v>
      </c>
      <c r="C18" s="137">
        <v>44860</v>
      </c>
      <c r="D18" s="151">
        <v>44549</v>
      </c>
      <c r="E18" s="138">
        <v>-311</v>
      </c>
      <c r="F18" s="69">
        <v>-0.7</v>
      </c>
      <c r="G18" s="45">
        <v>44.2</v>
      </c>
    </row>
    <row r="19" spans="1:7" ht="18.75" customHeight="1">
      <c r="A19" s="118" t="s">
        <v>126</v>
      </c>
      <c r="B19" s="137">
        <v>6136</v>
      </c>
      <c r="C19" s="137">
        <v>6203</v>
      </c>
      <c r="D19" s="75">
        <v>6148</v>
      </c>
      <c r="E19" s="138">
        <v>-55</v>
      </c>
      <c r="F19" s="100">
        <v>-0.9</v>
      </c>
      <c r="G19" s="45">
        <v>6.1</v>
      </c>
    </row>
    <row r="20" spans="1:7" ht="18.75" customHeight="1">
      <c r="A20" s="118" t="s">
        <v>127</v>
      </c>
      <c r="B20" s="137">
        <v>29617</v>
      </c>
      <c r="C20" s="137">
        <v>29163</v>
      </c>
      <c r="D20" s="75">
        <v>26548</v>
      </c>
      <c r="E20" s="138">
        <v>-2615</v>
      </c>
      <c r="F20" s="100">
        <v>-9</v>
      </c>
      <c r="G20" s="45">
        <v>26.3</v>
      </c>
    </row>
    <row r="21" spans="1:7" ht="18.75" customHeight="1" thickBot="1">
      <c r="A21" s="139" t="s">
        <v>128</v>
      </c>
      <c r="B21" s="141">
        <v>23527</v>
      </c>
      <c r="C21" s="141">
        <v>23416</v>
      </c>
      <c r="D21" s="75">
        <v>23603</v>
      </c>
      <c r="E21" s="142">
        <v>187</v>
      </c>
      <c r="F21" s="74">
        <v>0.8</v>
      </c>
      <c r="G21" s="143">
        <v>23.4</v>
      </c>
    </row>
    <row r="22" spans="2:7" ht="18.75" customHeight="1" thickBot="1">
      <c r="B22" s="145"/>
      <c r="C22" s="145"/>
      <c r="D22" s="152"/>
      <c r="E22" s="145"/>
      <c r="F22" s="146"/>
      <c r="G22" s="146"/>
    </row>
    <row r="23" spans="1:7" ht="18.75" customHeight="1">
      <c r="A23" s="117"/>
      <c r="B23" s="486" t="s">
        <v>333</v>
      </c>
      <c r="C23" s="517"/>
      <c r="D23" s="517"/>
      <c r="E23" s="517"/>
      <c r="F23" s="517"/>
      <c r="G23" s="484"/>
    </row>
    <row r="24" spans="1:7" ht="18.75" customHeight="1">
      <c r="A24" s="118" t="s">
        <v>114</v>
      </c>
      <c r="B24" s="119"/>
      <c r="C24" s="119"/>
      <c r="D24" s="286"/>
      <c r="E24" s="144"/>
      <c r="F24" s="121"/>
      <c r="G24" s="122"/>
    </row>
    <row r="25" spans="1:7" ht="18.75" customHeight="1">
      <c r="A25" s="118"/>
      <c r="B25" s="123" t="s">
        <v>332</v>
      </c>
      <c r="C25" s="123" t="s">
        <v>130</v>
      </c>
      <c r="D25" s="285" t="s">
        <v>250</v>
      </c>
      <c r="E25" s="124" t="s">
        <v>115</v>
      </c>
      <c r="F25" s="124" t="s">
        <v>116</v>
      </c>
      <c r="G25" s="125" t="s">
        <v>124</v>
      </c>
    </row>
    <row r="26" spans="1:7" ht="18.75" customHeight="1">
      <c r="A26" s="126"/>
      <c r="B26" s="127"/>
      <c r="C26" s="127"/>
      <c r="D26" s="287"/>
      <c r="E26" s="128" t="s">
        <v>125</v>
      </c>
      <c r="F26" s="129" t="s">
        <v>17</v>
      </c>
      <c r="G26" s="130" t="s">
        <v>17</v>
      </c>
    </row>
    <row r="27" spans="1:7" ht="18.75" customHeight="1">
      <c r="A27" s="131" t="s">
        <v>119</v>
      </c>
      <c r="B27" s="132">
        <v>239148888</v>
      </c>
      <c r="C27" s="132">
        <v>275590319</v>
      </c>
      <c r="D27" s="288">
        <f>SUM(D28:D31)</f>
        <v>237883215</v>
      </c>
      <c r="E27" s="133">
        <v>-37707104</v>
      </c>
      <c r="F27" s="134">
        <v>-13.7</v>
      </c>
      <c r="G27" s="135">
        <v>100</v>
      </c>
    </row>
    <row r="28" spans="1:7" ht="18.75" customHeight="1">
      <c r="A28" s="118" t="s">
        <v>120</v>
      </c>
      <c r="B28" s="137">
        <v>96643933</v>
      </c>
      <c r="C28" s="154">
        <v>107771932</v>
      </c>
      <c r="D28" s="289">
        <v>100315241</v>
      </c>
      <c r="E28" s="138">
        <v>-7456691</v>
      </c>
      <c r="F28" s="69">
        <v>-6.9</v>
      </c>
      <c r="G28" s="45">
        <v>42.2</v>
      </c>
    </row>
    <row r="29" spans="1:7" ht="18.75" customHeight="1">
      <c r="A29" s="118" t="s">
        <v>126</v>
      </c>
      <c r="B29" s="137">
        <v>7412344</v>
      </c>
      <c r="C29" s="137">
        <v>7436044</v>
      </c>
      <c r="D29" s="290">
        <v>7367817</v>
      </c>
      <c r="E29" s="138">
        <v>-68227</v>
      </c>
      <c r="F29" s="100">
        <v>-0.9</v>
      </c>
      <c r="G29" s="45">
        <v>3.1</v>
      </c>
    </row>
    <row r="30" spans="1:7" ht="18.75" customHeight="1">
      <c r="A30" s="118" t="s">
        <v>127</v>
      </c>
      <c r="B30" s="137">
        <v>87780434</v>
      </c>
      <c r="C30" s="137">
        <v>108939264</v>
      </c>
      <c r="D30" s="290">
        <v>80838662</v>
      </c>
      <c r="E30" s="138">
        <v>-28100602</v>
      </c>
      <c r="F30" s="100">
        <v>-25.8</v>
      </c>
      <c r="G30" s="45">
        <v>34</v>
      </c>
    </row>
    <row r="31" spans="1:7" ht="18.75" customHeight="1" thickBot="1">
      <c r="A31" s="139" t="s">
        <v>128</v>
      </c>
      <c r="B31" s="141">
        <v>47312177</v>
      </c>
      <c r="C31" s="155">
        <v>51443079</v>
      </c>
      <c r="D31" s="291">
        <v>49361495</v>
      </c>
      <c r="E31" s="142">
        <v>-2081584</v>
      </c>
      <c r="F31" s="74">
        <v>-4</v>
      </c>
      <c r="G31" s="143">
        <v>20.8</v>
      </c>
    </row>
    <row r="32" spans="1:4" ht="18.75" customHeight="1" thickBot="1">
      <c r="A32" s="147"/>
      <c r="C32" s="153"/>
      <c r="D32" s="292"/>
    </row>
    <row r="33" spans="1:7" ht="18.75" customHeight="1">
      <c r="A33" s="117"/>
      <c r="B33" s="486" t="s">
        <v>334</v>
      </c>
      <c r="C33" s="517"/>
      <c r="D33" s="517"/>
      <c r="E33" s="517"/>
      <c r="F33" s="517"/>
      <c r="G33" s="484"/>
    </row>
    <row r="34" spans="1:7" ht="18.75" customHeight="1">
      <c r="A34" s="118" t="s">
        <v>114</v>
      </c>
      <c r="B34" s="119"/>
      <c r="C34" s="119"/>
      <c r="D34" s="293"/>
      <c r="E34" s="144"/>
      <c r="F34" s="121"/>
      <c r="G34" s="122"/>
    </row>
    <row r="35" spans="1:7" ht="18.75" customHeight="1">
      <c r="A35" s="118"/>
      <c r="B35" s="123" t="s">
        <v>332</v>
      </c>
      <c r="C35" s="123" t="s">
        <v>130</v>
      </c>
      <c r="D35" s="285" t="s">
        <v>250</v>
      </c>
      <c r="E35" s="124" t="s">
        <v>115</v>
      </c>
      <c r="F35" s="124" t="s">
        <v>116</v>
      </c>
      <c r="G35" s="125" t="s">
        <v>124</v>
      </c>
    </row>
    <row r="36" spans="1:7" ht="18.75" customHeight="1">
      <c r="A36" s="126"/>
      <c r="B36" s="127"/>
      <c r="C36" s="127"/>
      <c r="D36" s="127"/>
      <c r="E36" s="128" t="s">
        <v>125</v>
      </c>
      <c r="F36" s="129" t="s">
        <v>17</v>
      </c>
      <c r="G36" s="130" t="s">
        <v>17</v>
      </c>
    </row>
    <row r="37" spans="1:7" ht="18.75" customHeight="1">
      <c r="A37" s="131" t="s">
        <v>119</v>
      </c>
      <c r="B37" s="132">
        <v>68281390</v>
      </c>
      <c r="C37" s="132">
        <v>86248861</v>
      </c>
      <c r="D37" s="150">
        <f>SUM(D38:D41)</f>
        <v>75503431</v>
      </c>
      <c r="E37" s="133">
        <v>-10745430</v>
      </c>
      <c r="F37" s="134">
        <v>-12.5</v>
      </c>
      <c r="G37" s="135">
        <v>100</v>
      </c>
    </row>
    <row r="38" spans="1:7" ht="18.75" customHeight="1">
      <c r="A38" s="118" t="s">
        <v>120</v>
      </c>
      <c r="B38" s="137">
        <v>29753272</v>
      </c>
      <c r="C38" s="154">
        <v>39193484</v>
      </c>
      <c r="D38" s="75">
        <v>34571294</v>
      </c>
      <c r="E38" s="138">
        <v>-4622190</v>
      </c>
      <c r="F38" s="69">
        <v>-11.8</v>
      </c>
      <c r="G38" s="45">
        <v>45.8</v>
      </c>
    </row>
    <row r="39" spans="1:7" ht="18.75" customHeight="1">
      <c r="A39" s="118" t="s">
        <v>126</v>
      </c>
      <c r="B39" s="137">
        <v>2859723</v>
      </c>
      <c r="C39" s="137">
        <v>2878790</v>
      </c>
      <c r="D39" s="75">
        <v>2986035</v>
      </c>
      <c r="E39" s="138">
        <v>107245</v>
      </c>
      <c r="F39" s="100">
        <v>3.7</v>
      </c>
      <c r="G39" s="45">
        <v>4</v>
      </c>
    </row>
    <row r="40" spans="1:7" ht="18.75" customHeight="1">
      <c r="A40" s="118" t="s">
        <v>127</v>
      </c>
      <c r="B40" s="137">
        <v>18627682</v>
      </c>
      <c r="C40" s="137">
        <v>22993921</v>
      </c>
      <c r="D40" s="75">
        <v>17508310</v>
      </c>
      <c r="E40" s="138">
        <v>-5485611</v>
      </c>
      <c r="F40" s="100">
        <v>-23.9</v>
      </c>
      <c r="G40" s="45">
        <v>23.2</v>
      </c>
    </row>
    <row r="41" spans="1:7" ht="18.75" customHeight="1" thickBot="1">
      <c r="A41" s="139" t="s">
        <v>128</v>
      </c>
      <c r="B41" s="141">
        <v>17040713</v>
      </c>
      <c r="C41" s="141">
        <v>21182666</v>
      </c>
      <c r="D41" s="149">
        <v>20437792</v>
      </c>
      <c r="E41" s="142">
        <v>-744874</v>
      </c>
      <c r="F41" s="74">
        <v>-3.5</v>
      </c>
      <c r="G41" s="143">
        <v>27.1</v>
      </c>
    </row>
    <row r="42" spans="1:7" ht="7.5" customHeight="1">
      <c r="A42" s="51"/>
      <c r="B42" s="148"/>
      <c r="C42" s="157"/>
      <c r="D42" s="148"/>
      <c r="E42" s="148"/>
      <c r="F42" s="148"/>
      <c r="G42" s="148"/>
    </row>
    <row r="45" ht="13.5">
      <c r="D45" s="156"/>
    </row>
  </sheetData>
  <mergeCells count="5">
    <mergeCell ref="B33:G33"/>
    <mergeCell ref="A1:G1"/>
    <mergeCell ref="B3:G3"/>
    <mergeCell ref="B13:G13"/>
    <mergeCell ref="B23:G23"/>
  </mergeCells>
  <printOptions/>
  <pageMargins left="0.75" right="0.75" top="1" bottom="1" header="0.512" footer="0.512"/>
  <pageSetup fitToHeight="1" fitToWidth="1"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8"/>
  <sheetViews>
    <sheetView zoomScale="85" zoomScaleNormal="85" workbookViewId="0" topLeftCell="A1">
      <selection activeCell="A1" sqref="A1:M1"/>
    </sheetView>
  </sheetViews>
  <sheetFormatPr defaultColWidth="9.00390625" defaultRowHeight="13.5"/>
  <cols>
    <col min="1" max="1" width="8.50390625" style="185" bestFit="1" customWidth="1"/>
    <col min="2" max="2" width="5.625" style="184" customWidth="1"/>
    <col min="3" max="3" width="5.625" style="275" customWidth="1"/>
    <col min="4" max="4" width="6.75390625" style="184" customWidth="1"/>
    <col min="5" max="5" width="8.25390625" style="184" bestFit="1" customWidth="1"/>
    <col min="6" max="6" width="8.25390625" style="275" bestFit="1" customWidth="1"/>
    <col min="7" max="7" width="6.75390625" style="184" customWidth="1"/>
    <col min="8" max="8" width="10.625" style="184" customWidth="1"/>
    <col min="9" max="9" width="10.625" style="275" customWidth="1"/>
    <col min="10" max="10" width="6.75390625" style="184" customWidth="1"/>
    <col min="11" max="11" width="10.625" style="184" customWidth="1"/>
    <col min="12" max="12" width="10.625" style="275" customWidth="1"/>
    <col min="13" max="13" width="6.75390625" style="184" customWidth="1"/>
    <col min="14" max="16384" width="9.00390625" style="184" customWidth="1"/>
  </cols>
  <sheetData>
    <row r="1" spans="1:13" s="158" customFormat="1" ht="24.75" customHeight="1">
      <c r="A1" s="479" t="s">
        <v>131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</row>
    <row r="2" spans="1:13" s="158" customFormat="1" ht="24.75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 t="s">
        <v>1</v>
      </c>
    </row>
    <row r="3" spans="1:13" s="158" customFormat="1" ht="13.5" customHeight="1">
      <c r="A3" s="480" t="s">
        <v>132</v>
      </c>
      <c r="B3" s="483" t="s">
        <v>133</v>
      </c>
      <c r="C3" s="483"/>
      <c r="D3" s="484"/>
      <c r="E3" s="485" t="s">
        <v>134</v>
      </c>
      <c r="F3" s="483"/>
      <c r="G3" s="484"/>
      <c r="H3" s="486" t="s">
        <v>135</v>
      </c>
      <c r="I3" s="487"/>
      <c r="J3" s="488"/>
      <c r="K3" s="486" t="s">
        <v>136</v>
      </c>
      <c r="L3" s="487"/>
      <c r="M3" s="488"/>
    </row>
    <row r="4" spans="1:13" s="163" customFormat="1" ht="13.5" customHeight="1">
      <c r="A4" s="481"/>
      <c r="B4" s="161"/>
      <c r="C4" s="265"/>
      <c r="D4" s="162"/>
      <c r="E4" s="161"/>
      <c r="F4" s="265"/>
      <c r="G4" s="162"/>
      <c r="H4" s="161"/>
      <c r="I4" s="265"/>
      <c r="J4" s="162"/>
      <c r="K4" s="161"/>
      <c r="L4" s="265"/>
      <c r="M4" s="162"/>
    </row>
    <row r="5" spans="1:13" s="163" customFormat="1" ht="12">
      <c r="A5" s="481"/>
      <c r="B5" s="164" t="s">
        <v>242</v>
      </c>
      <c r="C5" s="266" t="s">
        <v>248</v>
      </c>
      <c r="D5" s="165" t="s">
        <v>137</v>
      </c>
      <c r="E5" s="164" t="s">
        <v>242</v>
      </c>
      <c r="F5" s="266" t="s">
        <v>245</v>
      </c>
      <c r="G5" s="165" t="s">
        <v>137</v>
      </c>
      <c r="H5" s="164" t="s">
        <v>242</v>
      </c>
      <c r="I5" s="266" t="s">
        <v>245</v>
      </c>
      <c r="J5" s="165" t="s">
        <v>137</v>
      </c>
      <c r="K5" s="164" t="s">
        <v>242</v>
      </c>
      <c r="L5" s="266" t="s">
        <v>245</v>
      </c>
      <c r="M5" s="165" t="s">
        <v>137</v>
      </c>
    </row>
    <row r="6" spans="1:13" s="163" customFormat="1" ht="12">
      <c r="A6" s="482"/>
      <c r="B6" s="166"/>
      <c r="C6" s="267"/>
      <c r="D6" s="167" t="s">
        <v>17</v>
      </c>
      <c r="E6" s="166"/>
      <c r="F6" s="267"/>
      <c r="G6" s="167" t="s">
        <v>17</v>
      </c>
      <c r="H6" s="166"/>
      <c r="I6" s="267"/>
      <c r="J6" s="167" t="s">
        <v>17</v>
      </c>
      <c r="K6" s="166"/>
      <c r="L6" s="267"/>
      <c r="M6" s="167" t="s">
        <v>17</v>
      </c>
    </row>
    <row r="7" spans="1:13" s="158" customFormat="1" ht="16.5" customHeight="1">
      <c r="A7" s="296" t="s">
        <v>138</v>
      </c>
      <c r="B7" s="297">
        <v>2867</v>
      </c>
      <c r="C7" s="297">
        <v>2886</v>
      </c>
      <c r="D7" s="298">
        <v>0.7</v>
      </c>
      <c r="E7" s="299">
        <v>103642</v>
      </c>
      <c r="F7" s="300">
        <v>100848</v>
      </c>
      <c r="G7" s="301">
        <v>-2.7</v>
      </c>
      <c r="H7" s="299">
        <v>275590319</v>
      </c>
      <c r="I7" s="300">
        <v>237883215</v>
      </c>
      <c r="J7" s="301">
        <v>-13.7</v>
      </c>
      <c r="K7" s="299">
        <v>86248861</v>
      </c>
      <c r="L7" s="300">
        <v>75503431</v>
      </c>
      <c r="M7" s="301">
        <v>-12.5</v>
      </c>
    </row>
    <row r="8" spans="1:13" s="158" customFormat="1" ht="16.5" customHeight="1">
      <c r="A8" s="302" t="s">
        <v>139</v>
      </c>
      <c r="B8" s="303">
        <v>1242</v>
      </c>
      <c r="C8" s="304">
        <v>1266</v>
      </c>
      <c r="D8" s="305">
        <v>1.9</v>
      </c>
      <c r="E8" s="306">
        <v>44860</v>
      </c>
      <c r="F8" s="307">
        <v>44549</v>
      </c>
      <c r="G8" s="305">
        <v>-0.7</v>
      </c>
      <c r="H8" s="306">
        <v>107771932</v>
      </c>
      <c r="I8" s="307">
        <v>100315241</v>
      </c>
      <c r="J8" s="305">
        <v>-6.9</v>
      </c>
      <c r="K8" s="306">
        <v>39193484</v>
      </c>
      <c r="L8" s="307">
        <v>34571294</v>
      </c>
      <c r="M8" s="305">
        <v>-11.8</v>
      </c>
    </row>
    <row r="9" spans="1:13" s="174" customFormat="1" ht="16.5" customHeight="1">
      <c r="A9" s="168" t="s">
        <v>140</v>
      </c>
      <c r="B9" s="186">
        <v>419</v>
      </c>
      <c r="C9" s="268">
        <v>430</v>
      </c>
      <c r="D9" s="171">
        <v>2.6</v>
      </c>
      <c r="E9" s="172">
        <v>11561</v>
      </c>
      <c r="F9" s="276">
        <v>10873</v>
      </c>
      <c r="G9" s="171">
        <v>-6</v>
      </c>
      <c r="H9" s="172">
        <v>19074825</v>
      </c>
      <c r="I9" s="276">
        <v>18926290</v>
      </c>
      <c r="J9" s="171">
        <v>-0.8</v>
      </c>
      <c r="K9" s="172">
        <v>7275296</v>
      </c>
      <c r="L9" s="276">
        <v>7949663</v>
      </c>
      <c r="M9" s="171">
        <v>9.3</v>
      </c>
    </row>
    <row r="10" spans="1:15" s="174" customFormat="1" ht="16.5" customHeight="1">
      <c r="A10" s="168" t="s">
        <v>141</v>
      </c>
      <c r="B10" s="186">
        <v>121</v>
      </c>
      <c r="C10" s="268">
        <v>118</v>
      </c>
      <c r="D10" s="171">
        <v>-2.5</v>
      </c>
      <c r="E10" s="172">
        <v>5513</v>
      </c>
      <c r="F10" s="276">
        <v>5392</v>
      </c>
      <c r="G10" s="171">
        <v>-2.2</v>
      </c>
      <c r="H10" s="172">
        <v>14626918</v>
      </c>
      <c r="I10" s="276">
        <v>13169557</v>
      </c>
      <c r="J10" s="171">
        <v>-10</v>
      </c>
      <c r="K10" s="172">
        <v>5550236</v>
      </c>
      <c r="L10" s="276">
        <v>4946751</v>
      </c>
      <c r="M10" s="171">
        <v>-10.9</v>
      </c>
      <c r="O10" s="189"/>
    </row>
    <row r="11" spans="1:15" s="174" customFormat="1" ht="16.5" customHeight="1">
      <c r="A11" s="168" t="s">
        <v>142</v>
      </c>
      <c r="B11" s="186">
        <v>95</v>
      </c>
      <c r="C11" s="268">
        <v>104</v>
      </c>
      <c r="D11" s="171">
        <v>9.5</v>
      </c>
      <c r="E11" s="172">
        <v>3040</v>
      </c>
      <c r="F11" s="276">
        <v>2763</v>
      </c>
      <c r="G11" s="171">
        <v>-9.1</v>
      </c>
      <c r="H11" s="172">
        <v>5632512</v>
      </c>
      <c r="I11" s="276">
        <v>5260379</v>
      </c>
      <c r="J11" s="171">
        <v>-6.6</v>
      </c>
      <c r="K11" s="172">
        <v>2047853</v>
      </c>
      <c r="L11" s="276">
        <v>1751558</v>
      </c>
      <c r="M11" s="171">
        <v>-14.5</v>
      </c>
      <c r="O11" s="189"/>
    </row>
    <row r="12" spans="1:15" s="174" customFormat="1" ht="16.5" customHeight="1">
      <c r="A12" s="168" t="s">
        <v>143</v>
      </c>
      <c r="B12" s="186">
        <v>90</v>
      </c>
      <c r="C12" s="268">
        <v>88</v>
      </c>
      <c r="D12" s="171">
        <v>-2.2</v>
      </c>
      <c r="E12" s="172">
        <v>2752</v>
      </c>
      <c r="F12" s="276">
        <v>2556</v>
      </c>
      <c r="G12" s="171">
        <v>-7.1</v>
      </c>
      <c r="H12" s="172">
        <v>3545796</v>
      </c>
      <c r="I12" s="276">
        <v>2589762</v>
      </c>
      <c r="J12" s="171">
        <v>-27</v>
      </c>
      <c r="K12" s="172">
        <v>1487947</v>
      </c>
      <c r="L12" s="276">
        <v>1371692</v>
      </c>
      <c r="M12" s="171">
        <v>-7.8</v>
      </c>
      <c r="O12" s="189"/>
    </row>
    <row r="13" spans="1:16" s="174" customFormat="1" ht="16.5" customHeight="1">
      <c r="A13" s="168" t="s">
        <v>144</v>
      </c>
      <c r="B13" s="186">
        <v>147</v>
      </c>
      <c r="C13" s="268">
        <v>155</v>
      </c>
      <c r="D13" s="171">
        <v>5.4</v>
      </c>
      <c r="E13" s="172">
        <v>6784</v>
      </c>
      <c r="F13" s="276">
        <v>7104</v>
      </c>
      <c r="G13" s="171">
        <v>4.7</v>
      </c>
      <c r="H13" s="172">
        <v>18305145</v>
      </c>
      <c r="I13" s="276">
        <v>18721747</v>
      </c>
      <c r="J13" s="171">
        <v>2.3</v>
      </c>
      <c r="K13" s="172">
        <v>7566503</v>
      </c>
      <c r="L13" s="276">
        <v>6678254</v>
      </c>
      <c r="M13" s="171">
        <v>-11.7</v>
      </c>
      <c r="O13" s="189"/>
      <c r="P13" s="170"/>
    </row>
    <row r="14" spans="1:16" s="174" customFormat="1" ht="16.5" customHeight="1">
      <c r="A14" s="168" t="s">
        <v>145</v>
      </c>
      <c r="B14" s="186">
        <v>119</v>
      </c>
      <c r="C14" s="268">
        <v>121</v>
      </c>
      <c r="D14" s="171">
        <v>1.7</v>
      </c>
      <c r="E14" s="172">
        <v>8014</v>
      </c>
      <c r="F14" s="276">
        <v>8138</v>
      </c>
      <c r="G14" s="171">
        <v>1.5</v>
      </c>
      <c r="H14" s="172">
        <v>36321819</v>
      </c>
      <c r="I14" s="276">
        <v>30012499</v>
      </c>
      <c r="J14" s="171">
        <v>-17.4</v>
      </c>
      <c r="K14" s="172">
        <v>10861954</v>
      </c>
      <c r="L14" s="276">
        <v>6463978</v>
      </c>
      <c r="M14" s="171">
        <v>-40.5</v>
      </c>
      <c r="O14" s="189"/>
      <c r="P14" s="170"/>
    </row>
    <row r="15" spans="1:16" s="174" customFormat="1" ht="16.5" customHeight="1">
      <c r="A15" s="168" t="s">
        <v>146</v>
      </c>
      <c r="B15" s="186">
        <v>52</v>
      </c>
      <c r="C15" s="268">
        <v>53</v>
      </c>
      <c r="D15" s="171">
        <v>1.9</v>
      </c>
      <c r="E15" s="172">
        <v>1658</v>
      </c>
      <c r="F15" s="276">
        <v>1650</v>
      </c>
      <c r="G15" s="171">
        <v>-0.5</v>
      </c>
      <c r="H15" s="172">
        <v>3075571</v>
      </c>
      <c r="I15" s="276">
        <v>3154640</v>
      </c>
      <c r="J15" s="171">
        <v>2.6</v>
      </c>
      <c r="K15" s="172">
        <v>1175599</v>
      </c>
      <c r="L15" s="276">
        <v>1398679</v>
      </c>
      <c r="M15" s="171">
        <v>19</v>
      </c>
      <c r="P15" s="170"/>
    </row>
    <row r="16" spans="1:16" s="174" customFormat="1" ht="16.5" customHeight="1">
      <c r="A16" s="168" t="s">
        <v>147</v>
      </c>
      <c r="B16" s="186">
        <v>34</v>
      </c>
      <c r="C16" s="268">
        <v>38</v>
      </c>
      <c r="D16" s="171">
        <v>11.8</v>
      </c>
      <c r="E16" s="172">
        <v>616</v>
      </c>
      <c r="F16" s="276">
        <v>664</v>
      </c>
      <c r="G16" s="171">
        <v>7.8</v>
      </c>
      <c r="H16" s="172">
        <v>529372</v>
      </c>
      <c r="I16" s="276">
        <v>651725</v>
      </c>
      <c r="J16" s="171">
        <v>23.1</v>
      </c>
      <c r="K16" s="172">
        <v>233608</v>
      </c>
      <c r="L16" s="276">
        <v>336043</v>
      </c>
      <c r="M16" s="171">
        <v>43.8</v>
      </c>
      <c r="P16" s="170"/>
    </row>
    <row r="17" spans="1:16" s="174" customFormat="1" ht="16.5" customHeight="1">
      <c r="A17" s="168" t="s">
        <v>148</v>
      </c>
      <c r="B17" s="186">
        <v>26</v>
      </c>
      <c r="C17" s="268">
        <v>24</v>
      </c>
      <c r="D17" s="171">
        <v>-7.7</v>
      </c>
      <c r="E17" s="172">
        <v>380</v>
      </c>
      <c r="F17" s="276">
        <v>475</v>
      </c>
      <c r="G17" s="171">
        <v>25</v>
      </c>
      <c r="H17" s="172">
        <v>419843</v>
      </c>
      <c r="I17" s="276">
        <v>536393</v>
      </c>
      <c r="J17" s="171">
        <v>27.8</v>
      </c>
      <c r="K17" s="172">
        <v>213044</v>
      </c>
      <c r="L17" s="276">
        <v>214646</v>
      </c>
      <c r="M17" s="171">
        <v>0.8</v>
      </c>
      <c r="P17" s="170"/>
    </row>
    <row r="18" spans="1:16" s="174" customFormat="1" ht="16.5" customHeight="1">
      <c r="A18" s="168" t="s">
        <v>149</v>
      </c>
      <c r="B18" s="186">
        <v>62</v>
      </c>
      <c r="C18" s="268">
        <v>64</v>
      </c>
      <c r="D18" s="171">
        <v>3.2</v>
      </c>
      <c r="E18" s="172">
        <v>2050</v>
      </c>
      <c r="F18" s="276">
        <v>2436</v>
      </c>
      <c r="G18" s="171">
        <v>18.8</v>
      </c>
      <c r="H18" s="172">
        <v>2668621</v>
      </c>
      <c r="I18" s="276">
        <v>2936326</v>
      </c>
      <c r="J18" s="171">
        <v>10</v>
      </c>
      <c r="K18" s="172">
        <v>1139758</v>
      </c>
      <c r="L18" s="276">
        <v>1209581</v>
      </c>
      <c r="M18" s="171">
        <v>6.1</v>
      </c>
      <c r="P18" s="170"/>
    </row>
    <row r="19" spans="1:16" s="174" customFormat="1" ht="16.5" customHeight="1">
      <c r="A19" s="168" t="s">
        <v>150</v>
      </c>
      <c r="B19" s="186">
        <v>21</v>
      </c>
      <c r="C19" s="268">
        <v>19</v>
      </c>
      <c r="D19" s="171">
        <v>-9.5</v>
      </c>
      <c r="E19" s="172">
        <v>408</v>
      </c>
      <c r="F19" s="276">
        <v>411</v>
      </c>
      <c r="G19" s="171">
        <v>0.7</v>
      </c>
      <c r="H19" s="172">
        <v>494524</v>
      </c>
      <c r="I19" s="276">
        <v>549971</v>
      </c>
      <c r="J19" s="171">
        <v>11.2</v>
      </c>
      <c r="K19" s="172">
        <v>261530</v>
      </c>
      <c r="L19" s="276">
        <v>321542</v>
      </c>
      <c r="M19" s="171">
        <v>22.9</v>
      </c>
      <c r="P19" s="170"/>
    </row>
    <row r="20" spans="1:13" s="174" customFormat="1" ht="16.5" customHeight="1">
      <c r="A20" s="168" t="s">
        <v>151</v>
      </c>
      <c r="B20" s="186">
        <v>15</v>
      </c>
      <c r="C20" s="268">
        <v>13</v>
      </c>
      <c r="D20" s="171">
        <v>-13.3</v>
      </c>
      <c r="E20" s="172">
        <v>446</v>
      </c>
      <c r="F20" s="276">
        <v>479</v>
      </c>
      <c r="G20" s="171">
        <v>7.4</v>
      </c>
      <c r="H20" s="172">
        <v>471718</v>
      </c>
      <c r="I20" s="276">
        <v>679380</v>
      </c>
      <c r="J20" s="171">
        <v>44</v>
      </c>
      <c r="K20" s="172">
        <v>232053</v>
      </c>
      <c r="L20" s="276">
        <v>436985</v>
      </c>
      <c r="M20" s="171">
        <v>88.3</v>
      </c>
    </row>
    <row r="21" spans="1:13" s="174" customFormat="1" ht="16.5" customHeight="1">
      <c r="A21" s="168" t="s">
        <v>152</v>
      </c>
      <c r="B21" s="186">
        <v>23</v>
      </c>
      <c r="C21" s="268">
        <v>26</v>
      </c>
      <c r="D21" s="171">
        <v>13</v>
      </c>
      <c r="E21" s="172">
        <v>1030</v>
      </c>
      <c r="F21" s="276">
        <v>1085</v>
      </c>
      <c r="G21" s="171">
        <v>5.3</v>
      </c>
      <c r="H21" s="172">
        <v>1907921</v>
      </c>
      <c r="I21" s="276">
        <v>2521807</v>
      </c>
      <c r="J21" s="171">
        <v>32.2</v>
      </c>
      <c r="K21" s="172">
        <v>814295</v>
      </c>
      <c r="L21" s="276">
        <v>1234308</v>
      </c>
      <c r="M21" s="171">
        <v>51.6</v>
      </c>
    </row>
    <row r="22" spans="1:13" s="174" customFormat="1" ht="16.5" customHeight="1">
      <c r="A22" s="175" t="s">
        <v>153</v>
      </c>
      <c r="B22" s="187">
        <v>18</v>
      </c>
      <c r="C22" s="269">
        <v>13</v>
      </c>
      <c r="D22" s="176">
        <v>-27.8</v>
      </c>
      <c r="E22" s="177">
        <v>608</v>
      </c>
      <c r="F22" s="277">
        <v>523</v>
      </c>
      <c r="G22" s="176">
        <v>-14</v>
      </c>
      <c r="H22" s="177">
        <v>697347</v>
      </c>
      <c r="I22" s="277">
        <v>604765</v>
      </c>
      <c r="J22" s="176">
        <v>-13.3</v>
      </c>
      <c r="K22" s="177">
        <v>333808</v>
      </c>
      <c r="L22" s="277">
        <v>257614</v>
      </c>
      <c r="M22" s="176">
        <v>-22.8</v>
      </c>
    </row>
    <row r="23" spans="1:13" s="174" customFormat="1" ht="16.5" customHeight="1">
      <c r="A23" s="308" t="s">
        <v>154</v>
      </c>
      <c r="B23" s="309">
        <v>221</v>
      </c>
      <c r="C23" s="310">
        <v>222</v>
      </c>
      <c r="D23" s="311">
        <v>0.5</v>
      </c>
      <c r="E23" s="309">
        <v>6203</v>
      </c>
      <c r="F23" s="310">
        <v>6148</v>
      </c>
      <c r="G23" s="311">
        <v>-0.9</v>
      </c>
      <c r="H23" s="309">
        <v>7436044</v>
      </c>
      <c r="I23" s="310">
        <v>7367817</v>
      </c>
      <c r="J23" s="311">
        <v>-0.9</v>
      </c>
      <c r="K23" s="309">
        <v>2878790</v>
      </c>
      <c r="L23" s="310">
        <v>2986035</v>
      </c>
      <c r="M23" s="311">
        <v>3.7</v>
      </c>
    </row>
    <row r="24" spans="1:13" s="174" customFormat="1" ht="16.5" customHeight="1">
      <c r="A24" s="168" t="s">
        <v>155</v>
      </c>
      <c r="B24" s="186">
        <v>110</v>
      </c>
      <c r="C24" s="268">
        <v>111</v>
      </c>
      <c r="D24" s="171">
        <v>0.9</v>
      </c>
      <c r="E24" s="172">
        <v>3543</v>
      </c>
      <c r="F24" s="276">
        <v>3596</v>
      </c>
      <c r="G24" s="171">
        <v>1.5</v>
      </c>
      <c r="H24" s="172">
        <v>4604494</v>
      </c>
      <c r="I24" s="276">
        <v>4608860</v>
      </c>
      <c r="J24" s="171">
        <v>0.1</v>
      </c>
      <c r="K24" s="172">
        <v>1674501</v>
      </c>
      <c r="L24" s="276">
        <v>1795667</v>
      </c>
      <c r="M24" s="171">
        <v>7.2</v>
      </c>
    </row>
    <row r="25" spans="1:13" s="174" customFormat="1" ht="16.5" customHeight="1">
      <c r="A25" s="168" t="s">
        <v>156</v>
      </c>
      <c r="B25" s="186">
        <v>13</v>
      </c>
      <c r="C25" s="268">
        <v>11</v>
      </c>
      <c r="D25" s="171">
        <v>-15.4</v>
      </c>
      <c r="E25" s="172">
        <v>444</v>
      </c>
      <c r="F25" s="276">
        <v>420</v>
      </c>
      <c r="G25" s="171">
        <v>-5.4</v>
      </c>
      <c r="H25" s="172">
        <v>296303</v>
      </c>
      <c r="I25" s="276">
        <v>266808</v>
      </c>
      <c r="J25" s="171">
        <v>-10</v>
      </c>
      <c r="K25" s="172">
        <v>135370</v>
      </c>
      <c r="L25" s="276">
        <v>183332</v>
      </c>
      <c r="M25" s="171">
        <v>35.4</v>
      </c>
    </row>
    <row r="26" spans="1:13" s="174" customFormat="1" ht="16.5" customHeight="1">
      <c r="A26" s="168" t="s">
        <v>157</v>
      </c>
      <c r="B26" s="186">
        <v>20</v>
      </c>
      <c r="C26" s="268">
        <v>21</v>
      </c>
      <c r="D26" s="171">
        <v>5</v>
      </c>
      <c r="E26" s="172">
        <v>710</v>
      </c>
      <c r="F26" s="276">
        <v>598</v>
      </c>
      <c r="G26" s="171">
        <v>-15.8</v>
      </c>
      <c r="H26" s="172">
        <v>885668</v>
      </c>
      <c r="I26" s="276">
        <v>675104</v>
      </c>
      <c r="J26" s="171">
        <v>-23.8</v>
      </c>
      <c r="K26" s="172">
        <v>367474</v>
      </c>
      <c r="L26" s="276">
        <v>212731</v>
      </c>
      <c r="M26" s="171">
        <v>-42.1</v>
      </c>
    </row>
    <row r="27" spans="1:13" s="174" customFormat="1" ht="16.5" customHeight="1">
      <c r="A27" s="168" t="s">
        <v>158</v>
      </c>
      <c r="B27" s="186">
        <v>11</v>
      </c>
      <c r="C27" s="268">
        <v>10</v>
      </c>
      <c r="D27" s="171">
        <v>-9.1</v>
      </c>
      <c r="E27" s="172">
        <v>305</v>
      </c>
      <c r="F27" s="276">
        <v>257</v>
      </c>
      <c r="G27" s="171">
        <v>-15.7</v>
      </c>
      <c r="H27" s="172">
        <v>450241</v>
      </c>
      <c r="I27" s="276">
        <v>472796</v>
      </c>
      <c r="J27" s="171">
        <v>5</v>
      </c>
      <c r="K27" s="172">
        <v>190257</v>
      </c>
      <c r="L27" s="276">
        <v>232881</v>
      </c>
      <c r="M27" s="171">
        <v>22.4</v>
      </c>
    </row>
    <row r="28" spans="1:13" s="174" customFormat="1" ht="16.5" customHeight="1">
      <c r="A28" s="168" t="s">
        <v>159</v>
      </c>
      <c r="B28" s="186">
        <v>23</v>
      </c>
      <c r="C28" s="268">
        <v>28</v>
      </c>
      <c r="D28" s="171">
        <v>21.7</v>
      </c>
      <c r="E28" s="172">
        <v>519</v>
      </c>
      <c r="F28" s="276">
        <v>644</v>
      </c>
      <c r="G28" s="171">
        <v>24.1</v>
      </c>
      <c r="H28" s="172">
        <v>437785</v>
      </c>
      <c r="I28" s="276">
        <v>633948</v>
      </c>
      <c r="J28" s="171">
        <v>44.8</v>
      </c>
      <c r="K28" s="172">
        <v>182838</v>
      </c>
      <c r="L28" s="276">
        <v>257697</v>
      </c>
      <c r="M28" s="171">
        <v>40.9</v>
      </c>
    </row>
    <row r="29" spans="1:13" s="174" customFormat="1" ht="16.5" customHeight="1">
      <c r="A29" s="168" t="s">
        <v>160</v>
      </c>
      <c r="B29" s="186">
        <v>7</v>
      </c>
      <c r="C29" s="268">
        <v>6</v>
      </c>
      <c r="D29" s="171">
        <v>-14.3</v>
      </c>
      <c r="E29" s="172">
        <v>81</v>
      </c>
      <c r="F29" s="276">
        <v>61</v>
      </c>
      <c r="G29" s="171">
        <v>-24.7</v>
      </c>
      <c r="H29" s="172">
        <v>32156</v>
      </c>
      <c r="I29" s="276">
        <v>33637</v>
      </c>
      <c r="J29" s="171">
        <v>4.6</v>
      </c>
      <c r="K29" s="172">
        <v>18005</v>
      </c>
      <c r="L29" s="276">
        <v>18286</v>
      </c>
      <c r="M29" s="171">
        <v>1.6</v>
      </c>
    </row>
    <row r="30" spans="1:13" s="174" customFormat="1" ht="16.5" customHeight="1">
      <c r="A30" s="168" t="s">
        <v>161</v>
      </c>
      <c r="B30" s="186">
        <v>14</v>
      </c>
      <c r="C30" s="268">
        <v>14</v>
      </c>
      <c r="D30" s="171">
        <v>0</v>
      </c>
      <c r="E30" s="172">
        <v>213</v>
      </c>
      <c r="F30" s="276">
        <v>231</v>
      </c>
      <c r="G30" s="171">
        <v>8.5</v>
      </c>
      <c r="H30" s="172">
        <v>468982</v>
      </c>
      <c r="I30" s="276">
        <v>439753</v>
      </c>
      <c r="J30" s="171">
        <v>-6.2</v>
      </c>
      <c r="K30" s="172">
        <v>149983</v>
      </c>
      <c r="L30" s="276">
        <v>144481</v>
      </c>
      <c r="M30" s="171">
        <v>-3.7</v>
      </c>
    </row>
    <row r="31" spans="1:13" s="174" customFormat="1" ht="16.5" customHeight="1">
      <c r="A31" s="175" t="s">
        <v>162</v>
      </c>
      <c r="B31" s="187">
        <v>23</v>
      </c>
      <c r="C31" s="270">
        <v>21</v>
      </c>
      <c r="D31" s="176">
        <v>-8.7</v>
      </c>
      <c r="E31" s="177">
        <v>388</v>
      </c>
      <c r="F31" s="270">
        <v>341</v>
      </c>
      <c r="G31" s="176">
        <v>-12.1</v>
      </c>
      <c r="H31" s="177">
        <v>260415</v>
      </c>
      <c r="I31" s="270">
        <v>236911</v>
      </c>
      <c r="J31" s="176">
        <v>-9</v>
      </c>
      <c r="K31" s="177">
        <v>160362</v>
      </c>
      <c r="L31" s="270">
        <v>140960</v>
      </c>
      <c r="M31" s="176">
        <v>-12.1</v>
      </c>
    </row>
    <row r="32" spans="1:13" s="174" customFormat="1" ht="16.5" customHeight="1">
      <c r="A32" s="302" t="s">
        <v>163</v>
      </c>
      <c r="B32" s="312">
        <v>754</v>
      </c>
      <c r="C32" s="313">
        <v>751</v>
      </c>
      <c r="D32" s="305">
        <v>-0.4</v>
      </c>
      <c r="E32" s="312">
        <v>29163</v>
      </c>
      <c r="F32" s="313">
        <v>26548</v>
      </c>
      <c r="G32" s="305">
        <v>-9</v>
      </c>
      <c r="H32" s="312">
        <v>108939264</v>
      </c>
      <c r="I32" s="313">
        <v>80838662</v>
      </c>
      <c r="J32" s="305">
        <v>-25.8</v>
      </c>
      <c r="K32" s="312">
        <v>22993921</v>
      </c>
      <c r="L32" s="313">
        <v>17508310</v>
      </c>
      <c r="M32" s="305">
        <v>-23.9</v>
      </c>
    </row>
    <row r="33" spans="1:13" s="174" customFormat="1" ht="16.5" customHeight="1">
      <c r="A33" s="168" t="s">
        <v>164</v>
      </c>
      <c r="B33" s="186">
        <v>287</v>
      </c>
      <c r="C33" s="268">
        <v>280</v>
      </c>
      <c r="D33" s="171">
        <v>-2.4</v>
      </c>
      <c r="E33" s="172">
        <v>12924</v>
      </c>
      <c r="F33" s="276">
        <v>11447</v>
      </c>
      <c r="G33" s="171">
        <v>-11.4</v>
      </c>
      <c r="H33" s="172">
        <v>81993484</v>
      </c>
      <c r="I33" s="276">
        <v>56696402</v>
      </c>
      <c r="J33" s="171">
        <v>-30.9</v>
      </c>
      <c r="K33" s="172">
        <v>13086353</v>
      </c>
      <c r="L33" s="276">
        <v>8374990</v>
      </c>
      <c r="M33" s="171">
        <v>-36</v>
      </c>
    </row>
    <row r="34" spans="1:13" s="174" customFormat="1" ht="16.5" customHeight="1">
      <c r="A34" s="168" t="s">
        <v>165</v>
      </c>
      <c r="B34" s="186">
        <v>123</v>
      </c>
      <c r="C34" s="268">
        <v>130</v>
      </c>
      <c r="D34" s="171">
        <v>5.7</v>
      </c>
      <c r="E34" s="172">
        <v>3909</v>
      </c>
      <c r="F34" s="276">
        <v>4121</v>
      </c>
      <c r="G34" s="171">
        <v>5.4</v>
      </c>
      <c r="H34" s="172">
        <v>5422763</v>
      </c>
      <c r="I34" s="276">
        <v>5135382</v>
      </c>
      <c r="J34" s="171">
        <v>-5.3</v>
      </c>
      <c r="K34" s="172">
        <v>2387176</v>
      </c>
      <c r="L34" s="276">
        <v>2254809</v>
      </c>
      <c r="M34" s="171">
        <v>-5.5</v>
      </c>
    </row>
    <row r="35" spans="1:13" s="174" customFormat="1" ht="16.5" customHeight="1">
      <c r="A35" s="168" t="s">
        <v>166</v>
      </c>
      <c r="B35" s="186">
        <v>112</v>
      </c>
      <c r="C35" s="268">
        <v>114</v>
      </c>
      <c r="D35" s="171">
        <v>1.8</v>
      </c>
      <c r="E35" s="172">
        <v>2959</v>
      </c>
      <c r="F35" s="276">
        <v>2800</v>
      </c>
      <c r="G35" s="171">
        <v>-5.4</v>
      </c>
      <c r="H35" s="172">
        <v>4259638</v>
      </c>
      <c r="I35" s="276">
        <v>3959307</v>
      </c>
      <c r="J35" s="171">
        <v>-7.1</v>
      </c>
      <c r="K35" s="172">
        <v>1968320</v>
      </c>
      <c r="L35" s="276">
        <v>1752410</v>
      </c>
      <c r="M35" s="171">
        <v>-11</v>
      </c>
    </row>
    <row r="36" spans="1:13" s="174" customFormat="1" ht="16.5" customHeight="1">
      <c r="A36" s="168" t="s">
        <v>167</v>
      </c>
      <c r="B36" s="186">
        <v>80</v>
      </c>
      <c r="C36" s="268">
        <v>82</v>
      </c>
      <c r="D36" s="171">
        <v>2.5</v>
      </c>
      <c r="E36" s="172">
        <v>3689</v>
      </c>
      <c r="F36" s="276">
        <v>3038</v>
      </c>
      <c r="G36" s="171">
        <v>-17.6</v>
      </c>
      <c r="H36" s="172">
        <v>6685026</v>
      </c>
      <c r="I36" s="276">
        <v>4843514</v>
      </c>
      <c r="J36" s="171">
        <v>-27.5</v>
      </c>
      <c r="K36" s="172">
        <v>2213093</v>
      </c>
      <c r="L36" s="276">
        <v>2046805</v>
      </c>
      <c r="M36" s="171">
        <v>-7.5</v>
      </c>
    </row>
    <row r="37" spans="1:13" s="174" customFormat="1" ht="16.5" customHeight="1">
      <c r="A37" s="168" t="s">
        <v>168</v>
      </c>
      <c r="B37" s="186">
        <v>48</v>
      </c>
      <c r="C37" s="268">
        <v>42</v>
      </c>
      <c r="D37" s="171">
        <v>-12.5</v>
      </c>
      <c r="E37" s="172">
        <v>1531</v>
      </c>
      <c r="F37" s="276">
        <v>1322</v>
      </c>
      <c r="G37" s="171">
        <v>-13.7</v>
      </c>
      <c r="H37" s="172">
        <v>3099401</v>
      </c>
      <c r="I37" s="276">
        <v>2706262</v>
      </c>
      <c r="J37" s="171">
        <v>-12.7</v>
      </c>
      <c r="K37" s="172">
        <v>1079263</v>
      </c>
      <c r="L37" s="276">
        <v>995057</v>
      </c>
      <c r="M37" s="171">
        <v>-7.8</v>
      </c>
    </row>
    <row r="38" spans="1:13" s="174" customFormat="1" ht="16.5" customHeight="1">
      <c r="A38" s="168" t="s">
        <v>169</v>
      </c>
      <c r="B38" s="186">
        <v>16</v>
      </c>
      <c r="C38" s="268">
        <v>16</v>
      </c>
      <c r="D38" s="171">
        <v>0</v>
      </c>
      <c r="E38" s="172">
        <v>1501</v>
      </c>
      <c r="F38" s="276">
        <v>1144</v>
      </c>
      <c r="G38" s="171">
        <v>-23.8</v>
      </c>
      <c r="H38" s="172">
        <v>3157961</v>
      </c>
      <c r="I38" s="276">
        <v>3559426</v>
      </c>
      <c r="J38" s="171">
        <v>12.7</v>
      </c>
      <c r="K38" s="172">
        <v>1174007</v>
      </c>
      <c r="L38" s="276">
        <v>1132116</v>
      </c>
      <c r="M38" s="171">
        <v>-3.6</v>
      </c>
    </row>
    <row r="39" spans="1:13" s="174" customFormat="1" ht="16.5" customHeight="1">
      <c r="A39" s="168" t="s">
        <v>170</v>
      </c>
      <c r="B39" s="186">
        <v>66</v>
      </c>
      <c r="C39" s="268">
        <v>64</v>
      </c>
      <c r="D39" s="171">
        <v>-3</v>
      </c>
      <c r="E39" s="172">
        <v>1702</v>
      </c>
      <c r="F39" s="276">
        <v>1629</v>
      </c>
      <c r="G39" s="171">
        <v>-4.3</v>
      </c>
      <c r="H39" s="172">
        <v>2105550</v>
      </c>
      <c r="I39" s="276">
        <v>1510457</v>
      </c>
      <c r="J39" s="171">
        <v>-28.3</v>
      </c>
      <c r="K39" s="172">
        <v>927376</v>
      </c>
      <c r="L39" s="276">
        <v>119535</v>
      </c>
      <c r="M39" s="171">
        <v>-87.1</v>
      </c>
    </row>
    <row r="40" spans="1:13" s="174" customFormat="1" ht="16.5" customHeight="1">
      <c r="A40" s="168" t="s">
        <v>171</v>
      </c>
      <c r="B40" s="187">
        <v>22</v>
      </c>
      <c r="C40" s="269">
        <v>23</v>
      </c>
      <c r="D40" s="176">
        <v>4.5</v>
      </c>
      <c r="E40" s="177">
        <v>948</v>
      </c>
      <c r="F40" s="277">
        <v>1047</v>
      </c>
      <c r="G40" s="176">
        <v>10.4</v>
      </c>
      <c r="H40" s="177">
        <v>2215441</v>
      </c>
      <c r="I40" s="277">
        <v>2427912</v>
      </c>
      <c r="J40" s="176">
        <v>9.6</v>
      </c>
      <c r="K40" s="177">
        <v>158333</v>
      </c>
      <c r="L40" s="277">
        <v>832588</v>
      </c>
      <c r="M40" s="176">
        <v>425.8</v>
      </c>
    </row>
    <row r="41" spans="1:13" s="174" customFormat="1" ht="16.5" customHeight="1">
      <c r="A41" s="308" t="s">
        <v>172</v>
      </c>
      <c r="B41" s="309">
        <v>650</v>
      </c>
      <c r="C41" s="310">
        <v>647</v>
      </c>
      <c r="D41" s="311">
        <v>-0.5</v>
      </c>
      <c r="E41" s="309">
        <v>23416</v>
      </c>
      <c r="F41" s="310">
        <v>23603</v>
      </c>
      <c r="G41" s="311">
        <v>0.8</v>
      </c>
      <c r="H41" s="309">
        <v>51443079</v>
      </c>
      <c r="I41" s="310">
        <v>49361495</v>
      </c>
      <c r="J41" s="311">
        <v>-4</v>
      </c>
      <c r="K41" s="309">
        <v>21182666</v>
      </c>
      <c r="L41" s="310">
        <v>20437792</v>
      </c>
      <c r="M41" s="311">
        <v>-3.5</v>
      </c>
    </row>
    <row r="42" spans="1:13" s="174" customFormat="1" ht="16.5" customHeight="1">
      <c r="A42" s="168" t="s">
        <v>173</v>
      </c>
      <c r="B42" s="188">
        <v>313</v>
      </c>
      <c r="C42" s="271">
        <v>311</v>
      </c>
      <c r="D42" s="171">
        <v>-0.6</v>
      </c>
      <c r="E42" s="173">
        <v>12487</v>
      </c>
      <c r="F42" s="276">
        <v>12510</v>
      </c>
      <c r="G42" s="171">
        <v>0.2</v>
      </c>
      <c r="H42" s="173">
        <v>26172121</v>
      </c>
      <c r="I42" s="276">
        <v>26154751</v>
      </c>
      <c r="J42" s="171">
        <v>-0.1</v>
      </c>
      <c r="K42" s="173">
        <v>10046697</v>
      </c>
      <c r="L42" s="276">
        <v>10233069</v>
      </c>
      <c r="M42" s="171">
        <v>1.9</v>
      </c>
    </row>
    <row r="43" spans="1:13" s="174" customFormat="1" ht="16.5" customHeight="1">
      <c r="A43" s="168" t="s">
        <v>174</v>
      </c>
      <c r="B43" s="169">
        <v>224</v>
      </c>
      <c r="C43" s="272">
        <v>222</v>
      </c>
      <c r="D43" s="171">
        <v>-0.9</v>
      </c>
      <c r="E43" s="173">
        <v>8316</v>
      </c>
      <c r="F43" s="276">
        <v>8441</v>
      </c>
      <c r="G43" s="171">
        <v>1.5</v>
      </c>
      <c r="H43" s="173">
        <v>20458527</v>
      </c>
      <c r="I43" s="276">
        <v>19237640</v>
      </c>
      <c r="J43" s="171">
        <v>-6</v>
      </c>
      <c r="K43" s="173">
        <v>9391889</v>
      </c>
      <c r="L43" s="276">
        <v>8241855</v>
      </c>
      <c r="M43" s="171">
        <v>-12.2</v>
      </c>
    </row>
    <row r="44" spans="1:13" s="174" customFormat="1" ht="16.5" customHeight="1">
      <c r="A44" s="168" t="s">
        <v>175</v>
      </c>
      <c r="B44" s="169">
        <v>24</v>
      </c>
      <c r="C44" s="272">
        <v>21</v>
      </c>
      <c r="D44" s="171">
        <v>-12.5</v>
      </c>
      <c r="E44" s="173">
        <v>795</v>
      </c>
      <c r="F44" s="276">
        <v>744</v>
      </c>
      <c r="G44" s="171">
        <v>-6.4</v>
      </c>
      <c r="H44" s="173">
        <v>1302289</v>
      </c>
      <c r="I44" s="276">
        <v>1332718</v>
      </c>
      <c r="J44" s="171">
        <v>2.3</v>
      </c>
      <c r="K44" s="173">
        <v>453533</v>
      </c>
      <c r="L44" s="276">
        <v>809729</v>
      </c>
      <c r="M44" s="171">
        <v>78.5</v>
      </c>
    </row>
    <row r="45" spans="1:13" s="174" customFormat="1" ht="16.5" customHeight="1">
      <c r="A45" s="168" t="s">
        <v>176</v>
      </c>
      <c r="B45" s="169">
        <v>57</v>
      </c>
      <c r="C45" s="272">
        <v>60</v>
      </c>
      <c r="D45" s="171">
        <v>5.3</v>
      </c>
      <c r="E45" s="173">
        <v>1251</v>
      </c>
      <c r="F45" s="276">
        <v>1283</v>
      </c>
      <c r="G45" s="171">
        <v>2.6</v>
      </c>
      <c r="H45" s="173">
        <v>2399965</v>
      </c>
      <c r="I45" s="276">
        <v>1586682</v>
      </c>
      <c r="J45" s="171">
        <v>-33.9</v>
      </c>
      <c r="K45" s="173">
        <v>730071</v>
      </c>
      <c r="L45" s="276">
        <v>681099</v>
      </c>
      <c r="M45" s="171">
        <v>-6.7</v>
      </c>
    </row>
    <row r="46" spans="1:13" s="174" customFormat="1" ht="16.5" customHeight="1" thickBot="1">
      <c r="A46" s="178" t="s">
        <v>177</v>
      </c>
      <c r="B46" s="179">
        <v>32</v>
      </c>
      <c r="C46" s="273">
        <v>33</v>
      </c>
      <c r="D46" s="180">
        <v>3.1</v>
      </c>
      <c r="E46" s="181">
        <v>567</v>
      </c>
      <c r="F46" s="278">
        <v>625</v>
      </c>
      <c r="G46" s="180">
        <v>10.2</v>
      </c>
      <c r="H46" s="181">
        <v>1110177</v>
      </c>
      <c r="I46" s="278">
        <v>1049704</v>
      </c>
      <c r="J46" s="180">
        <v>-5.4</v>
      </c>
      <c r="K46" s="181">
        <v>560476</v>
      </c>
      <c r="L46" s="278">
        <v>472040</v>
      </c>
      <c r="M46" s="180">
        <v>-15.8</v>
      </c>
    </row>
    <row r="47" spans="1:13" s="174" customFormat="1" ht="13.5">
      <c r="A47" s="51"/>
      <c r="B47" s="478"/>
      <c r="C47" s="478"/>
      <c r="D47" s="478"/>
      <c r="E47" s="478"/>
      <c r="F47" s="478"/>
      <c r="G47" s="478"/>
      <c r="H47" s="478"/>
      <c r="I47" s="478"/>
      <c r="J47" s="478"/>
      <c r="K47" s="478"/>
      <c r="L47" s="478"/>
      <c r="M47" s="478"/>
    </row>
    <row r="48" spans="1:12" s="174" customFormat="1" ht="11.25">
      <c r="A48" s="182"/>
      <c r="B48" s="183"/>
      <c r="C48" s="274"/>
      <c r="D48" s="183"/>
      <c r="F48" s="279"/>
      <c r="I48" s="279"/>
      <c r="L48" s="279"/>
    </row>
    <row r="49" spans="1:4" ht="11.25">
      <c r="A49" s="182"/>
      <c r="B49" s="183"/>
      <c r="C49" s="274"/>
      <c r="D49" s="183"/>
    </row>
    <row r="55" spans="1:12" ht="11.25">
      <c r="A55" s="182"/>
      <c r="B55" s="183"/>
      <c r="C55" s="274"/>
      <c r="D55" s="183"/>
      <c r="E55" s="183"/>
      <c r="F55" s="274"/>
      <c r="G55" s="183"/>
      <c r="H55" s="183"/>
      <c r="I55" s="274"/>
      <c r="J55" s="183"/>
      <c r="K55" s="183"/>
      <c r="L55" s="274"/>
    </row>
    <row r="63" ht="11.25">
      <c r="A63" s="184"/>
    </row>
    <row r="66" ht="11.25">
      <c r="A66" s="184"/>
    </row>
    <row r="67" ht="11.25">
      <c r="A67" s="184"/>
    </row>
    <row r="68" ht="11.25">
      <c r="A68" s="184"/>
    </row>
  </sheetData>
  <mergeCells count="7">
    <mergeCell ref="B47:M47"/>
    <mergeCell ref="A1:M1"/>
    <mergeCell ref="A3:A6"/>
    <mergeCell ref="B3:D3"/>
    <mergeCell ref="E3:G3"/>
    <mergeCell ref="H3:J3"/>
    <mergeCell ref="K3:M3"/>
  </mergeCells>
  <printOptions/>
  <pageMargins left="0.75" right="0.75" top="1" bottom="1" header="0.512" footer="0.512"/>
  <pageSetup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75" zoomScaleNormal="75" workbookViewId="0" topLeftCell="A1">
      <selection activeCell="A1" sqref="A1:J1"/>
    </sheetView>
  </sheetViews>
  <sheetFormatPr defaultColWidth="9.00390625" defaultRowHeight="18" customHeight="1"/>
  <cols>
    <col min="1" max="1" width="5.375" style="54" bestFit="1" customWidth="1"/>
    <col min="2" max="2" width="7.25390625" style="55" customWidth="1"/>
    <col min="3" max="3" width="8.75390625" style="87" bestFit="1" customWidth="1"/>
    <col min="4" max="4" width="8.625" style="87" bestFit="1" customWidth="1"/>
    <col min="5" max="5" width="14.125" style="87" bestFit="1" customWidth="1"/>
    <col min="6" max="6" width="10.375" style="87" bestFit="1" customWidth="1"/>
    <col min="7" max="7" width="8.75390625" style="87" bestFit="1" customWidth="1"/>
    <col min="8" max="8" width="8.625" style="87" bestFit="1" customWidth="1"/>
    <col min="9" max="9" width="14.125" style="87" bestFit="1" customWidth="1"/>
    <col min="10" max="10" width="10.375" style="87" bestFit="1" customWidth="1"/>
    <col min="11" max="11" width="8.75390625" style="87" bestFit="1" customWidth="1"/>
    <col min="12" max="12" width="8.625" style="87" bestFit="1" customWidth="1"/>
    <col min="13" max="13" width="14.125" style="87" bestFit="1" customWidth="1"/>
    <col min="14" max="14" width="10.375" style="87" bestFit="1" customWidth="1"/>
    <col min="15" max="15" width="8.75390625" style="87" bestFit="1" customWidth="1"/>
    <col min="16" max="16" width="8.625" style="87" bestFit="1" customWidth="1"/>
    <col min="17" max="17" width="14.125" style="87" bestFit="1" customWidth="1"/>
    <col min="18" max="18" width="10.375" style="87" bestFit="1" customWidth="1"/>
    <col min="19" max="19" width="5.375" style="55" bestFit="1" customWidth="1"/>
    <col min="20" max="20" width="7.25390625" style="55" customWidth="1"/>
    <col min="21" max="16384" width="9.00390625" style="87" customWidth="1"/>
  </cols>
  <sheetData>
    <row r="1" spans="1:20" s="29" customFormat="1" ht="27" customHeight="1">
      <c r="A1" s="490" t="s">
        <v>178</v>
      </c>
      <c r="B1" s="490"/>
      <c r="C1" s="490"/>
      <c r="D1" s="490"/>
      <c r="E1" s="490"/>
      <c r="F1" s="490"/>
      <c r="G1" s="490"/>
      <c r="H1" s="490"/>
      <c r="I1" s="490"/>
      <c r="J1" s="491"/>
      <c r="K1" s="490" t="s">
        <v>179</v>
      </c>
      <c r="L1" s="492"/>
      <c r="M1" s="492"/>
      <c r="N1" s="492"/>
      <c r="O1" s="492"/>
      <c r="P1" s="492"/>
      <c r="Q1" s="492"/>
      <c r="R1" s="492"/>
      <c r="S1" s="492"/>
      <c r="T1" s="492"/>
    </row>
    <row r="2" spans="1:20" s="29" customFormat="1" ht="19.5" customHeight="1" thickBot="1">
      <c r="A2" s="190"/>
      <c r="B2" s="113"/>
      <c r="C2" s="113"/>
      <c r="D2" s="113"/>
      <c r="E2" s="113"/>
      <c r="F2" s="113"/>
      <c r="G2" s="116"/>
      <c r="H2" s="116"/>
      <c r="I2" s="427" t="s">
        <v>1</v>
      </c>
      <c r="J2" s="427"/>
      <c r="K2" s="116"/>
      <c r="L2" s="116"/>
      <c r="M2" s="116"/>
      <c r="N2" s="116"/>
      <c r="O2" s="116"/>
      <c r="P2" s="116"/>
      <c r="Q2" s="116"/>
      <c r="R2" s="116"/>
      <c r="S2" s="113"/>
      <c r="T2" s="113" t="s">
        <v>180</v>
      </c>
    </row>
    <row r="3" spans="1:20" s="46" customFormat="1" ht="21" customHeight="1">
      <c r="A3" s="428" t="s">
        <v>181</v>
      </c>
      <c r="B3" s="429"/>
      <c r="C3" s="493" t="s">
        <v>182</v>
      </c>
      <c r="D3" s="436"/>
      <c r="E3" s="436"/>
      <c r="F3" s="436"/>
      <c r="G3" s="493" t="s">
        <v>183</v>
      </c>
      <c r="H3" s="436"/>
      <c r="I3" s="436"/>
      <c r="J3" s="437"/>
      <c r="K3" s="493" t="s">
        <v>184</v>
      </c>
      <c r="L3" s="436"/>
      <c r="M3" s="436"/>
      <c r="N3" s="437"/>
      <c r="O3" s="493" t="s">
        <v>185</v>
      </c>
      <c r="P3" s="436"/>
      <c r="Q3" s="436"/>
      <c r="R3" s="436"/>
      <c r="S3" s="428" t="s">
        <v>181</v>
      </c>
      <c r="T3" s="411"/>
    </row>
    <row r="4" spans="1:20" s="46" customFormat="1" ht="21" customHeight="1">
      <c r="A4" s="430"/>
      <c r="B4" s="431"/>
      <c r="C4" s="191" t="s">
        <v>133</v>
      </c>
      <c r="D4" s="192" t="s">
        <v>186</v>
      </c>
      <c r="E4" s="192" t="s">
        <v>187</v>
      </c>
      <c r="F4" s="193" t="s">
        <v>188</v>
      </c>
      <c r="G4" s="191" t="s">
        <v>133</v>
      </c>
      <c r="H4" s="192" t="s">
        <v>186</v>
      </c>
      <c r="I4" s="192" t="s">
        <v>187</v>
      </c>
      <c r="J4" s="194" t="s">
        <v>188</v>
      </c>
      <c r="K4" s="191" t="s">
        <v>133</v>
      </c>
      <c r="L4" s="192" t="s">
        <v>186</v>
      </c>
      <c r="M4" s="192" t="s">
        <v>187</v>
      </c>
      <c r="N4" s="125" t="s">
        <v>188</v>
      </c>
      <c r="O4" s="191" t="s">
        <v>133</v>
      </c>
      <c r="P4" s="192" t="s">
        <v>186</v>
      </c>
      <c r="Q4" s="192" t="s">
        <v>187</v>
      </c>
      <c r="R4" s="193" t="s">
        <v>188</v>
      </c>
      <c r="S4" s="430"/>
      <c r="T4" s="409"/>
    </row>
    <row r="5" spans="1:20" s="46" customFormat="1" ht="21" customHeight="1">
      <c r="A5" s="432"/>
      <c r="B5" s="433"/>
      <c r="C5" s="195"/>
      <c r="D5" s="196" t="s">
        <v>189</v>
      </c>
      <c r="E5" s="196" t="s">
        <v>190</v>
      </c>
      <c r="F5" s="197" t="s">
        <v>190</v>
      </c>
      <c r="G5" s="198"/>
      <c r="H5" s="196" t="s">
        <v>189</v>
      </c>
      <c r="I5" s="196" t="s">
        <v>190</v>
      </c>
      <c r="J5" s="199" t="s">
        <v>190</v>
      </c>
      <c r="K5" s="198"/>
      <c r="L5" s="196" t="s">
        <v>189</v>
      </c>
      <c r="M5" s="196" t="s">
        <v>190</v>
      </c>
      <c r="N5" s="200" t="s">
        <v>190</v>
      </c>
      <c r="O5" s="198"/>
      <c r="P5" s="196" t="s">
        <v>189</v>
      </c>
      <c r="Q5" s="196" t="s">
        <v>190</v>
      </c>
      <c r="R5" s="197" t="s">
        <v>190</v>
      </c>
      <c r="S5" s="432"/>
      <c r="T5" s="408"/>
    </row>
    <row r="6" spans="1:20" s="46" customFormat="1" ht="40.5" customHeight="1">
      <c r="A6" s="440" t="s">
        <v>18</v>
      </c>
      <c r="B6" s="489"/>
      <c r="C6" s="201">
        <v>1266</v>
      </c>
      <c r="D6" s="202">
        <v>44549</v>
      </c>
      <c r="E6" s="203">
        <v>100315241</v>
      </c>
      <c r="F6" s="203">
        <v>34571294</v>
      </c>
      <c r="G6" s="204">
        <v>222</v>
      </c>
      <c r="H6" s="205">
        <v>6148</v>
      </c>
      <c r="I6" s="202">
        <v>7367817</v>
      </c>
      <c r="J6" s="206">
        <v>2986035</v>
      </c>
      <c r="K6" s="204">
        <v>751</v>
      </c>
      <c r="L6" s="205">
        <v>26548</v>
      </c>
      <c r="M6" s="203">
        <v>80838662</v>
      </c>
      <c r="N6" s="207">
        <v>17508310</v>
      </c>
      <c r="O6" s="204">
        <v>647</v>
      </c>
      <c r="P6" s="205">
        <v>23603</v>
      </c>
      <c r="Q6" s="203">
        <v>49361495</v>
      </c>
      <c r="R6" s="203">
        <v>20437792</v>
      </c>
      <c r="S6" s="440" t="s">
        <v>18</v>
      </c>
      <c r="T6" s="441"/>
    </row>
    <row r="7" spans="1:20" s="282" customFormat="1" ht="30" customHeight="1">
      <c r="A7" s="107" t="s">
        <v>191</v>
      </c>
      <c r="B7" s="280" t="s">
        <v>88</v>
      </c>
      <c r="C7" s="281">
        <v>235</v>
      </c>
      <c r="D7" s="231">
        <v>9422</v>
      </c>
      <c r="E7" s="232">
        <v>18735787</v>
      </c>
      <c r="F7" s="232">
        <v>6994241</v>
      </c>
      <c r="G7" s="215">
        <v>30</v>
      </c>
      <c r="H7" s="230">
        <v>374</v>
      </c>
      <c r="I7" s="231">
        <v>323825</v>
      </c>
      <c r="J7" s="240">
        <v>134907</v>
      </c>
      <c r="K7" s="215">
        <v>84</v>
      </c>
      <c r="L7" s="230">
        <v>1734</v>
      </c>
      <c r="M7" s="232">
        <v>2618410</v>
      </c>
      <c r="N7" s="233">
        <v>1087517</v>
      </c>
      <c r="O7" s="215">
        <v>142</v>
      </c>
      <c r="P7" s="230">
        <v>3750</v>
      </c>
      <c r="Q7" s="232">
        <v>6992068</v>
      </c>
      <c r="R7" s="232">
        <v>2221567</v>
      </c>
      <c r="S7" s="107" t="s">
        <v>191</v>
      </c>
      <c r="T7" s="234" t="s">
        <v>88</v>
      </c>
    </row>
    <row r="8" spans="1:20" s="46" customFormat="1" ht="30" customHeight="1">
      <c r="A8" s="44" t="s">
        <v>192</v>
      </c>
      <c r="B8" s="208" t="s">
        <v>89</v>
      </c>
      <c r="C8" s="201">
        <v>27</v>
      </c>
      <c r="D8" s="209">
        <v>811</v>
      </c>
      <c r="E8" s="210">
        <v>3046203</v>
      </c>
      <c r="F8" s="210">
        <v>808622</v>
      </c>
      <c r="G8" s="204">
        <v>5</v>
      </c>
      <c r="H8" s="211">
        <v>65</v>
      </c>
      <c r="I8" s="209">
        <v>68622</v>
      </c>
      <c r="J8" s="212">
        <v>50120</v>
      </c>
      <c r="K8" s="204">
        <v>19</v>
      </c>
      <c r="L8" s="211">
        <v>382</v>
      </c>
      <c r="M8" s="210">
        <v>673972</v>
      </c>
      <c r="N8" s="213">
        <v>309194</v>
      </c>
      <c r="O8" s="204">
        <v>25</v>
      </c>
      <c r="P8" s="211">
        <v>350</v>
      </c>
      <c r="Q8" s="210">
        <v>527991</v>
      </c>
      <c r="R8" s="210">
        <v>241714</v>
      </c>
      <c r="S8" s="44" t="s">
        <v>192</v>
      </c>
      <c r="T8" s="62" t="s">
        <v>89</v>
      </c>
    </row>
    <row r="9" spans="1:20" s="46" customFormat="1" ht="30" customHeight="1">
      <c r="A9" s="44" t="s">
        <v>193</v>
      </c>
      <c r="B9" s="208" t="s">
        <v>90</v>
      </c>
      <c r="C9" s="201">
        <v>97</v>
      </c>
      <c r="D9" s="209">
        <v>2123</v>
      </c>
      <c r="E9" s="214">
        <v>1749439</v>
      </c>
      <c r="F9" s="232">
        <v>796760</v>
      </c>
      <c r="G9" s="237">
        <v>50</v>
      </c>
      <c r="H9" s="238">
        <v>1413</v>
      </c>
      <c r="I9" s="235">
        <v>755270</v>
      </c>
      <c r="J9" s="239">
        <v>340545</v>
      </c>
      <c r="K9" s="215">
        <v>104</v>
      </c>
      <c r="L9" s="230">
        <v>1964</v>
      </c>
      <c r="M9" s="217">
        <v>1698956</v>
      </c>
      <c r="N9" s="233">
        <v>751403</v>
      </c>
      <c r="O9" s="215">
        <v>67</v>
      </c>
      <c r="P9" s="230">
        <v>2362</v>
      </c>
      <c r="Q9" s="235">
        <v>1015123</v>
      </c>
      <c r="R9" s="235">
        <v>629093</v>
      </c>
      <c r="S9" s="44" t="s">
        <v>193</v>
      </c>
      <c r="T9" s="62" t="s">
        <v>90</v>
      </c>
    </row>
    <row r="10" spans="1:20" s="46" customFormat="1" ht="30" customHeight="1">
      <c r="A10" s="44" t="s">
        <v>194</v>
      </c>
      <c r="B10" s="208" t="s">
        <v>91</v>
      </c>
      <c r="C10" s="201">
        <v>40</v>
      </c>
      <c r="D10" s="209">
        <v>403</v>
      </c>
      <c r="E10" s="210">
        <v>880293</v>
      </c>
      <c r="F10" s="232">
        <v>357981</v>
      </c>
      <c r="G10" s="237">
        <v>14</v>
      </c>
      <c r="H10" s="216">
        <v>188</v>
      </c>
      <c r="I10" s="220">
        <v>283559</v>
      </c>
      <c r="J10" s="218">
        <v>129479</v>
      </c>
      <c r="K10" s="215">
        <v>18</v>
      </c>
      <c r="L10" s="230">
        <v>240</v>
      </c>
      <c r="M10" s="232">
        <v>469057</v>
      </c>
      <c r="N10" s="233">
        <v>190388</v>
      </c>
      <c r="O10" s="215">
        <v>21</v>
      </c>
      <c r="P10" s="230">
        <v>235</v>
      </c>
      <c r="Q10" s="232">
        <v>350813</v>
      </c>
      <c r="R10" s="232">
        <v>129868</v>
      </c>
      <c r="S10" s="44" t="s">
        <v>194</v>
      </c>
      <c r="T10" s="62" t="s">
        <v>91</v>
      </c>
    </row>
    <row r="11" spans="1:20" s="46" customFormat="1" ht="30" customHeight="1">
      <c r="A11" s="44" t="s">
        <v>195</v>
      </c>
      <c r="B11" s="208" t="s">
        <v>92</v>
      </c>
      <c r="C11" s="201">
        <v>55</v>
      </c>
      <c r="D11" s="209">
        <v>1165</v>
      </c>
      <c r="E11" s="210">
        <v>1342361</v>
      </c>
      <c r="F11" s="232">
        <v>506901</v>
      </c>
      <c r="G11" s="215">
        <v>9</v>
      </c>
      <c r="H11" s="230">
        <v>191</v>
      </c>
      <c r="I11" s="231">
        <v>233184</v>
      </c>
      <c r="J11" s="222">
        <v>73453</v>
      </c>
      <c r="K11" s="215">
        <v>17</v>
      </c>
      <c r="L11" s="230">
        <v>346</v>
      </c>
      <c r="M11" s="232">
        <v>695960</v>
      </c>
      <c r="N11" s="233">
        <v>195987</v>
      </c>
      <c r="O11" s="215">
        <v>16</v>
      </c>
      <c r="P11" s="230">
        <v>216</v>
      </c>
      <c r="Q11" s="232">
        <v>247457</v>
      </c>
      <c r="R11" s="232">
        <v>106328</v>
      </c>
      <c r="S11" s="107" t="s">
        <v>195</v>
      </c>
      <c r="T11" s="234" t="s">
        <v>92</v>
      </c>
    </row>
    <row r="12" spans="1:20" s="46" customFormat="1" ht="30" customHeight="1">
      <c r="A12" s="44" t="s">
        <v>196</v>
      </c>
      <c r="B12" s="208" t="s">
        <v>93</v>
      </c>
      <c r="C12" s="201">
        <v>21</v>
      </c>
      <c r="D12" s="209">
        <v>438</v>
      </c>
      <c r="E12" s="210">
        <v>1096408</v>
      </c>
      <c r="F12" s="232">
        <v>316268</v>
      </c>
      <c r="G12" s="215">
        <v>1</v>
      </c>
      <c r="H12" s="230">
        <v>114</v>
      </c>
      <c r="I12" s="235" t="s">
        <v>258</v>
      </c>
      <c r="J12" s="236" t="s">
        <v>257</v>
      </c>
      <c r="K12" s="215">
        <v>13</v>
      </c>
      <c r="L12" s="230">
        <v>163</v>
      </c>
      <c r="M12" s="232">
        <v>214551</v>
      </c>
      <c r="N12" s="233">
        <v>84421</v>
      </c>
      <c r="O12" s="215">
        <v>10</v>
      </c>
      <c r="P12" s="230">
        <v>160</v>
      </c>
      <c r="Q12" s="235" t="s">
        <v>257</v>
      </c>
      <c r="R12" s="236" t="s">
        <v>257</v>
      </c>
      <c r="S12" s="107" t="s">
        <v>196</v>
      </c>
      <c r="T12" s="234" t="s">
        <v>93</v>
      </c>
    </row>
    <row r="13" spans="1:20" s="46" customFormat="1" ht="30" customHeight="1">
      <c r="A13" s="44" t="s">
        <v>197</v>
      </c>
      <c r="B13" s="208" t="s">
        <v>94</v>
      </c>
      <c r="C13" s="201">
        <v>65</v>
      </c>
      <c r="D13" s="209">
        <v>1319</v>
      </c>
      <c r="E13" s="210">
        <v>1689996</v>
      </c>
      <c r="F13" s="232">
        <v>758966</v>
      </c>
      <c r="G13" s="215">
        <v>9</v>
      </c>
      <c r="H13" s="230">
        <v>123</v>
      </c>
      <c r="I13" s="220">
        <v>87380</v>
      </c>
      <c r="J13" s="222">
        <v>46446</v>
      </c>
      <c r="K13" s="215">
        <v>30</v>
      </c>
      <c r="L13" s="216">
        <v>473</v>
      </c>
      <c r="M13" s="217">
        <v>641939</v>
      </c>
      <c r="N13" s="218">
        <v>292866</v>
      </c>
      <c r="O13" s="215">
        <v>22</v>
      </c>
      <c r="P13" s="216">
        <v>417</v>
      </c>
      <c r="Q13" s="217">
        <v>461210</v>
      </c>
      <c r="R13" s="217">
        <v>205591</v>
      </c>
      <c r="S13" s="107" t="s">
        <v>197</v>
      </c>
      <c r="T13" s="234" t="s">
        <v>94</v>
      </c>
    </row>
    <row r="14" spans="1:20" s="46" customFormat="1" ht="30" customHeight="1">
      <c r="A14" s="44" t="s">
        <v>198</v>
      </c>
      <c r="B14" s="208" t="s">
        <v>95</v>
      </c>
      <c r="C14" s="201">
        <v>10</v>
      </c>
      <c r="D14" s="209">
        <v>1240</v>
      </c>
      <c r="E14" s="210">
        <v>8484940</v>
      </c>
      <c r="F14" s="232">
        <v>1636122</v>
      </c>
      <c r="G14" s="237" t="s">
        <v>328</v>
      </c>
      <c r="H14" s="216" t="s">
        <v>327</v>
      </c>
      <c r="I14" s="220" t="s">
        <v>327</v>
      </c>
      <c r="J14" s="218" t="s">
        <v>327</v>
      </c>
      <c r="K14" s="215">
        <v>10</v>
      </c>
      <c r="L14" s="230">
        <v>355</v>
      </c>
      <c r="M14" s="232">
        <v>1133535</v>
      </c>
      <c r="N14" s="233">
        <v>576088</v>
      </c>
      <c r="O14" s="215">
        <v>10</v>
      </c>
      <c r="P14" s="230">
        <v>543</v>
      </c>
      <c r="Q14" s="232">
        <v>5103534</v>
      </c>
      <c r="R14" s="232">
        <v>3252241</v>
      </c>
      <c r="S14" s="107" t="s">
        <v>198</v>
      </c>
      <c r="T14" s="234" t="s">
        <v>95</v>
      </c>
    </row>
    <row r="15" spans="1:20" s="46" customFormat="1" ht="30" customHeight="1">
      <c r="A15" s="44" t="s">
        <v>199</v>
      </c>
      <c r="B15" s="208" t="s">
        <v>96</v>
      </c>
      <c r="C15" s="201">
        <v>7</v>
      </c>
      <c r="D15" s="209">
        <v>86</v>
      </c>
      <c r="E15" s="214">
        <v>220771</v>
      </c>
      <c r="F15" s="232">
        <v>93441</v>
      </c>
      <c r="G15" s="237">
        <v>1</v>
      </c>
      <c r="H15" s="238">
        <v>5</v>
      </c>
      <c r="I15" s="235" t="s">
        <v>257</v>
      </c>
      <c r="J15" s="236" t="s">
        <v>257</v>
      </c>
      <c r="K15" s="215">
        <v>4</v>
      </c>
      <c r="L15" s="230">
        <v>21</v>
      </c>
      <c r="M15" s="235">
        <v>121651</v>
      </c>
      <c r="N15" s="236">
        <v>39520</v>
      </c>
      <c r="O15" s="215">
        <v>6</v>
      </c>
      <c r="P15" s="230">
        <v>40</v>
      </c>
      <c r="Q15" s="235" t="s">
        <v>257</v>
      </c>
      <c r="R15" s="235" t="s">
        <v>257</v>
      </c>
      <c r="S15" s="107" t="s">
        <v>199</v>
      </c>
      <c r="T15" s="234" t="s">
        <v>96</v>
      </c>
    </row>
    <row r="16" spans="1:20" s="46" customFormat="1" ht="30" customHeight="1">
      <c r="A16" s="44" t="s">
        <v>200</v>
      </c>
      <c r="B16" s="208" t="s">
        <v>97</v>
      </c>
      <c r="C16" s="201">
        <v>33</v>
      </c>
      <c r="D16" s="209">
        <v>2046</v>
      </c>
      <c r="E16" s="214">
        <v>5391418</v>
      </c>
      <c r="F16" s="232">
        <v>1367240</v>
      </c>
      <c r="G16" s="215">
        <v>7</v>
      </c>
      <c r="H16" s="230">
        <v>353</v>
      </c>
      <c r="I16" s="235">
        <v>544912</v>
      </c>
      <c r="J16" s="239">
        <v>199771</v>
      </c>
      <c r="K16" s="215">
        <v>25</v>
      </c>
      <c r="L16" s="216">
        <v>754</v>
      </c>
      <c r="M16" s="235">
        <v>1391642</v>
      </c>
      <c r="N16" s="239">
        <v>673055</v>
      </c>
      <c r="O16" s="215">
        <v>16</v>
      </c>
      <c r="P16" s="216">
        <v>338</v>
      </c>
      <c r="Q16" s="235">
        <v>608429</v>
      </c>
      <c r="R16" s="235">
        <v>283930</v>
      </c>
      <c r="S16" s="107" t="s">
        <v>200</v>
      </c>
      <c r="T16" s="234" t="s">
        <v>97</v>
      </c>
    </row>
    <row r="17" spans="1:20" s="46" customFormat="1" ht="30" customHeight="1">
      <c r="A17" s="44" t="s">
        <v>201</v>
      </c>
      <c r="B17" s="208" t="s">
        <v>98</v>
      </c>
      <c r="C17" s="201">
        <v>5</v>
      </c>
      <c r="D17" s="209">
        <v>178</v>
      </c>
      <c r="E17" s="210">
        <v>117424</v>
      </c>
      <c r="F17" s="232">
        <v>59827</v>
      </c>
      <c r="G17" s="237">
        <v>4</v>
      </c>
      <c r="H17" s="216">
        <v>34</v>
      </c>
      <c r="I17" s="220">
        <v>10466</v>
      </c>
      <c r="J17" s="218">
        <v>6129</v>
      </c>
      <c r="K17" s="215">
        <v>3</v>
      </c>
      <c r="L17" s="230">
        <v>95</v>
      </c>
      <c r="M17" s="232">
        <v>73542</v>
      </c>
      <c r="N17" s="233">
        <v>33284</v>
      </c>
      <c r="O17" s="215">
        <v>3</v>
      </c>
      <c r="P17" s="230">
        <v>90</v>
      </c>
      <c r="Q17" s="232">
        <v>55070</v>
      </c>
      <c r="R17" s="232">
        <v>39968</v>
      </c>
      <c r="S17" s="107" t="s">
        <v>201</v>
      </c>
      <c r="T17" s="234" t="s">
        <v>98</v>
      </c>
    </row>
    <row r="18" spans="1:20" s="46" customFormat="1" ht="30" customHeight="1">
      <c r="A18" s="44" t="s">
        <v>202</v>
      </c>
      <c r="B18" s="208" t="s">
        <v>99</v>
      </c>
      <c r="C18" s="201">
        <v>20</v>
      </c>
      <c r="D18" s="209">
        <v>1024</v>
      </c>
      <c r="E18" s="214">
        <v>1496752</v>
      </c>
      <c r="F18" s="232">
        <v>689503</v>
      </c>
      <c r="G18" s="215">
        <v>7</v>
      </c>
      <c r="H18" s="216">
        <v>159</v>
      </c>
      <c r="I18" s="235">
        <v>356628</v>
      </c>
      <c r="J18" s="239">
        <v>93927</v>
      </c>
      <c r="K18" s="215">
        <v>3</v>
      </c>
      <c r="L18" s="230">
        <v>88</v>
      </c>
      <c r="M18" s="235" t="s">
        <v>257</v>
      </c>
      <c r="N18" s="236" t="s">
        <v>257</v>
      </c>
      <c r="O18" s="215">
        <v>2</v>
      </c>
      <c r="P18" s="216">
        <v>31</v>
      </c>
      <c r="Q18" s="235" t="s">
        <v>257</v>
      </c>
      <c r="R18" s="236" t="s">
        <v>257</v>
      </c>
      <c r="S18" s="107" t="s">
        <v>202</v>
      </c>
      <c r="T18" s="234" t="s">
        <v>99</v>
      </c>
    </row>
    <row r="19" spans="1:20" s="46" customFormat="1" ht="30" customHeight="1">
      <c r="A19" s="44" t="s">
        <v>203</v>
      </c>
      <c r="B19" s="208" t="s">
        <v>100</v>
      </c>
      <c r="C19" s="201">
        <v>54</v>
      </c>
      <c r="D19" s="209">
        <v>1120</v>
      </c>
      <c r="E19" s="210">
        <v>2403117</v>
      </c>
      <c r="F19" s="232">
        <v>1202883</v>
      </c>
      <c r="G19" s="215">
        <v>12</v>
      </c>
      <c r="H19" s="230">
        <v>153</v>
      </c>
      <c r="I19" s="231">
        <v>197386</v>
      </c>
      <c r="J19" s="222">
        <v>85957</v>
      </c>
      <c r="K19" s="215">
        <v>29</v>
      </c>
      <c r="L19" s="216">
        <v>1800</v>
      </c>
      <c r="M19" s="235">
        <v>5669172</v>
      </c>
      <c r="N19" s="239">
        <v>2119283</v>
      </c>
      <c r="O19" s="215">
        <v>32</v>
      </c>
      <c r="P19" s="216">
        <v>514</v>
      </c>
      <c r="Q19" s="235">
        <v>877132</v>
      </c>
      <c r="R19" s="235">
        <v>442745</v>
      </c>
      <c r="S19" s="107" t="s">
        <v>203</v>
      </c>
      <c r="T19" s="234" t="s">
        <v>100</v>
      </c>
    </row>
    <row r="20" spans="1:20" s="46" customFormat="1" ht="30" customHeight="1">
      <c r="A20" s="44" t="s">
        <v>204</v>
      </c>
      <c r="B20" s="208" t="s">
        <v>101</v>
      </c>
      <c r="C20" s="201">
        <v>29</v>
      </c>
      <c r="D20" s="209">
        <v>524</v>
      </c>
      <c r="E20" s="210">
        <v>1327897</v>
      </c>
      <c r="F20" s="232">
        <v>597761</v>
      </c>
      <c r="G20" s="219">
        <v>1</v>
      </c>
      <c r="H20" s="216">
        <v>5</v>
      </c>
      <c r="I20" s="220" t="s">
        <v>257</v>
      </c>
      <c r="J20" s="218" t="s">
        <v>257</v>
      </c>
      <c r="K20" s="215">
        <v>7</v>
      </c>
      <c r="L20" s="230">
        <v>216</v>
      </c>
      <c r="M20" s="235" t="s">
        <v>257</v>
      </c>
      <c r="N20" s="236" t="s">
        <v>257</v>
      </c>
      <c r="O20" s="215">
        <v>12</v>
      </c>
      <c r="P20" s="230">
        <v>262</v>
      </c>
      <c r="Q20" s="232">
        <v>1042358</v>
      </c>
      <c r="R20" s="232">
        <v>226837</v>
      </c>
      <c r="S20" s="107" t="s">
        <v>204</v>
      </c>
      <c r="T20" s="234" t="s">
        <v>101</v>
      </c>
    </row>
    <row r="21" spans="1:20" s="46" customFormat="1" ht="30" customHeight="1">
      <c r="A21" s="44" t="s">
        <v>205</v>
      </c>
      <c r="B21" s="208" t="s">
        <v>102</v>
      </c>
      <c r="C21" s="201">
        <v>27</v>
      </c>
      <c r="D21" s="209">
        <v>422</v>
      </c>
      <c r="E21" s="214">
        <v>786538</v>
      </c>
      <c r="F21" s="217">
        <v>382443</v>
      </c>
      <c r="G21" s="219">
        <v>1</v>
      </c>
      <c r="H21" s="216">
        <v>16</v>
      </c>
      <c r="I21" s="220" t="s">
        <v>257</v>
      </c>
      <c r="J21" s="218" t="s">
        <v>257</v>
      </c>
      <c r="K21" s="215">
        <v>9</v>
      </c>
      <c r="L21" s="230">
        <v>793</v>
      </c>
      <c r="M21" s="235">
        <v>4519957</v>
      </c>
      <c r="N21" s="239">
        <v>927097</v>
      </c>
      <c r="O21" s="215">
        <v>3</v>
      </c>
      <c r="P21" s="230">
        <v>435</v>
      </c>
      <c r="Q21" s="217" t="s">
        <v>257</v>
      </c>
      <c r="R21" s="217" t="s">
        <v>257</v>
      </c>
      <c r="S21" s="107" t="s">
        <v>205</v>
      </c>
      <c r="T21" s="234" t="s">
        <v>102</v>
      </c>
    </row>
    <row r="22" spans="1:20" s="46" customFormat="1" ht="30" customHeight="1">
      <c r="A22" s="44" t="s">
        <v>206</v>
      </c>
      <c r="B22" s="208" t="s">
        <v>103</v>
      </c>
      <c r="C22" s="201">
        <v>117</v>
      </c>
      <c r="D22" s="209">
        <v>1796</v>
      </c>
      <c r="E22" s="214">
        <v>3157509</v>
      </c>
      <c r="F22" s="232">
        <v>1633520</v>
      </c>
      <c r="G22" s="237">
        <v>21</v>
      </c>
      <c r="H22" s="238">
        <v>506</v>
      </c>
      <c r="I22" s="235">
        <v>801903</v>
      </c>
      <c r="J22" s="236">
        <v>312501</v>
      </c>
      <c r="K22" s="215">
        <v>80</v>
      </c>
      <c r="L22" s="230">
        <v>1910</v>
      </c>
      <c r="M22" s="217">
        <v>3075232</v>
      </c>
      <c r="N22" s="233">
        <v>1244995</v>
      </c>
      <c r="O22" s="215">
        <v>63</v>
      </c>
      <c r="P22" s="230">
        <v>1089</v>
      </c>
      <c r="Q22" s="217">
        <v>1496175</v>
      </c>
      <c r="R22" s="232">
        <v>519237</v>
      </c>
      <c r="S22" s="107" t="s">
        <v>206</v>
      </c>
      <c r="T22" s="234" t="s">
        <v>103</v>
      </c>
    </row>
    <row r="23" spans="1:20" s="46" customFormat="1" ht="30" customHeight="1">
      <c r="A23" s="44" t="s">
        <v>207</v>
      </c>
      <c r="B23" s="221" t="s">
        <v>104</v>
      </c>
      <c r="C23" s="201">
        <v>40</v>
      </c>
      <c r="D23" s="209">
        <v>1046</v>
      </c>
      <c r="E23" s="210">
        <v>1457713</v>
      </c>
      <c r="F23" s="232">
        <v>764225</v>
      </c>
      <c r="G23" s="215">
        <v>5</v>
      </c>
      <c r="H23" s="230">
        <v>124</v>
      </c>
      <c r="I23" s="231">
        <v>182762</v>
      </c>
      <c r="J23" s="240">
        <v>63392</v>
      </c>
      <c r="K23" s="215">
        <v>10</v>
      </c>
      <c r="L23" s="230">
        <v>597</v>
      </c>
      <c r="M23" s="232">
        <v>923278</v>
      </c>
      <c r="N23" s="233">
        <v>316821</v>
      </c>
      <c r="O23" s="215">
        <v>9</v>
      </c>
      <c r="P23" s="230">
        <v>249</v>
      </c>
      <c r="Q23" s="232">
        <v>182855</v>
      </c>
      <c r="R23" s="232">
        <v>125572</v>
      </c>
      <c r="S23" s="107" t="s">
        <v>252</v>
      </c>
      <c r="T23" s="234" t="s">
        <v>104</v>
      </c>
    </row>
    <row r="24" spans="1:20" s="46" customFormat="1" ht="30" customHeight="1">
      <c r="A24" s="44" t="s">
        <v>253</v>
      </c>
      <c r="B24" s="221" t="s">
        <v>105</v>
      </c>
      <c r="C24" s="201">
        <v>150</v>
      </c>
      <c r="D24" s="209">
        <v>5331</v>
      </c>
      <c r="E24" s="210">
        <v>8530783</v>
      </c>
      <c r="F24" s="232">
        <v>3792597</v>
      </c>
      <c r="G24" s="215">
        <v>5</v>
      </c>
      <c r="H24" s="230">
        <v>170</v>
      </c>
      <c r="I24" s="231">
        <v>133631</v>
      </c>
      <c r="J24" s="222">
        <v>56051</v>
      </c>
      <c r="K24" s="215">
        <v>98</v>
      </c>
      <c r="L24" s="230">
        <v>2752</v>
      </c>
      <c r="M24" s="232">
        <v>3873939</v>
      </c>
      <c r="N24" s="233">
        <v>1872149</v>
      </c>
      <c r="O24" s="215">
        <v>60</v>
      </c>
      <c r="P24" s="230">
        <v>1703</v>
      </c>
      <c r="Q24" s="232">
        <v>4398272</v>
      </c>
      <c r="R24" s="232">
        <v>1110528</v>
      </c>
      <c r="S24" s="107" t="s">
        <v>208</v>
      </c>
      <c r="T24" s="234" t="s">
        <v>105</v>
      </c>
    </row>
    <row r="25" spans="1:20" s="46" customFormat="1" ht="30" customHeight="1">
      <c r="A25" s="44" t="s">
        <v>209</v>
      </c>
      <c r="B25" s="221" t="s">
        <v>106</v>
      </c>
      <c r="C25" s="201">
        <v>34</v>
      </c>
      <c r="D25" s="209">
        <v>1538</v>
      </c>
      <c r="E25" s="210">
        <v>3313823</v>
      </c>
      <c r="F25" s="210">
        <v>869382</v>
      </c>
      <c r="G25" s="237">
        <v>6</v>
      </c>
      <c r="H25" s="216">
        <v>211</v>
      </c>
      <c r="I25" s="220">
        <v>384401</v>
      </c>
      <c r="J25" s="218">
        <v>150579</v>
      </c>
      <c r="K25" s="215">
        <v>13</v>
      </c>
      <c r="L25" s="230">
        <v>1120</v>
      </c>
      <c r="M25" s="232">
        <v>1461565</v>
      </c>
      <c r="N25" s="233">
        <v>898586</v>
      </c>
      <c r="O25" s="215">
        <v>7</v>
      </c>
      <c r="P25" s="230">
        <v>374</v>
      </c>
      <c r="Q25" s="232">
        <v>675430</v>
      </c>
      <c r="R25" s="232">
        <v>367508</v>
      </c>
      <c r="S25" s="107" t="s">
        <v>209</v>
      </c>
      <c r="T25" s="234" t="s">
        <v>106</v>
      </c>
    </row>
    <row r="26" spans="1:20" s="46" customFormat="1" ht="30" customHeight="1">
      <c r="A26" s="44" t="s">
        <v>210</v>
      </c>
      <c r="B26" s="221" t="s">
        <v>107</v>
      </c>
      <c r="C26" s="201">
        <v>40</v>
      </c>
      <c r="D26" s="209">
        <v>3875</v>
      </c>
      <c r="E26" s="210">
        <v>7000165</v>
      </c>
      <c r="F26" s="210">
        <v>2330106</v>
      </c>
      <c r="G26" s="237">
        <v>15</v>
      </c>
      <c r="H26" s="216">
        <v>1123</v>
      </c>
      <c r="I26" s="220">
        <v>1999374</v>
      </c>
      <c r="J26" s="218">
        <v>785825</v>
      </c>
      <c r="K26" s="215">
        <v>36</v>
      </c>
      <c r="L26" s="230">
        <v>3420</v>
      </c>
      <c r="M26" s="232">
        <v>5872550</v>
      </c>
      <c r="N26" s="233">
        <v>2078720</v>
      </c>
      <c r="O26" s="215">
        <v>56</v>
      </c>
      <c r="P26" s="230">
        <v>6789</v>
      </c>
      <c r="Q26" s="232">
        <v>17711202</v>
      </c>
      <c r="R26" s="232">
        <v>6808095</v>
      </c>
      <c r="S26" s="107" t="s">
        <v>211</v>
      </c>
      <c r="T26" s="241" t="s">
        <v>107</v>
      </c>
    </row>
    <row r="27" spans="1:20" s="46" customFormat="1" ht="30" customHeight="1">
      <c r="A27" s="44" t="s">
        <v>212</v>
      </c>
      <c r="B27" s="221" t="s">
        <v>108</v>
      </c>
      <c r="C27" s="201">
        <v>41</v>
      </c>
      <c r="D27" s="209">
        <v>1468</v>
      </c>
      <c r="E27" s="210">
        <v>2876086</v>
      </c>
      <c r="F27" s="210">
        <v>1355071</v>
      </c>
      <c r="G27" s="215">
        <v>8</v>
      </c>
      <c r="H27" s="230">
        <v>111</v>
      </c>
      <c r="I27" s="231">
        <v>62606</v>
      </c>
      <c r="J27" s="240">
        <v>22782</v>
      </c>
      <c r="K27" s="215">
        <v>67</v>
      </c>
      <c r="L27" s="230">
        <v>3278</v>
      </c>
      <c r="M27" s="232">
        <v>6071799</v>
      </c>
      <c r="N27" s="233">
        <v>910828</v>
      </c>
      <c r="O27" s="215">
        <v>31</v>
      </c>
      <c r="P27" s="230">
        <v>1460</v>
      </c>
      <c r="Q27" s="232">
        <v>2564258</v>
      </c>
      <c r="R27" s="232">
        <v>1725404</v>
      </c>
      <c r="S27" s="107" t="s">
        <v>212</v>
      </c>
      <c r="T27" s="241" t="s">
        <v>108</v>
      </c>
    </row>
    <row r="28" spans="1:20" s="46" customFormat="1" ht="30" customHeight="1">
      <c r="A28" s="44" t="s">
        <v>213</v>
      </c>
      <c r="B28" s="221" t="s">
        <v>109</v>
      </c>
      <c r="C28" s="201">
        <v>20</v>
      </c>
      <c r="D28" s="209">
        <v>2819</v>
      </c>
      <c r="E28" s="210">
        <v>10365775</v>
      </c>
      <c r="F28" s="210">
        <v>2968262</v>
      </c>
      <c r="G28" s="215">
        <v>3</v>
      </c>
      <c r="H28" s="230">
        <v>237</v>
      </c>
      <c r="I28" s="231">
        <v>154231</v>
      </c>
      <c r="J28" s="240">
        <v>115611</v>
      </c>
      <c r="K28" s="215">
        <v>21</v>
      </c>
      <c r="L28" s="230">
        <v>2265</v>
      </c>
      <c r="M28" s="232">
        <v>35845070</v>
      </c>
      <c r="N28" s="233">
        <v>1654054</v>
      </c>
      <c r="O28" s="215">
        <v>6</v>
      </c>
      <c r="P28" s="230">
        <v>262</v>
      </c>
      <c r="Q28" s="232">
        <v>410520</v>
      </c>
      <c r="R28" s="232">
        <v>163271</v>
      </c>
      <c r="S28" s="107" t="s">
        <v>254</v>
      </c>
      <c r="T28" s="234" t="s">
        <v>109</v>
      </c>
    </row>
    <row r="29" spans="1:20" s="46" customFormat="1" ht="30" customHeight="1">
      <c r="A29" s="44" t="s">
        <v>255</v>
      </c>
      <c r="B29" s="221" t="s">
        <v>110</v>
      </c>
      <c r="C29" s="201">
        <v>63</v>
      </c>
      <c r="D29" s="209">
        <v>2777</v>
      </c>
      <c r="E29" s="210">
        <v>5893786</v>
      </c>
      <c r="F29" s="210">
        <v>2834889</v>
      </c>
      <c r="G29" s="215">
        <v>5</v>
      </c>
      <c r="H29" s="230">
        <v>374</v>
      </c>
      <c r="I29" s="231">
        <v>656877</v>
      </c>
      <c r="J29" s="222">
        <v>278393</v>
      </c>
      <c r="K29" s="215">
        <v>27</v>
      </c>
      <c r="L29" s="230">
        <v>1082</v>
      </c>
      <c r="M29" s="232">
        <v>1489752</v>
      </c>
      <c r="N29" s="233">
        <v>600206</v>
      </c>
      <c r="O29" s="215">
        <v>15</v>
      </c>
      <c r="P29" s="230">
        <v>1723</v>
      </c>
      <c r="Q29" s="232">
        <v>2924872</v>
      </c>
      <c r="R29" s="232">
        <v>1343756</v>
      </c>
      <c r="S29" s="107" t="s">
        <v>255</v>
      </c>
      <c r="T29" s="234" t="s">
        <v>110</v>
      </c>
    </row>
    <row r="30" spans="1:20" s="46" customFormat="1" ht="30" customHeight="1" thickBot="1">
      <c r="A30" s="223" t="s">
        <v>256</v>
      </c>
      <c r="B30" s="224" t="s">
        <v>111</v>
      </c>
      <c r="C30" s="225">
        <v>36</v>
      </c>
      <c r="D30" s="226">
        <v>1578</v>
      </c>
      <c r="E30" s="227">
        <v>8950257</v>
      </c>
      <c r="F30" s="227">
        <v>1454283</v>
      </c>
      <c r="G30" s="242">
        <v>3</v>
      </c>
      <c r="H30" s="243">
        <v>99</v>
      </c>
      <c r="I30" s="283">
        <v>24832</v>
      </c>
      <c r="J30" s="284">
        <v>8901</v>
      </c>
      <c r="K30" s="242">
        <v>24</v>
      </c>
      <c r="L30" s="243">
        <v>700</v>
      </c>
      <c r="M30" s="244">
        <v>1788745</v>
      </c>
      <c r="N30" s="245">
        <v>430060</v>
      </c>
      <c r="O30" s="242">
        <v>13</v>
      </c>
      <c r="P30" s="243">
        <v>211</v>
      </c>
      <c r="Q30" s="283">
        <v>201525</v>
      </c>
      <c r="R30" s="284">
        <v>99634</v>
      </c>
      <c r="S30" s="246" t="s">
        <v>256</v>
      </c>
      <c r="T30" s="247" t="s">
        <v>111</v>
      </c>
    </row>
    <row r="31" spans="2:20" ht="18" customHeight="1">
      <c r="B31" s="228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48"/>
      <c r="S31" s="249"/>
      <c r="T31" s="249"/>
    </row>
    <row r="32" spans="11:16" ht="18" customHeight="1">
      <c r="K32" s="229"/>
      <c r="L32" s="229"/>
      <c r="M32" s="229"/>
      <c r="N32" s="229"/>
      <c r="O32" s="229"/>
      <c r="P32" s="229"/>
    </row>
    <row r="33" spans="11:16" ht="18" customHeight="1">
      <c r="K33" s="229"/>
      <c r="L33" s="229"/>
      <c r="M33" s="229"/>
      <c r="N33" s="229"/>
      <c r="O33" s="229"/>
      <c r="P33" s="229"/>
    </row>
  </sheetData>
  <mergeCells count="11">
    <mergeCell ref="S3:T5"/>
    <mergeCell ref="A6:B6"/>
    <mergeCell ref="S6:T6"/>
    <mergeCell ref="A1:J1"/>
    <mergeCell ref="K1:T1"/>
    <mergeCell ref="I2:J2"/>
    <mergeCell ref="A3:B5"/>
    <mergeCell ref="C3:F3"/>
    <mergeCell ref="G3:J3"/>
    <mergeCell ref="K3:N3"/>
    <mergeCell ref="O3:R3"/>
  </mergeCells>
  <printOptions/>
  <pageMargins left="0.75" right="0.87" top="1" bottom="1" header="0.512" footer="0.512"/>
  <pageSetup fitToWidth="2" fitToHeight="1" horizontalDpi="300" verticalDpi="300" orientation="portrait" paperSize="9" scale="81" r:id="rId2"/>
  <ignoredErrors>
    <ignoredError sqref="A7:A30 S7:S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2013-04-16T00:09:27Z</cp:lastPrinted>
  <dcterms:created xsi:type="dcterms:W3CDTF">1997-01-08T22:48:59Z</dcterms:created>
  <dcterms:modified xsi:type="dcterms:W3CDTF">2013-04-16T01:15:07Z</dcterms:modified>
  <cp:category/>
  <cp:version/>
  <cp:contentType/>
  <cp:contentStatus/>
</cp:coreProperties>
</file>