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84" activeTab="1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（県～置賜)" sheetId="17" r:id="rId17"/>
    <sheet name="15(庄内～南陽)" sheetId="18" r:id="rId18"/>
    <sheet name="15(山辺～戸沢)" sheetId="19" r:id="rId19"/>
    <sheet name="15(高畠～遊佐)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6">'15（県～置賜)'!$A$1:$BA$60</definedName>
    <definedName name="_xlnm.Print_Area" localSheetId="19">'15(高畠～遊佐)'!$A$1:$BS$59</definedName>
    <definedName name="_xlnm.Print_Area" localSheetId="18">'15(山辺～戸沢)'!$A$1:$DU$60</definedName>
    <definedName name="_xlnm.Print_Area" localSheetId="17">'15(庄内～南陽)'!$A$1:$DU$59</definedName>
    <definedName name="_xlnm.Print_Area" localSheetId="24">'20'!$A$1:$Z$87</definedName>
    <definedName name="_xlnm.Print_Area" localSheetId="25">'21'!$A$1:$V$68</definedName>
    <definedName name="_xlnm.Print_Area" localSheetId="26">'22'!$A:$T</definedName>
    <definedName name="_xlnm.Print_Area" localSheetId="4">'３'!$A:$N</definedName>
    <definedName name="_xlnm.Print_Area" localSheetId="5">'４'!$A$1:$K$70</definedName>
    <definedName name="_xlnm.Print_Area" localSheetId="7">'６'!$A:$K</definedName>
    <definedName name="Rangai0">#REF!</definedName>
    <definedName name="Record1">[0]!Record1</definedName>
    <definedName name="Title">#REF!</definedName>
    <definedName name="TitleEnglish">#REF!</definedName>
    <definedName name="河北">'15(山辺～戸沢)'!$S$1:$Z$1</definedName>
    <definedName name="寒河江">'15(庄内～南陽)'!$BC$1:$BJ$1</definedName>
    <definedName name="金山">'15(山辺～戸沢)'!$BL$1:$BS$1</definedName>
    <definedName name="郡部">'15（県～置賜)'!$S$1:$Z$1</definedName>
    <definedName name="戸沢">'15(山辺～戸沢)'!$DN$1:$DU$1</definedName>
    <definedName name="高畠">'15(高畠～遊佐)'!$A$1:$H$1</definedName>
    <definedName name="最上">'15(山辺～戸沢)'!$BU$1:$CB$1</definedName>
    <definedName name="最上地域">'15（県～置賜)'!$AK$1:$AR$1</definedName>
    <definedName name="鮭川">'15(山辺～戸沢)'!$DE$1:$DL$1</definedName>
    <definedName name="三川">'15(高畠～遊佐)'!$AT$1:$BA$1</definedName>
    <definedName name="山形">'15(庄内～南陽)'!$J$1:$Q$1</definedName>
    <definedName name="山辺">'15(山辺～戸沢)'!$A$1:$H$1</definedName>
    <definedName name="市部">'15（県～置賜)'!$J$1:$R$1</definedName>
    <definedName name="酒田">'15(庄内～南陽)'!$AK$1:$AR$1</definedName>
    <definedName name="舟形">'15(山辺～戸沢)'!$CD$1:$CK$1</definedName>
    <definedName name="小国">'15(高畠～遊佐)'!$S$1:$Z$1</definedName>
    <definedName name="庄内">'15(高畠～遊佐)'!$BC$1:$BJ$1</definedName>
    <definedName name="上山">'15(庄内～南陽)'!$BL$1:$BS$1</definedName>
    <definedName name="新庄">'15(庄内～南陽)'!$AT$1:$BA$1</definedName>
    <definedName name="真室川">'15(山辺～戸沢)'!$CM$1:$CT$1</definedName>
    <definedName name="西川">'15(山辺～戸沢)'!$AB$1:$AI$1</definedName>
    <definedName name="川西">'15(高畠～遊佐)'!$J$1:$Q$1</definedName>
    <definedName name="村山">'15(庄内～南陽)'!$BU$1:$CB$1</definedName>
    <definedName name="村山地域">'15（県～置賜)'!$AB$1:$AI$1</definedName>
    <definedName name="大江">'15(山辺～戸沢)'!$AT$1:$BA$1</definedName>
    <definedName name="大石田">'15(山辺～戸沢)'!$BC$1:$BJ$1</definedName>
    <definedName name="大蔵">'15(山辺～戸沢)'!$CV$1:$DC$1</definedName>
    <definedName name="置賜地域">'15（県～置賜)'!$AT$1:$BA$1</definedName>
    <definedName name="中山">'15(山辺～戸沢)'!$J$1:$Q$1</definedName>
    <definedName name="朝日">'15(山辺～戸沢)'!$AK$1:$AR$1</definedName>
    <definedName name="長井">'15(庄内～南陽)'!$CD$1:$CK$1</definedName>
    <definedName name="鶴岡">'15(庄内～南陽)'!$AB$1:$AI$1</definedName>
    <definedName name="天童">'15(庄内～南陽)'!$CM$1:$CT$1</definedName>
    <definedName name="東根">'15(庄内～南陽)'!$CV$1:$DC$1</definedName>
    <definedName name="南陽">'15(庄内～南陽)'!$DN$1:$DU$1</definedName>
    <definedName name="白鷹">'15(高畠～遊佐)'!$AB$1:$AI$1</definedName>
    <definedName name="飯豊">'15(高畠～遊佐)'!$AK$1:$AR$1</definedName>
    <definedName name="尾花沢">'15(庄内～南陽)'!$DE$1:$DL$1</definedName>
    <definedName name="米沢">'15(庄内～南陽)'!$S$1:$Z$1</definedName>
    <definedName name="遊佐">'15(高畠～遊佐)'!$BL$1:$BS$1</definedName>
  </definedNames>
  <calcPr fullCalcOnLoad="1"/>
</workbook>
</file>

<file path=xl/sharedStrings.xml><?xml version="1.0" encoding="utf-8"?>
<sst xmlns="http://schemas.openxmlformats.org/spreadsheetml/2006/main" count="2746" uniqueCount="784">
  <si>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</si>
  <si>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</si>
  <si>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</si>
  <si>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</si>
  <si>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</si>
  <si>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</si>
  <si>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</si>
  <si>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</si>
  <si>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</si>
  <si>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</si>
  <si>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</si>
  <si>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</si>
  <si>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</si>
  <si>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</si>
  <si>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（国調）</t>
  </si>
  <si>
    <t>第20表</t>
  </si>
  <si>
    <t>年齢(３区分)、男女別推計人口及び世帯数の推移</t>
  </si>
  <si>
    <t>(昭和10年～平成21年)</t>
  </si>
  <si>
    <t>総　　　人　　　口</t>
  </si>
  <si>
    <t>男　　女　　別　　人　　口</t>
  </si>
  <si>
    <t>年　　齢　　別　　人　　口</t>
  </si>
  <si>
    <t>世　　　　　　　帯</t>
  </si>
  <si>
    <t>増加率</t>
  </si>
  <si>
    <t>男 （％）</t>
  </si>
  <si>
    <t>女 （％）</t>
  </si>
  <si>
    <t>性比</t>
  </si>
  <si>
    <t>０～14歳　（％）</t>
  </si>
  <si>
    <t>15～64歳　（％）</t>
  </si>
  <si>
    <t>65歳以上（％）</t>
  </si>
  <si>
    <t>世帯数</t>
  </si>
  <si>
    <t>－</t>
  </si>
  <si>
    <t>注)</t>
  </si>
  <si>
    <t>昭和18年は総理府統計局で昭和45年に発表した推計人口、昭和19年は２月22日、昭和20年は11月</t>
  </si>
  <si>
    <t>１日、昭和21年は４月26日現在人口調査、昭和26年は８月１日現在常住人口調査、昭和24年は配給台</t>
  </si>
  <si>
    <t>帳人口を基礎とした県推計人口、昭和27年は７月１日現在住民登録人口、その他は国勢調査及び県</t>
  </si>
  <si>
    <t>推計人口、昭和15年の年齢別人口は外国人を含まず昭和30年及び昭和50年以降の総数には、年齢</t>
  </si>
  <si>
    <t>不詳を含むので年齢別人口の計と一致せず、昭和36年以降の県推計人口は総数及び男女別人口を</t>
  </si>
  <si>
    <t>補正してあるので年齢別人口と一致せず、昭和50年の世帯数は、昭和60年の国勢調査の世帯の定義</t>
  </si>
  <si>
    <t>によって組替えた。</t>
  </si>
  <si>
    <t>第21表</t>
  </si>
  <si>
    <t>市町村、年次別推計人口</t>
  </si>
  <si>
    <t>（平成４年～２１年)</t>
  </si>
  <si>
    <t>　注）　平成17年以前の藤島町、羽黒町、櫛引町、朝日村、温海町、八幡町、松山町及び平田町の人口は</t>
  </si>
  <si>
    <t>　　　　市部人口に含む。</t>
  </si>
  <si>
    <t>第22表</t>
  </si>
  <si>
    <t>市町村、年次別人口増減数</t>
  </si>
  <si>
    <t>（平成４年10月～平成21年９月）</t>
  </si>
  <si>
    <t>４年10月</t>
  </si>
  <si>
    <t>５年10月</t>
  </si>
  <si>
    <t>６年10月</t>
  </si>
  <si>
    <t>７年10月</t>
  </si>
  <si>
    <t>８年10月</t>
  </si>
  <si>
    <t>９年10月</t>
  </si>
  <si>
    <t>10年10月</t>
  </si>
  <si>
    <t>１１年10月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</si>
  <si>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</si>
  <si>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</si>
  <si>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</si>
  <si>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</si>
  <si>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</si>
  <si>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</si>
  <si>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</si>
  <si>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</si>
  <si>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</si>
  <si>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～５年９月</t>
  </si>
  <si>
    <t>～６年９月</t>
  </si>
  <si>
    <t>～７年９月</t>
  </si>
  <si>
    <t>～８年９月</t>
  </si>
  <si>
    <t>～９年９月</t>
  </si>
  <si>
    <t>～10年９月</t>
  </si>
  <si>
    <t>～11年９月</t>
  </si>
  <si>
    <t>～12年９月</t>
  </si>
  <si>
    <t>～13年９月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</si>
  <si>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</si>
  <si>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</si>
  <si>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</si>
  <si>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</si>
  <si>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</si>
  <si>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</si>
  <si>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</si>
  <si>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</si>
  <si>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　注）　平成17年以前の藤島町、羽黒町、櫛引町、朝日村、温海町、八幡町、松山町及び平田町の人口増減数は</t>
  </si>
  <si>
    <t>　　　　市部の増減数に含む。</t>
  </si>
  <si>
    <t>第23表</t>
  </si>
  <si>
    <t>市町村、年次別世帯数</t>
  </si>
  <si>
    <t>　注）　平成17年以前の藤島町、羽黒町、櫛引町、朝日村、温海町、八幡町、松山町及び平田町の世帯数は</t>
  </si>
  <si>
    <t>　　　　市部の世帯数に含む。</t>
  </si>
  <si>
    <t>１８</t>
  </si>
  <si>
    <t>１９</t>
  </si>
  <si>
    <t>２０</t>
  </si>
  <si>
    <t>２１</t>
  </si>
  <si>
    <t>神奈川県</t>
  </si>
  <si>
    <t>和歌山県</t>
  </si>
  <si>
    <t>鹿児島県</t>
  </si>
  <si>
    <t>　＊1)　九州には沖縄県を含む。</t>
  </si>
  <si>
    <t xml:space="preserve"> ＊2) 長野県と岐阜県との境界紛争地域の人口(73人)は、全国及び中部には含まれるが、両県には含まれていない。</t>
  </si>
  <si>
    <t>第24表</t>
  </si>
  <si>
    <t>市町村、年次別（国調）人口</t>
  </si>
  <si>
    <t>（大正９年～平成17年）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</si>
  <si>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</si>
  <si>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</si>
  <si>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</si>
  <si>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</si>
  <si>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</si>
  <si>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</si>
  <si>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</si>
  <si>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</si>
  <si>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</si>
  <si>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</si>
  <si>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</si>
  <si>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</si>
  <si>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</si>
  <si>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</si>
  <si>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</si>
  <si>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</si>
  <si>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</si>
  <si>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</si>
  <si>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市 部 別</t>
  </si>
  <si>
    <t>郡 部 別</t>
  </si>
  <si>
    <t>八 幡 町</t>
  </si>
  <si>
    <t>松 山 町</t>
  </si>
  <si>
    <t>平 田 町</t>
  </si>
  <si>
    <t xml:space="preserve">                     -105-</t>
  </si>
  <si>
    <t xml:space="preserve">      -106-</t>
  </si>
  <si>
    <t>第25表</t>
  </si>
  <si>
    <t>都道府県別、年次別（国調）人口</t>
  </si>
  <si>
    <t>平成１２年</t>
  </si>
  <si>
    <t>平成１７年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</si>
  <si>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</si>
  <si>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</si>
  <si>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</si>
  <si>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</si>
  <si>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</si>
  <si>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</si>
  <si>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</si>
  <si>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</si>
  <si>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*1)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</si>
  <si>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</si>
  <si>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</si>
  <si>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</si>
  <si>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</si>
  <si>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</si>
  <si>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</si>
  <si>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</si>
  <si>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</si>
  <si>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</si>
  <si>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</si>
  <si>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</si>
  <si>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</si>
  <si>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</si>
  <si>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</si>
  <si>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</si>
  <si>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</si>
  <si>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</si>
  <si>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</si>
  <si>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</si>
  <si>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</si>
  <si>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</si>
  <si>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</si>
  <si>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</si>
  <si>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</si>
  <si>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</si>
  <si>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</si>
  <si>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</si>
  <si>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</si>
  <si>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</si>
  <si>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</si>
  <si>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</si>
  <si>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</si>
  <si>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</si>
  <si>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</si>
  <si>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</si>
  <si>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</si>
  <si>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</si>
  <si>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</si>
  <si>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</si>
  <si>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</si>
  <si>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</si>
  <si>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</si>
  <si>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</si>
  <si>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</si>
  <si>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</si>
  <si>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</si>
  <si>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</si>
  <si>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</si>
  <si>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</si>
  <si>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</si>
  <si>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</si>
  <si>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</si>
  <si>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</si>
  <si>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</si>
  <si>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</si>
  <si>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</si>
  <si>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</si>
  <si>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</si>
  <si>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</si>
  <si>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</si>
  <si>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</si>
  <si>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</si>
  <si>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</si>
  <si>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</si>
  <si>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</si>
  <si>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</si>
  <si>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</si>
  <si>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</si>
  <si>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</si>
  <si>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</si>
  <si>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</si>
  <si>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</si>
  <si>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 xml:space="preserve">       -107-</t>
  </si>
  <si>
    <t xml:space="preserve">       -108-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</si>
  <si>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</si>
  <si>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</si>
  <si>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</si>
  <si>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</si>
  <si>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</si>
  <si>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</si>
  <si>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</si>
  <si>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</si>
  <si>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</si>
  <si>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</si>
  <si>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</si>
  <si>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</si>
  <si>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</si>
  <si>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</si>
  <si>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</si>
  <si>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</si>
  <si>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</si>
  <si>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</si>
  <si>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</si>
  <si>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</si>
  <si>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</si>
  <si>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</si>
  <si>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</si>
  <si>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</si>
  <si>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</si>
  <si>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</si>
  <si>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</si>
  <si>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</si>
  <si>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</si>
  <si>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</si>
  <si>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</si>
  <si>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</si>
  <si>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</si>
  <si>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</si>
  <si>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</si>
  <si>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</si>
  <si>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</si>
  <si>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</si>
  <si>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</si>
  <si>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</si>
  <si>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</si>
  <si>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</si>
  <si>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増加数</t>
  </si>
  <si>
    <t>出生</t>
  </si>
  <si>
    <t>死亡</t>
  </si>
  <si>
    <t>自然</t>
  </si>
  <si>
    <t>県内</t>
  </si>
  <si>
    <t>県外</t>
  </si>
  <si>
    <t>総数</t>
  </si>
  <si>
    <t>転入</t>
  </si>
  <si>
    <t>転出</t>
  </si>
  <si>
    <t>村山地域</t>
  </si>
  <si>
    <t>最上地域</t>
  </si>
  <si>
    <t>置賜地域</t>
  </si>
  <si>
    <t>庄内地域</t>
  </si>
  <si>
    <t>庄 内 町</t>
  </si>
  <si>
    <t>男</t>
  </si>
  <si>
    <t>女</t>
  </si>
  <si>
    <t>総　数</t>
  </si>
  <si>
    <t>出生率</t>
  </si>
  <si>
    <t>死亡率</t>
  </si>
  <si>
    <t>地域別推計人口の推移（つづき）</t>
  </si>
  <si>
    <t>昭和</t>
  </si>
  <si>
    <t>年</t>
  </si>
  <si>
    <t>元</t>
  </si>
  <si>
    <t>平成</t>
  </si>
  <si>
    <t>増減数</t>
  </si>
  <si>
    <t>年</t>
  </si>
  <si>
    <t>地域別推計人口の推移</t>
  </si>
  <si>
    <t>平成元年</t>
  </si>
  <si>
    <t>三 川 町</t>
  </si>
  <si>
    <t>第１表</t>
  </si>
  <si>
    <t>増減率</t>
  </si>
  <si>
    <t>市 部 計</t>
  </si>
  <si>
    <t>郡 部 計</t>
  </si>
  <si>
    <t>総　 数</t>
  </si>
  <si>
    <t>市町村、男女別自然増減(出生・死亡)数、自然増減(出生・死亡)率</t>
  </si>
  <si>
    <t>自然増減数</t>
  </si>
  <si>
    <t>(‰)</t>
  </si>
  <si>
    <t>出　　　　生</t>
  </si>
  <si>
    <t>死　　　　亡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</si>
  <si>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</si>
  <si>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</si>
  <si>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</si>
  <si>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</si>
  <si>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</si>
  <si>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</si>
  <si>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</si>
  <si>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</si>
  <si>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</si>
  <si>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</si>
  <si>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</si>
  <si>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</si>
  <si>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</si>
  <si>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</si>
  <si>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</si>
  <si>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</si>
  <si>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</si>
  <si>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</si>
  <si>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</si>
  <si>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</si>
  <si>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</si>
  <si>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</si>
  <si>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</si>
  <si>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</si>
  <si>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</si>
  <si>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</si>
  <si>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</si>
  <si>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</si>
  <si>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</si>
  <si>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</si>
  <si>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</si>
  <si>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</si>
  <si>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</si>
  <si>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</si>
  <si>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</si>
  <si>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</si>
  <si>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</si>
  <si>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</si>
  <si>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</si>
  <si>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</si>
  <si>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</si>
  <si>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</si>
  <si>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人　　口</t>
  </si>
  <si>
    <t>年　　　次</t>
  </si>
  <si>
    <t>村　　　　山　　　　地　　　　域</t>
  </si>
  <si>
    <t>庄　　　　内　　　　地　　　　域</t>
  </si>
  <si>
    <t>増　減　数</t>
  </si>
  <si>
    <t>自然増減</t>
  </si>
  <si>
    <t>社会増減</t>
  </si>
  <si>
    <t>山　　　形　　　県</t>
  </si>
  <si>
    <t>村　　山　　地　　域</t>
  </si>
  <si>
    <t>最　　上　　地　　域</t>
  </si>
  <si>
    <t>置　　賜　　地　　域</t>
  </si>
  <si>
    <t>人　口</t>
  </si>
  <si>
    <t>庄　　内　　地　　域</t>
  </si>
  <si>
    <t>年　　次</t>
  </si>
  <si>
    <t>人　　　口</t>
  </si>
  <si>
    <t>山　　　　　　　　形　　　　　　　　県</t>
  </si>
  <si>
    <t>転　　　　　　　入</t>
  </si>
  <si>
    <t>転　　　　　　　出</t>
  </si>
  <si>
    <t>世　帯</t>
  </si>
  <si>
    <t>増　　　減　　　数</t>
  </si>
  <si>
    <t>市町村、男女別推計人口及び世帯数、増減数、増減率</t>
  </si>
  <si>
    <t>第２表</t>
  </si>
  <si>
    <t>その１</t>
  </si>
  <si>
    <t>年　次</t>
  </si>
  <si>
    <t>平成</t>
  </si>
  <si>
    <t>元</t>
  </si>
  <si>
    <t>その２</t>
  </si>
  <si>
    <t>置　　　　　賜　　　　　地　　　　　域</t>
  </si>
  <si>
    <t>最　　　　　上　　　　　地　　　　　域</t>
  </si>
  <si>
    <t>その２</t>
  </si>
  <si>
    <t>増　　減　　率　　（％）</t>
  </si>
  <si>
    <t>昭和62年</t>
  </si>
  <si>
    <t>-33-</t>
  </si>
  <si>
    <t>平成20年</t>
  </si>
  <si>
    <t>平成21年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</si>
  <si>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</si>
  <si>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</si>
  <si>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</si>
  <si>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</si>
  <si>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</si>
  <si>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</si>
  <si>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</si>
  <si>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</si>
  <si>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</si>
  <si>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</si>
  <si>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</si>
  <si>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</si>
  <si>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</si>
  <si>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</si>
  <si>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</si>
  <si>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</si>
  <si>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(平成20年10月～平成21年９月)</t>
  </si>
  <si>
    <t>第３表</t>
  </si>
  <si>
    <t>第４表</t>
  </si>
  <si>
    <t>社会増減数</t>
  </si>
  <si>
    <t>県内移動による増減数</t>
  </si>
  <si>
    <t>県外移動による増減数</t>
  </si>
  <si>
    <t>市町村、男女別社会増減数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</si>
  <si>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</si>
  <si>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</si>
  <si>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</si>
  <si>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</si>
  <si>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</si>
  <si>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</si>
  <si>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</si>
  <si>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市町村別社会増減率</t>
  </si>
  <si>
    <t>社　会　増　減　率
(％)</t>
  </si>
  <si>
    <t>転　　入　　率
(％)</t>
  </si>
  <si>
    <t>転　　出　　率
(％)</t>
  </si>
  <si>
    <t>総    数</t>
  </si>
  <si>
    <t>（平成20年10月～平成21年９月）</t>
  </si>
  <si>
    <t>社　会　動　態</t>
  </si>
  <si>
    <t>県外転入</t>
  </si>
  <si>
    <t>県外転出</t>
  </si>
  <si>
    <t>県内移動</t>
  </si>
  <si>
    <t>総　　　　数</t>
  </si>
  <si>
    <t>平成20年10月</t>
  </si>
  <si>
    <t>平成21年１月</t>
  </si>
  <si>
    <t>─</t>
  </si>
  <si>
    <t>＊人口は当該月１日現在、自然動態・社会動態は当該月の１日から末日までの累計</t>
  </si>
  <si>
    <t>第６表</t>
  </si>
  <si>
    <t xml:space="preserve">   -37-</t>
  </si>
  <si>
    <r>
      <t>第７表　</t>
    </r>
    <r>
      <rPr>
        <sz val="14"/>
        <rFont val="ＭＳ Ｐ明朝"/>
        <family val="1"/>
      </rPr>
      <t>月別推計人口、自然動態、社会動態</t>
    </r>
  </si>
  <si>
    <t>　</t>
  </si>
  <si>
    <r>
      <t>平成20年</t>
    </r>
    <r>
      <rPr>
        <sz val="9"/>
        <rFont val="ＭＳ 明朝"/>
        <family val="1"/>
      </rPr>
      <t>11月</t>
    </r>
  </si>
  <si>
    <r>
      <t>平成20年</t>
    </r>
    <r>
      <rPr>
        <sz val="9"/>
        <rFont val="ＭＳ 明朝"/>
        <family val="1"/>
      </rPr>
      <t>12月</t>
    </r>
  </si>
  <si>
    <r>
      <t>平成21年</t>
    </r>
    <r>
      <rPr>
        <sz val="9"/>
        <rFont val="ＭＳ 明朝"/>
        <family val="1"/>
      </rPr>
      <t>２月</t>
    </r>
  </si>
  <si>
    <r>
      <t>平成21年</t>
    </r>
    <r>
      <rPr>
        <sz val="9"/>
        <rFont val="ＭＳ 明朝"/>
        <family val="1"/>
      </rPr>
      <t>３月</t>
    </r>
  </si>
  <si>
    <r>
      <t>平成21年</t>
    </r>
    <r>
      <rPr>
        <sz val="9"/>
        <rFont val="ＭＳ 明朝"/>
        <family val="1"/>
      </rPr>
      <t>４月</t>
    </r>
  </si>
  <si>
    <r>
      <t>平成21年</t>
    </r>
    <r>
      <rPr>
        <sz val="9"/>
        <rFont val="ＭＳ 明朝"/>
        <family val="1"/>
      </rPr>
      <t>５月</t>
    </r>
  </si>
  <si>
    <r>
      <t>平成21年</t>
    </r>
    <r>
      <rPr>
        <sz val="9"/>
        <rFont val="ＭＳ 明朝"/>
        <family val="1"/>
      </rPr>
      <t>６月</t>
    </r>
  </si>
  <si>
    <r>
      <t>平成21年</t>
    </r>
    <r>
      <rPr>
        <sz val="9"/>
        <rFont val="ＭＳ 明朝"/>
        <family val="1"/>
      </rPr>
      <t>７月</t>
    </r>
  </si>
  <si>
    <r>
      <t>平成21年</t>
    </r>
    <r>
      <rPr>
        <sz val="9"/>
        <rFont val="ＭＳ 明朝"/>
        <family val="1"/>
      </rPr>
      <t>８月</t>
    </r>
  </si>
  <si>
    <r>
      <t>平成21年</t>
    </r>
    <r>
      <rPr>
        <sz val="9"/>
        <rFont val="ＭＳ 明朝"/>
        <family val="1"/>
      </rPr>
      <t>９月</t>
    </r>
  </si>
  <si>
    <r>
      <t>平成21年</t>
    </r>
    <r>
      <rPr>
        <sz val="9"/>
        <rFont val="ＭＳ 明朝"/>
        <family val="1"/>
      </rPr>
      <t>10月</t>
    </r>
  </si>
  <si>
    <t>─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</si>
  <si>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</si>
  <si>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</si>
  <si>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</si>
  <si>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</si>
  <si>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</si>
  <si>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</si>
  <si>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</si>
  <si>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</si>
  <si>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</si>
  <si>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</si>
  <si>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</si>
  <si>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</si>
  <si>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</si>
  <si>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</si>
  <si>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</si>
  <si>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</si>
  <si>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</si>
  <si>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</si>
  <si>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</si>
  <si>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</si>
  <si>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</si>
  <si>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</si>
  <si>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</si>
  <si>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</si>
  <si>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</si>
  <si>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</si>
  <si>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</si>
  <si>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</si>
  <si>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</si>
  <si>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0～64歳</t>
  </si>
  <si>
    <t>65歳以上</t>
  </si>
  <si>
    <t>　注）平成19年10月より平成20年９月までに住民票及び外国人登録票に記載された数である。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</si>
  <si>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</si>
  <si>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</si>
  <si>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</si>
  <si>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</si>
  <si>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</si>
  <si>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</si>
  <si>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</si>
  <si>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</si>
  <si>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</si>
  <si>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</si>
  <si>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</si>
  <si>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</si>
  <si>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</si>
  <si>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</si>
  <si>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</si>
  <si>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</si>
  <si>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</si>
  <si>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</si>
  <si>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</si>
  <si>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</si>
  <si>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</si>
  <si>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</si>
  <si>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</si>
  <si>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</si>
  <si>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　注）平成20年10月より平成21年９月までに住民票及び外国人登録票に記載された数である。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</si>
  <si>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</si>
  <si>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</si>
  <si>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</si>
  <si>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</si>
  <si>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</si>
  <si>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</si>
  <si>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総　増　減</t>
  </si>
  <si>
    <t>転　入</t>
  </si>
  <si>
    <t>転　出</t>
  </si>
  <si>
    <t>　注)平成20年10月より平成21年９月までに住民票及び外国人登録票に記載された数である。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</si>
  <si>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</si>
  <si>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</si>
  <si>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</si>
  <si>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</si>
  <si>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</si>
  <si>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</si>
  <si>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(平成20年10月～平成21年9月）</t>
  </si>
  <si>
    <t>平成20年10月～21年９月</t>
  </si>
  <si>
    <t>転　　　　　入</t>
  </si>
  <si>
    <t>転　　　　　出</t>
  </si>
  <si>
    <t>自市町村での</t>
  </si>
  <si>
    <t>増　加</t>
  </si>
  <si>
    <t>県　　内</t>
  </si>
  <si>
    <t>県　　外</t>
  </si>
  <si>
    <t>分　　離</t>
  </si>
  <si>
    <t>合併消滅</t>
  </si>
  <si>
    <r>
      <t>第13表　</t>
    </r>
    <r>
      <rPr>
        <sz val="14"/>
        <rFont val="ＭＳ Ｐ明朝"/>
        <family val="1"/>
      </rPr>
      <t>月別世帯数、世帯動態</t>
    </r>
  </si>
  <si>
    <t>世 帯 数</t>
  </si>
  <si>
    <t>増　加</t>
  </si>
  <si>
    <t>分　離</t>
  </si>
  <si>
    <t>＊世帯数は当該月１日現在、世帯動態は当該月の１日から末日までの累計</t>
  </si>
  <si>
    <t>100歳以上</t>
  </si>
  <si>
    <t>総　　数</t>
  </si>
  <si>
    <t>第14表</t>
  </si>
  <si>
    <t>年齢（５歳階級）、男女別人口の割合、年齢構造係数、</t>
  </si>
  <si>
    <t>年齢階級の割合及び性比</t>
  </si>
  <si>
    <t>年齢階級</t>
  </si>
  <si>
    <t>人　　　　　 口</t>
  </si>
  <si>
    <t>男 女 の 割 合 (％)</t>
  </si>
  <si>
    <t>年 齢 構 造 係 数 (％)</t>
  </si>
  <si>
    <t>年齢階級の割合(％)</t>
  </si>
  <si>
    <t>性　　比</t>
  </si>
  <si>
    <t>（女＝100）</t>
  </si>
  <si>
    <t>総    数</t>
  </si>
  <si>
    <t>0 ～  4</t>
  </si>
  <si>
    <t>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</si>
  <si>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</si>
  <si>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</si>
  <si>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</si>
  <si>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</si>
  <si>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</si>
  <si>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</si>
  <si>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</si>
  <si>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</si>
  <si>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</si>
  <si>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</si>
  <si>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</si>
  <si>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</si>
  <si>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</si>
  <si>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</si>
  <si>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</si>
  <si>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</si>
  <si>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</si>
  <si>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</si>
  <si>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 0 ～ 14</t>
  </si>
  <si>
    <t>15 ～ 64</t>
  </si>
  <si>
    <t>注：総数には年齢不詳を含む。</t>
  </si>
  <si>
    <t>第16表</t>
  </si>
  <si>
    <t>市町村､年齢(３区分)別推計人口(割合)及び指数</t>
  </si>
  <si>
    <t>市　町　村</t>
  </si>
  <si>
    <t>総　　数</t>
  </si>
  <si>
    <t>年齢別人口(％)</t>
  </si>
  <si>
    <t>従 属</t>
  </si>
  <si>
    <t>年 少</t>
  </si>
  <si>
    <t>老 年</t>
  </si>
  <si>
    <t>老年化</t>
  </si>
  <si>
    <t>年少人口</t>
  </si>
  <si>
    <t>生産年齢</t>
  </si>
  <si>
    <t>老年人口</t>
  </si>
  <si>
    <t>人　　口</t>
  </si>
  <si>
    <t>生産年</t>
  </si>
  <si>
    <t>人 口</t>
  </si>
  <si>
    <t>齢人口</t>
  </si>
  <si>
    <t>(０～14歳)</t>
  </si>
  <si>
    <t>(15～64歳)</t>
  </si>
  <si>
    <t>(65歳以上)</t>
  </si>
  <si>
    <t>(65歳</t>
  </si>
  <si>
    <t>指 数</t>
  </si>
  <si>
    <t>指　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</si>
  <si>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</si>
  <si>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</si>
  <si>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</si>
  <si>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</si>
  <si>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</si>
  <si>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</si>
  <si>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</si>
  <si>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</si>
  <si>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</si>
  <si>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</si>
  <si>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</si>
  <si>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</si>
  <si>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>注：総数には年齢不詳を含む。</t>
  </si>
  <si>
    <t>　（資料）全国は総務省統計局人口推計月報(概算値）（平成21年10月）による。</t>
  </si>
  <si>
    <t>(０～</t>
  </si>
  <si>
    <t>(15～</t>
  </si>
  <si>
    <t xml:space="preserve"> 第15表</t>
  </si>
  <si>
    <t>総         数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</si>
  <si>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</si>
  <si>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</si>
  <si>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</si>
  <si>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</si>
  <si>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</si>
  <si>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</si>
  <si>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</si>
  <si>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</si>
  <si>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</si>
  <si>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</si>
  <si>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</si>
  <si>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</si>
  <si>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</si>
  <si>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</si>
  <si>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</si>
  <si>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</si>
  <si>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</si>
  <si>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</si>
  <si>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</si>
  <si>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</si>
  <si>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</si>
  <si>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</si>
  <si>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</si>
  <si>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</si>
  <si>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</si>
  <si>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</si>
  <si>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</si>
  <si>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</si>
  <si>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</si>
  <si>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</si>
  <si>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</si>
  <si>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</si>
  <si>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</si>
  <si>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</si>
  <si>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</si>
  <si>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</si>
  <si>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</si>
  <si>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</si>
  <si>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</si>
  <si>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</si>
  <si>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市町村､年齢(各歳)､男女別推計人口</t>
  </si>
  <si>
    <t>(21.10.1)</t>
  </si>
  <si>
    <t>(21.10.1)(つづき)</t>
  </si>
  <si>
    <t>年齢不詳</t>
  </si>
  <si>
    <t>市町村､年齢(各歳)､男女別推計人口</t>
  </si>
  <si>
    <t>(21.10.1)(つづき)</t>
  </si>
  <si>
    <t>市町村､年齢(各歳)､男女別推計人口</t>
  </si>
  <si>
    <t>(21.10.1)(つづき)</t>
  </si>
  <si>
    <t>市町村､年齢(各歳)､男女別推計人口</t>
  </si>
  <si>
    <t>(21.10.1)(つづき)</t>
  </si>
  <si>
    <t>三    川    町</t>
  </si>
  <si>
    <t>庄    内    町</t>
  </si>
  <si>
    <t>遊    佐    町</t>
  </si>
  <si>
    <t>－</t>
  </si>
  <si>
    <t>第17表</t>
  </si>
  <si>
    <t>市町村、月別出生・死亡数</t>
  </si>
  <si>
    <t>第18表</t>
  </si>
  <si>
    <t>市町村、月別転入・転出者数</t>
  </si>
  <si>
    <t>第19表</t>
  </si>
  <si>
    <t>市町村間社会的移動クロス表</t>
  </si>
  <si>
    <t xml:space="preserve">
   転出先
転出前
の居住地</t>
  </si>
  <si>
    <t>山形市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</si>
  <si>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</si>
  <si>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</si>
  <si>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</si>
  <si>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</si>
  <si>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</si>
  <si>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</si>
  <si>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</si>
  <si>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</si>
  <si>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</si>
  <si>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</si>
  <si>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</si>
  <si>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</si>
  <si>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</si>
  <si>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</si>
  <si>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</si>
  <si>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</si>
  <si>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</si>
  <si>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</si>
  <si>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</si>
  <si>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</si>
  <si>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</si>
  <si>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</si>
  <si>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</si>
  <si>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</si>
  <si>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</si>
  <si>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</si>
  <si>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</si>
  <si>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</si>
  <si>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</si>
  <si>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</si>
  <si>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</si>
  <si>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県外転出者</t>
  </si>
  <si>
    <t>県外転入者</t>
  </si>
  <si>
    <t>Ⅱ　統計表</t>
  </si>
  <si>
    <t>第１表</t>
  </si>
  <si>
    <t>第２表</t>
  </si>
  <si>
    <t>第６表</t>
  </si>
  <si>
    <t>第７表</t>
  </si>
  <si>
    <t>第１０表</t>
  </si>
  <si>
    <t>第１１表</t>
  </si>
  <si>
    <t>第１２表</t>
  </si>
  <si>
    <t>第１３表</t>
  </si>
  <si>
    <t>第１４表</t>
  </si>
  <si>
    <t>第１５表</t>
  </si>
  <si>
    <t>第１６表</t>
  </si>
  <si>
    <t>第１７表</t>
  </si>
  <si>
    <t>第１８表</t>
  </si>
  <si>
    <t>第１９表</t>
  </si>
  <si>
    <t>第２０表</t>
  </si>
  <si>
    <t>第２１表</t>
  </si>
  <si>
    <t>第２２表</t>
  </si>
  <si>
    <t>第２３表</t>
  </si>
  <si>
    <t>第２４表</t>
  </si>
  <si>
    <t>第２５表</t>
  </si>
  <si>
    <t>山形市</t>
  </si>
  <si>
    <t>上山市</t>
  </si>
  <si>
    <t>山辺町</t>
  </si>
  <si>
    <t>河北町</t>
  </si>
  <si>
    <t>西川町</t>
  </si>
  <si>
    <t>大江町</t>
  </si>
  <si>
    <t>新庄市</t>
  </si>
  <si>
    <t>真室川町</t>
  </si>
  <si>
    <t>鮭川村</t>
  </si>
  <si>
    <t>飯豊町</t>
  </si>
  <si>
    <t>市　部</t>
  </si>
  <si>
    <t>郡　部</t>
  </si>
  <si>
    <t>市町村、年齢（各歳）、男女別推計人口（平成21年10月１日現在）</t>
  </si>
  <si>
    <t>市町村、年齢（３区分）、別推計人口（割合）及び指数</t>
  </si>
  <si>
    <t xml:space="preserve">市町村、月別出生・死亡数 </t>
  </si>
  <si>
    <t>市町村、月別転入・転出者数</t>
  </si>
  <si>
    <t>市町村間社会的移動クロス表（平成20年10月～21年９月）</t>
  </si>
  <si>
    <t>年齢（３区分）、男女別推計人口及び世帯数の推移（昭和10年～平成21年）</t>
  </si>
  <si>
    <t>市町村、年次別推計人口（平成４年～21年）</t>
  </si>
  <si>
    <t>市町村、年次別人口増減数、（平成４年～21年）</t>
  </si>
  <si>
    <t>市町村、年次別世帯数(平成４年～21年)</t>
  </si>
  <si>
    <t>市町村、年次別（国調）人口（大正９年～平成17年）</t>
  </si>
  <si>
    <t>都道府県、年次別（国調）人口（大正９年～平成17年）</t>
  </si>
  <si>
    <t>年齢不詳</t>
  </si>
  <si>
    <t>市町村、男女別推計人口及び世帯数、増減数、増減率</t>
  </si>
  <si>
    <t>地域別推計人口の推移</t>
  </si>
  <si>
    <t>市町村、男女別自然増減</t>
  </si>
  <si>
    <t>市町村、男女別社会増減数</t>
  </si>
  <si>
    <t>市町村、男女別転入・転出者数</t>
  </si>
  <si>
    <t>市町村別社会増減率</t>
  </si>
  <si>
    <t>月別推計人口、自然動態、社会動態（平成20年10月～平成21年９月）</t>
  </si>
  <si>
    <t>年齢（５歳階級）、男女、市部・郡部、地域別自然増減数</t>
  </si>
  <si>
    <t>年齢（５歳階級）、男女別社会動態</t>
  </si>
  <si>
    <t>年齢（５歳階級）、市部・郡部別社会動態</t>
  </si>
  <si>
    <t>年齢（５歳階級）、地域別社会動態</t>
  </si>
  <si>
    <t>市町村別世帯動態</t>
  </si>
  <si>
    <t>月別世帯数、世帯動態（平成20年10月～平成21年９月）</t>
  </si>
  <si>
    <t>年齢（５歳階級）、男女別人口の割合、年齢構造係数、年齢階級の割合及び性比</t>
  </si>
  <si>
    <t>20 ～ 24</t>
  </si>
  <si>
    <t>総    数</t>
  </si>
  <si>
    <t xml:space="preserve"> 0 ～  4</t>
  </si>
  <si>
    <t xml:space="preserve"> 5 ～  9</t>
  </si>
  <si>
    <t>10 ～ 14</t>
  </si>
  <si>
    <t>15 ～ 19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</si>
  <si>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</si>
  <si>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</si>
  <si>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</si>
  <si>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</si>
  <si>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</si>
  <si>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</si>
  <si>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</si>
  <si>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</si>
  <si>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</si>
  <si>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</si>
  <si>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</si>
  <si>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</si>
  <si>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</si>
  <si>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</si>
  <si>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</si>
  <si>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 0 ～ 14</t>
  </si>
  <si>
    <t>15 ～ 64</t>
  </si>
  <si>
    <t>１世帯当た</t>
  </si>
  <si>
    <t>り人員</t>
  </si>
  <si>
    <t>り人員</t>
  </si>
  <si>
    <t>補間</t>
  </si>
  <si>
    <t>補正数</t>
  </si>
  <si>
    <t>社会</t>
  </si>
  <si>
    <t>増減数</t>
  </si>
  <si>
    <t>14歳）</t>
  </si>
  <si>
    <t>64歳）</t>
  </si>
  <si>
    <t>以上）</t>
  </si>
  <si>
    <t>*2)</t>
  </si>
  <si>
    <t>総</t>
  </si>
  <si>
    <t>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</si>
</sst>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 "/>
    <numFmt numFmtId="178" formatCode="#,##0_ ;[Red]\-#,##0\ "/>
    <numFmt numFmtId="179" formatCode="#,##0;&quot;△ &quot;#,##0"/>
    <numFmt numFmtId="180" formatCode="0;&quot;△ &quot;0"/>
    <numFmt numFmtId="181" formatCode="mmm\-yyyy"/>
    <numFmt numFmtId="182" formatCode="#,##0.00;&quot;△ &quot;#,##0.00"/>
    <numFmt numFmtId="183" formatCode="#,##0.0;&quot;△ &quot;#,##0.0"/>
    <numFmt numFmtId="184" formatCode="0.0;&quot;△ &quot;0.0"/>
    <numFmt numFmtId="185" formatCode="0.00;&quot;△ &quot;0.00"/>
    <numFmt numFmtId="186" formatCode="0_);\(0\)"/>
    <numFmt numFmtId="187" formatCode="#,##0_);[Red]\(#,##0\)"/>
    <numFmt numFmtId="188" formatCode="0.0E+00"/>
    <numFmt numFmtId="189" formatCode="0.0_ "/>
    <numFmt numFmtId="190" formatCode="#,##0.0;[Red]\-#,##0.0"/>
    <numFmt numFmtId="191" formatCode="#,##0.0_ "/>
    <numFmt numFmtId="192" formatCode="#,##0.00_ "/>
    <numFmt numFmtId="193" formatCode="#,##0.0_ ;[Red]\-#,##0.0\ "/>
    <numFmt numFmtId="194" formatCode="0.00_ "/>
    <numFmt numFmtId="195" formatCode="#,##0.000;[Red]\-#,##0.000"/>
    <numFmt numFmtId="196" formatCode="#,##0.0"/>
    <numFmt numFmtId="197" formatCode="#,##0.00_ ;[Red]\-#,##0.00\ "/>
    <numFmt numFmtId="198" formatCode="#,##0.00000000000000_ ;[Red]\-#,##0.00000000000000\ "/>
    <numFmt numFmtId="199" formatCode="0.00_);[Red]\(0.00\)"/>
    <numFmt numFmtId="200" formatCode="0_ ;[Red]\-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[Red]&quot;△&quot;#,##0"/>
    <numFmt numFmtId="206" formatCode="0_ "/>
    <numFmt numFmtId="207" formatCode="0.000_);[Red]\(0.000\)"/>
    <numFmt numFmtId="208" formatCode="0.000_ "/>
    <numFmt numFmtId="209" formatCode="0_);[Red]\(0\)"/>
    <numFmt numFmtId="210" formatCode="#,##0.00;[Red]&quot;△ &quot;#,##0.00"/>
    <numFmt numFmtId="211" formatCode="#,##0;[Red]#,##0"/>
    <numFmt numFmtId="212" formatCode="0;[Red]0"/>
    <numFmt numFmtId="213" formatCode="0.0%"/>
    <numFmt numFmtId="214" formatCode="0.0_);\(0.0\)"/>
  </numFmts>
  <fonts count="8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0"/>
      <name val="ＭＳ Ｐ明朝"/>
      <family val="1"/>
    </font>
    <font>
      <b/>
      <sz val="8"/>
      <name val="ＭＳ 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8.5"/>
      <name val="ＭＳ Ｐ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179" fontId="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179" fontId="13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/>
    </xf>
    <xf numFmtId="41" fontId="7" fillId="0" borderId="0" xfId="0" applyNumberFormat="1" applyFont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0" fillId="0" borderId="18" xfId="49" applyNumberFormat="1" applyFont="1" applyFill="1" applyBorder="1" applyAlignment="1">
      <alignment horizontal="right"/>
    </xf>
    <xf numFmtId="179" fontId="14" fillId="0" borderId="0" xfId="0" applyNumberFormat="1" applyFont="1" applyBorder="1" applyAlignment="1">
      <alignment horizontal="center" vertical="center"/>
    </xf>
    <xf numFmtId="179" fontId="17" fillId="0" borderId="17" xfId="0" applyNumberFormat="1" applyFont="1" applyBorder="1" applyAlignment="1">
      <alignment vertical="center"/>
    </xf>
    <xf numFmtId="179" fontId="10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2" fontId="7" fillId="0" borderId="21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vertical="center"/>
    </xf>
    <xf numFmtId="182" fontId="7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82" fontId="7" fillId="0" borderId="18" xfId="0" applyNumberFormat="1" applyFont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9" fontId="17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17" fillId="0" borderId="10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vertical="center"/>
    </xf>
    <xf numFmtId="179" fontId="22" fillId="0" borderId="17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179" fontId="24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85" fontId="7" fillId="0" borderId="18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 vertical="center"/>
    </xf>
    <xf numFmtId="179" fontId="17" fillId="0" borderId="17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179" fontId="17" fillId="0" borderId="18" xfId="0" applyNumberFormat="1" applyFont="1" applyBorder="1" applyAlignment="1">
      <alignment vertical="center"/>
    </xf>
    <xf numFmtId="179" fontId="17" fillId="0" borderId="15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9" fontId="17" fillId="0" borderId="0" xfId="0" applyNumberFormat="1" applyFont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19" fillId="0" borderId="0" xfId="49" applyFont="1" applyFill="1" applyBorder="1" applyAlignment="1">
      <alignment/>
    </xf>
    <xf numFmtId="38" fontId="17" fillId="0" borderId="0" xfId="49" applyFont="1" applyFill="1" applyBorder="1" applyAlignment="1">
      <alignment/>
    </xf>
    <xf numFmtId="38" fontId="17" fillId="0" borderId="0" xfId="49" applyFont="1" applyFill="1" applyBorder="1" applyAlignment="1">
      <alignment horizontal="center"/>
    </xf>
    <xf numFmtId="38" fontId="30" fillId="0" borderId="0" xfId="49" applyFont="1" applyFill="1" applyBorder="1" applyAlignment="1">
      <alignment/>
    </xf>
    <xf numFmtId="38" fontId="17" fillId="0" borderId="0" xfId="49" applyFont="1" applyAlignment="1">
      <alignment/>
    </xf>
    <xf numFmtId="38" fontId="27" fillId="0" borderId="11" xfId="49" applyFont="1" applyFill="1" applyBorder="1" applyAlignment="1">
      <alignment/>
    </xf>
    <xf numFmtId="38" fontId="17" fillId="0" borderId="11" xfId="49" applyFont="1" applyFill="1" applyBorder="1" applyAlignment="1">
      <alignment/>
    </xf>
    <xf numFmtId="38" fontId="30" fillId="0" borderId="11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Alignment="1">
      <alignment/>
    </xf>
    <xf numFmtId="38" fontId="4" fillId="0" borderId="15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center"/>
    </xf>
    <xf numFmtId="38" fontId="4" fillId="0" borderId="0" xfId="49" applyFont="1" applyFill="1" applyAlignment="1">
      <alignment horizontal="center"/>
    </xf>
    <xf numFmtId="38" fontId="7" fillId="0" borderId="17" xfId="49" applyFont="1" applyFill="1" applyBorder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4" fillId="0" borderId="11" xfId="49" applyFont="1" applyFill="1" applyBorder="1" applyAlignment="1">
      <alignment horizontal="center"/>
    </xf>
    <xf numFmtId="38" fontId="7" fillId="0" borderId="23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40" fontId="7" fillId="0" borderId="17" xfId="49" applyNumberFormat="1" applyFont="1" applyFill="1" applyBorder="1" applyAlignment="1">
      <alignment/>
    </xf>
    <xf numFmtId="40" fontId="7" fillId="0" borderId="0" xfId="49" applyNumberFormat="1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7" fillId="0" borderId="15" xfId="49" applyFont="1" applyFill="1" applyBorder="1" applyAlignment="1">
      <alignment/>
    </xf>
    <xf numFmtId="38" fontId="7" fillId="0" borderId="15" xfId="49" applyFont="1" applyFill="1" applyBorder="1" applyAlignment="1">
      <alignment horizontal="center"/>
    </xf>
    <xf numFmtId="38" fontId="4" fillId="0" borderId="0" xfId="49" applyFont="1" applyFill="1" applyAlignment="1">
      <alignment horizontal="left"/>
    </xf>
    <xf numFmtId="0" fontId="30" fillId="0" borderId="0" xfId="61" applyFont="1">
      <alignment/>
      <protection/>
    </xf>
    <xf numFmtId="0" fontId="30" fillId="0" borderId="0" xfId="61" applyFont="1" applyBorder="1">
      <alignment/>
      <protection/>
    </xf>
    <xf numFmtId="0" fontId="30" fillId="0" borderId="0" xfId="61" applyFont="1" applyBorder="1" applyAlignment="1">
      <alignment horizontal="left"/>
      <protection/>
    </xf>
    <xf numFmtId="0" fontId="30" fillId="0" borderId="11" xfId="61" applyFont="1" applyBorder="1">
      <alignment/>
      <protection/>
    </xf>
    <xf numFmtId="0" fontId="30" fillId="0" borderId="11" xfId="61" applyFont="1" applyBorder="1" applyAlignment="1">
      <alignment horizontal="left"/>
      <protection/>
    </xf>
    <xf numFmtId="0" fontId="4" fillId="0" borderId="0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4" fillId="0" borderId="18" xfId="61" applyFont="1" applyBorder="1" applyAlignment="1">
      <alignment horizontal="left"/>
      <protection/>
    </xf>
    <xf numFmtId="0" fontId="4" fillId="0" borderId="13" xfId="61" applyFont="1" applyBorder="1" applyAlignment="1">
      <alignment horizontal="left"/>
      <protection/>
    </xf>
    <xf numFmtId="0" fontId="32" fillId="0" borderId="0" xfId="61" applyFont="1" applyBorder="1" applyAlignment="1">
      <alignment horizontal="center"/>
      <protection/>
    </xf>
    <xf numFmtId="38" fontId="7" fillId="0" borderId="14" xfId="49" applyFont="1" applyFill="1" applyBorder="1" applyAlignment="1">
      <alignment/>
    </xf>
    <xf numFmtId="0" fontId="7" fillId="0" borderId="0" xfId="61" applyFont="1">
      <alignment/>
      <protection/>
    </xf>
    <xf numFmtId="38" fontId="7" fillId="0" borderId="17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17" xfId="49" applyFont="1" applyBorder="1" applyAlignment="1" applyProtection="1">
      <alignment/>
      <protection locked="0"/>
    </xf>
    <xf numFmtId="38" fontId="7" fillId="0" borderId="0" xfId="49" applyFont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0" borderId="0" xfId="49" applyFont="1" applyFill="1" applyBorder="1" applyAlignment="1" applyProtection="1">
      <alignment/>
      <protection locked="0"/>
    </xf>
    <xf numFmtId="0" fontId="7" fillId="0" borderId="17" xfId="61" applyFont="1" applyBorder="1">
      <alignment/>
      <protection/>
    </xf>
    <xf numFmtId="0" fontId="7" fillId="0" borderId="0" xfId="61" applyFont="1" applyBorder="1">
      <alignment/>
      <protection/>
    </xf>
    <xf numFmtId="0" fontId="33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/>
      <protection/>
    </xf>
    <xf numFmtId="0" fontId="6" fillId="0" borderId="15" xfId="61" applyFont="1" applyBorder="1" applyAlignment="1">
      <alignment horizontal="center"/>
      <protection/>
    </xf>
    <xf numFmtId="0" fontId="7" fillId="0" borderId="18" xfId="61" applyFont="1" applyBorder="1">
      <alignment/>
      <protection/>
    </xf>
    <xf numFmtId="0" fontId="7" fillId="0" borderId="15" xfId="61" applyFont="1" applyBorder="1">
      <alignment/>
      <protection/>
    </xf>
    <xf numFmtId="0" fontId="7" fillId="0" borderId="15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38" fontId="7" fillId="0" borderId="0" xfId="61" applyNumberFormat="1" applyFont="1">
      <alignment/>
      <protection/>
    </xf>
    <xf numFmtId="0" fontId="7" fillId="0" borderId="0" xfId="61" applyFont="1" applyAlignment="1">
      <alignment/>
      <protection/>
    </xf>
    <xf numFmtId="0" fontId="4" fillId="0" borderId="0" xfId="61" applyFont="1" applyFill="1" applyBorder="1" applyAlignment="1">
      <alignment/>
      <protection/>
    </xf>
    <xf numFmtId="0" fontId="30" fillId="0" borderId="0" xfId="61" applyFont="1" applyBorder="1" applyAlignment="1">
      <alignment horizontal="center"/>
      <protection/>
    </xf>
    <xf numFmtId="0" fontId="30" fillId="0" borderId="0" xfId="61" applyFont="1" applyAlignme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178" fontId="8" fillId="0" borderId="0" xfId="49" applyNumberFormat="1" applyFont="1" applyFill="1" applyBorder="1" applyAlignment="1">
      <alignment horizontal="center"/>
    </xf>
    <xf numFmtId="178" fontId="19" fillId="0" borderId="0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 horizontal="center"/>
    </xf>
    <xf numFmtId="178" fontId="31" fillId="0" borderId="0" xfId="49" applyNumberFormat="1" applyFont="1" applyFill="1" applyBorder="1" applyAlignment="1">
      <alignment/>
    </xf>
    <xf numFmtId="178" fontId="6" fillId="0" borderId="0" xfId="49" applyNumberFormat="1" applyFont="1" applyAlignment="1">
      <alignment/>
    </xf>
    <xf numFmtId="178" fontId="6" fillId="0" borderId="0" xfId="49" applyNumberFormat="1" applyFont="1" applyFill="1" applyAlignment="1">
      <alignment horizontal="center"/>
    </xf>
    <xf numFmtId="178" fontId="6" fillId="0" borderId="0" xfId="49" applyNumberFormat="1" applyFont="1" applyFill="1" applyAlignment="1">
      <alignment/>
    </xf>
    <xf numFmtId="178" fontId="4" fillId="0" borderId="0" xfId="49" applyNumberFormat="1" applyFont="1" applyFill="1" applyBorder="1" applyAlignment="1">
      <alignment/>
    </xf>
    <xf numFmtId="178" fontId="31" fillId="0" borderId="11" xfId="49" applyNumberFormat="1" applyFont="1" applyFill="1" applyBorder="1" applyAlignment="1">
      <alignment horizontal="center" vertical="top"/>
    </xf>
    <xf numFmtId="178" fontId="31" fillId="0" borderId="11" xfId="49" applyNumberFormat="1" applyFont="1" applyFill="1" applyBorder="1" applyAlignment="1">
      <alignment vertical="top"/>
    </xf>
    <xf numFmtId="178" fontId="31" fillId="0" borderId="0" xfId="49" applyNumberFormat="1" applyFont="1" applyAlignment="1">
      <alignment vertical="top"/>
    </xf>
    <xf numFmtId="178" fontId="4" fillId="0" borderId="15" xfId="49" applyNumberFormat="1" applyFont="1" applyFill="1" applyBorder="1" applyAlignment="1">
      <alignment horizontal="center" vertical="center"/>
    </xf>
    <xf numFmtId="178" fontId="4" fillId="0" borderId="18" xfId="49" applyNumberFormat="1" applyFont="1" applyFill="1" applyBorder="1" applyAlignment="1">
      <alignment horizontal="center" vertical="center"/>
    </xf>
    <xf numFmtId="178" fontId="4" fillId="0" borderId="13" xfId="49" applyNumberFormat="1" applyFont="1" applyFill="1" applyBorder="1" applyAlignment="1">
      <alignment horizontal="center" vertical="center"/>
    </xf>
    <xf numFmtId="178" fontId="4" fillId="0" borderId="24" xfId="49" applyNumberFormat="1" applyFont="1" applyFill="1" applyBorder="1" applyAlignment="1">
      <alignment horizontal="center" vertical="center"/>
    </xf>
    <xf numFmtId="178" fontId="4" fillId="0" borderId="0" xfId="49" applyNumberFormat="1" applyFont="1" applyAlignment="1">
      <alignment vertical="center"/>
    </xf>
    <xf numFmtId="178" fontId="4" fillId="0" borderId="0" xfId="49" applyNumberFormat="1" applyFont="1" applyFill="1" applyAlignment="1">
      <alignment horizontal="center"/>
    </xf>
    <xf numFmtId="178" fontId="7" fillId="0" borderId="17" xfId="49" applyNumberFormat="1" applyFont="1" applyFill="1" applyBorder="1" applyAlignment="1">
      <alignment/>
    </xf>
    <xf numFmtId="178" fontId="7" fillId="0" borderId="0" xfId="49" applyNumberFormat="1" applyFont="1" applyFill="1" applyBorder="1" applyAlignment="1">
      <alignment/>
    </xf>
    <xf numFmtId="178" fontId="4" fillId="0" borderId="25" xfId="49" applyNumberFormat="1" applyFont="1" applyFill="1" applyBorder="1" applyAlignment="1">
      <alignment/>
    </xf>
    <xf numFmtId="178" fontId="7" fillId="0" borderId="0" xfId="49" applyNumberFormat="1" applyFont="1" applyFill="1" applyAlignment="1">
      <alignment/>
    </xf>
    <xf numFmtId="178" fontId="7" fillId="0" borderId="0" xfId="49" applyNumberFormat="1" applyFont="1" applyAlignment="1">
      <alignment/>
    </xf>
    <xf numFmtId="178" fontId="7" fillId="0" borderId="0" xfId="49" applyNumberFormat="1" applyFont="1" applyFill="1" applyAlignment="1">
      <alignment horizontal="center"/>
    </xf>
    <xf numFmtId="178" fontId="7" fillId="0" borderId="25" xfId="49" applyNumberFormat="1" applyFont="1" applyFill="1" applyBorder="1" applyAlignment="1">
      <alignment horizontal="center"/>
    </xf>
    <xf numFmtId="178" fontId="7" fillId="0" borderId="0" xfId="62" applyNumberFormat="1" applyFont="1" applyAlignment="1">
      <alignment horizontal="center"/>
      <protection/>
    </xf>
    <xf numFmtId="178" fontId="7" fillId="0" borderId="17" xfId="62" applyNumberFormat="1" applyFont="1" applyBorder="1">
      <alignment/>
      <protection/>
    </xf>
    <xf numFmtId="178" fontId="7" fillId="0" borderId="0" xfId="62" applyNumberFormat="1" applyFont="1">
      <alignment/>
      <protection/>
    </xf>
    <xf numFmtId="178" fontId="7" fillId="0" borderId="26" xfId="49" applyNumberFormat="1" applyFont="1" applyFill="1" applyBorder="1" applyAlignment="1">
      <alignment horizontal="center"/>
    </xf>
    <xf numFmtId="178" fontId="17" fillId="0" borderId="15" xfId="49" applyNumberFormat="1" applyFont="1" applyFill="1" applyBorder="1" applyAlignment="1">
      <alignment horizontal="center"/>
    </xf>
    <xf numFmtId="178" fontId="17" fillId="0" borderId="18" xfId="49" applyNumberFormat="1" applyFont="1" applyFill="1" applyBorder="1" applyAlignment="1">
      <alignment/>
    </xf>
    <xf numFmtId="178" fontId="17" fillId="0" borderId="15" xfId="49" applyNumberFormat="1" applyFont="1" applyFill="1" applyBorder="1" applyAlignment="1">
      <alignment/>
    </xf>
    <xf numFmtId="178" fontId="7" fillId="0" borderId="24" xfId="49" applyNumberFormat="1" applyFont="1" applyFill="1" applyBorder="1" applyAlignment="1">
      <alignment horizontal="center"/>
    </xf>
    <xf numFmtId="178" fontId="17" fillId="0" borderId="0" xfId="49" applyNumberFormat="1" applyFont="1" applyAlignment="1">
      <alignment/>
    </xf>
    <xf numFmtId="178" fontId="7" fillId="0" borderId="18" xfId="49" applyNumberFormat="1" applyFont="1" applyFill="1" applyBorder="1" applyAlignment="1">
      <alignment/>
    </xf>
    <xf numFmtId="178" fontId="17" fillId="0" borderId="15" xfId="49" applyNumberFormat="1" applyFont="1" applyBorder="1" applyAlignment="1">
      <alignment horizontal="center"/>
    </xf>
    <xf numFmtId="178" fontId="17" fillId="0" borderId="18" xfId="49" applyNumberFormat="1" applyFont="1" applyBorder="1" applyAlignment="1">
      <alignment/>
    </xf>
    <xf numFmtId="178" fontId="17" fillId="0" borderId="15" xfId="49" applyNumberFormat="1" applyFont="1" applyBorder="1" applyAlignment="1">
      <alignment/>
    </xf>
    <xf numFmtId="178" fontId="4" fillId="0" borderId="24" xfId="49" applyNumberFormat="1" applyFont="1" applyFill="1" applyBorder="1" applyAlignment="1">
      <alignment horizontal="center"/>
    </xf>
    <xf numFmtId="178" fontId="17" fillId="0" borderId="0" xfId="49" applyNumberFormat="1" applyFont="1" applyFill="1" applyAlignment="1">
      <alignment horizontal="center"/>
    </xf>
    <xf numFmtId="178" fontId="17" fillId="0" borderId="0" xfId="49" applyNumberFormat="1" applyFont="1" applyFill="1" applyAlignment="1">
      <alignment/>
    </xf>
    <xf numFmtId="178" fontId="8" fillId="0" borderId="0" xfId="49" applyNumberFormat="1" applyFont="1" applyFill="1" applyBorder="1" applyAlignment="1">
      <alignment/>
    </xf>
    <xf numFmtId="178" fontId="7" fillId="0" borderId="0" xfId="49" applyNumberFormat="1" applyFont="1" applyFill="1" applyBorder="1" applyAlignment="1">
      <alignment horizontal="center"/>
    </xf>
    <xf numFmtId="178" fontId="17" fillId="0" borderId="27" xfId="49" applyNumberFormat="1" applyFont="1" applyBorder="1" applyAlignment="1">
      <alignment/>
    </xf>
    <xf numFmtId="178" fontId="31" fillId="0" borderId="0" xfId="49" applyNumberFormat="1" applyFont="1" applyFill="1" applyBorder="1" applyAlignment="1">
      <alignment vertical="top"/>
    </xf>
    <xf numFmtId="178" fontId="31" fillId="0" borderId="0" xfId="49" applyNumberFormat="1" applyFont="1" applyFill="1" applyAlignment="1">
      <alignment vertical="top"/>
    </xf>
    <xf numFmtId="178" fontId="4" fillId="0" borderId="0" xfId="49" applyNumberFormat="1" applyFont="1" applyFill="1" applyBorder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8" fontId="7" fillId="0" borderId="0" xfId="62" applyNumberFormat="1" applyFont="1" applyBorder="1">
      <alignment/>
      <protection/>
    </xf>
    <xf numFmtId="0" fontId="0" fillId="0" borderId="11" xfId="0" applyFont="1" applyFill="1" applyBorder="1" applyAlignment="1">
      <alignment vertical="center"/>
    </xf>
    <xf numFmtId="0" fontId="36" fillId="0" borderId="0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  <xf numFmtId="187" fontId="3" fillId="0" borderId="0" xfId="0" applyNumberFormat="1" applyFont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8" fillId="0" borderId="2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25" fillId="0" borderId="20" xfId="0" applyFont="1" applyBorder="1" applyAlignment="1">
      <alignment vertical="distributed" textRotation="255"/>
    </xf>
    <xf numFmtId="0" fontId="25" fillId="0" borderId="10" xfId="0" applyFont="1" applyBorder="1" applyAlignment="1">
      <alignment vertical="distributed" textRotation="255"/>
    </xf>
    <xf numFmtId="0" fontId="25" fillId="0" borderId="17" xfId="0" applyFont="1" applyBorder="1" applyAlignment="1">
      <alignment vertical="distributed" textRotation="255"/>
    </xf>
    <xf numFmtId="0" fontId="25" fillId="0" borderId="0" xfId="0" applyFont="1" applyBorder="1" applyAlignment="1">
      <alignment vertical="distributed" textRotation="255"/>
    </xf>
    <xf numFmtId="0" fontId="25" fillId="0" borderId="31" xfId="0" applyFont="1" applyBorder="1" applyAlignment="1">
      <alignment vertical="distributed" textRotation="255"/>
    </xf>
    <xf numFmtId="0" fontId="6" fillId="0" borderId="0" xfId="0" applyFont="1" applyAlignment="1">
      <alignment vertical="center" textRotation="255"/>
    </xf>
    <xf numFmtId="0" fontId="25" fillId="0" borderId="13" xfId="0" applyFont="1" applyBorder="1" applyAlignment="1">
      <alignment vertical="center" textRotation="255"/>
    </xf>
    <xf numFmtId="0" fontId="25" fillId="0" borderId="12" xfId="0" applyFont="1" applyBorder="1" applyAlignment="1">
      <alignment vertical="distributed" textRotation="255"/>
    </xf>
    <xf numFmtId="0" fontId="25" fillId="0" borderId="15" xfId="0" applyFont="1" applyBorder="1" applyAlignment="1">
      <alignment vertical="center" textRotation="255"/>
    </xf>
    <xf numFmtId="0" fontId="25" fillId="0" borderId="18" xfId="0" applyFont="1" applyBorder="1" applyAlignment="1">
      <alignment vertical="center" textRotation="255"/>
    </xf>
    <xf numFmtId="0" fontId="25" fillId="0" borderId="12" xfId="0" applyFont="1" applyBorder="1" applyAlignment="1">
      <alignment vertical="center" textRotation="255"/>
    </xf>
    <xf numFmtId="0" fontId="25" fillId="0" borderId="32" xfId="0" applyFont="1" applyBorder="1" applyAlignment="1">
      <alignment vertical="center" textRotation="255"/>
    </xf>
    <xf numFmtId="0" fontId="6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7" fontId="28" fillId="0" borderId="0" xfId="0" applyNumberFormat="1" applyFont="1" applyAlignment="1">
      <alignment vertical="center"/>
    </xf>
    <xf numFmtId="177" fontId="28" fillId="0" borderId="35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vertical="center"/>
    </xf>
    <xf numFmtId="177" fontId="28" fillId="0" borderId="31" xfId="0" applyNumberFormat="1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7" fontId="28" fillId="0" borderId="13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177" fontId="28" fillId="0" borderId="36" xfId="0" applyNumberFormat="1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177" fontId="28" fillId="0" borderId="0" xfId="0" applyNumberFormat="1" applyFont="1" applyAlignment="1">
      <alignment horizontal="center" vertical="center"/>
    </xf>
    <xf numFmtId="177" fontId="28" fillId="0" borderId="35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177" fontId="28" fillId="0" borderId="38" xfId="0" applyNumberFormat="1" applyFont="1" applyBorder="1" applyAlignment="1">
      <alignment vertical="center"/>
    </xf>
    <xf numFmtId="177" fontId="28" fillId="0" borderId="39" xfId="0" applyNumberFormat="1" applyFont="1" applyBorder="1" applyAlignment="1">
      <alignment vertical="center"/>
    </xf>
    <xf numFmtId="177" fontId="28" fillId="0" borderId="40" xfId="0" applyNumberFormat="1" applyFont="1" applyBorder="1" applyAlignment="1">
      <alignment vertical="center"/>
    </xf>
    <xf numFmtId="177" fontId="28" fillId="0" borderId="41" xfId="0" applyNumberFormat="1" applyFont="1" applyBorder="1" applyAlignment="1">
      <alignment vertical="center"/>
    </xf>
    <xf numFmtId="0" fontId="25" fillId="0" borderId="42" xfId="0" applyFont="1" applyBorder="1" applyAlignment="1">
      <alignment horizontal="center" vertical="center"/>
    </xf>
    <xf numFmtId="0" fontId="28" fillId="0" borderId="0" xfId="0" applyNumberFormat="1" applyFont="1" applyBorder="1" applyAlignment="1" quotePrefix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28" fillId="0" borderId="44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177" fontId="28" fillId="0" borderId="46" xfId="0" applyNumberFormat="1" applyFont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7" fontId="28" fillId="0" borderId="31" xfId="0" applyNumberFormat="1" applyFont="1" applyBorder="1" applyAlignment="1">
      <alignment horizontal="center" vertical="center"/>
    </xf>
    <xf numFmtId="177" fontId="28" fillId="0" borderId="47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182" fontId="17" fillId="0" borderId="0" xfId="0" applyNumberFormat="1" applyFont="1" applyAlignment="1">
      <alignment vertical="center"/>
    </xf>
    <xf numFmtId="214" fontId="17" fillId="0" borderId="0" xfId="0" applyNumberFormat="1" applyFont="1" applyAlignment="1">
      <alignment horizontal="center" vertical="center"/>
    </xf>
    <xf numFmtId="189" fontId="17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179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87" fontId="17" fillId="0" borderId="0" xfId="0" applyNumberFormat="1" applyFont="1" applyAlignment="1">
      <alignment vertical="center"/>
    </xf>
    <xf numFmtId="187" fontId="17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40" fillId="0" borderId="0" xfId="0" applyNumberFormat="1" applyFont="1" applyAlignment="1">
      <alignment vertical="center"/>
    </xf>
    <xf numFmtId="179" fontId="40" fillId="0" borderId="0" xfId="0" applyNumberFormat="1" applyFont="1" applyBorder="1" applyAlignment="1">
      <alignment vertical="center"/>
    </xf>
    <xf numFmtId="179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87" fontId="17" fillId="0" borderId="0" xfId="0" applyNumberFormat="1" applyFont="1" applyFill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10" xfId="0" applyNumberFormat="1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7" fontId="3" fillId="0" borderId="39" xfId="0" applyNumberFormat="1" applyFont="1" applyBorder="1" applyAlignment="1">
      <alignment horizontal="right" vertical="center"/>
    </xf>
    <xf numFmtId="187" fontId="3" fillId="0" borderId="37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49" fontId="10" fillId="0" borderId="48" xfId="0" applyNumberFormat="1" applyFont="1" applyBorder="1" applyAlignment="1">
      <alignment horizontal="center"/>
    </xf>
    <xf numFmtId="179" fontId="4" fillId="0" borderId="49" xfId="49" applyNumberFormat="1" applyFont="1" applyBorder="1" applyAlignment="1">
      <alignment horizontal="center"/>
    </xf>
    <xf numFmtId="187" fontId="3" fillId="0" borderId="48" xfId="0" applyNumberFormat="1" applyFont="1" applyBorder="1" applyAlignment="1">
      <alignment horizontal="right" vertical="center"/>
    </xf>
    <xf numFmtId="187" fontId="3" fillId="0" borderId="4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179" fontId="4" fillId="0" borderId="10" xfId="49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179" fontId="4" fillId="33" borderId="10" xfId="49" applyNumberFormat="1" applyFont="1" applyFill="1" applyBorder="1" applyAlignment="1">
      <alignment horizont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49" fontId="10" fillId="0" borderId="39" xfId="0" applyNumberFormat="1" applyFont="1" applyBorder="1" applyAlignment="1">
      <alignment horizontal="center"/>
    </xf>
    <xf numFmtId="179" fontId="4" fillId="0" borderId="37" xfId="49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50" xfId="0" applyNumberFormat="1" applyFont="1" applyBorder="1" applyAlignment="1">
      <alignment horizontal="right" vertical="center"/>
    </xf>
    <xf numFmtId="49" fontId="10" fillId="0" borderId="51" xfId="0" applyNumberFormat="1" applyFont="1" applyBorder="1" applyAlignment="1">
      <alignment horizontal="center"/>
    </xf>
    <xf numFmtId="179" fontId="4" fillId="0" borderId="50" xfId="49" applyNumberFormat="1" applyFont="1" applyBorder="1" applyAlignment="1">
      <alignment horizontal="center"/>
    </xf>
    <xf numFmtId="187" fontId="3" fillId="0" borderId="51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49" fontId="9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4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52" xfId="43" applyBorder="1" applyAlignment="1" applyProtection="1">
      <alignment horizontal="center" vertical="center"/>
      <protection/>
    </xf>
    <xf numFmtId="0" fontId="34" fillId="0" borderId="53" xfId="43" applyBorder="1" applyAlignment="1" applyProtection="1">
      <alignment horizontal="center" vertical="center"/>
      <protection/>
    </xf>
    <xf numFmtId="0" fontId="34" fillId="0" borderId="53" xfId="43" applyFill="1" applyBorder="1" applyAlignment="1" applyProtection="1">
      <alignment horizontal="center" vertical="center"/>
      <protection/>
    </xf>
    <xf numFmtId="0" fontId="34" fillId="0" borderId="19" xfId="43" applyBorder="1" applyAlignment="1" applyProtection="1">
      <alignment horizontal="center" vertical="center"/>
      <protection/>
    </xf>
    <xf numFmtId="0" fontId="34" fillId="0" borderId="0" xfId="43" applyAlignment="1" applyProtection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 quotePrefix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255"/>
    </xf>
    <xf numFmtId="0" fontId="25" fillId="0" borderId="15" xfId="0" applyFont="1" applyBorder="1" applyAlignment="1">
      <alignment horizontal="center" vertical="center" textRotation="255"/>
    </xf>
    <xf numFmtId="179" fontId="7" fillId="0" borderId="17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40" fontId="7" fillId="0" borderId="0" xfId="49" applyNumberFormat="1" applyFont="1" applyFill="1" applyAlignment="1">
      <alignment/>
    </xf>
    <xf numFmtId="40" fontId="7" fillId="0" borderId="14" xfId="49" applyNumberFormat="1" applyFont="1" applyFill="1" applyBorder="1" applyAlignment="1">
      <alignment/>
    </xf>
    <xf numFmtId="196" fontId="7" fillId="0" borderId="0" xfId="49" applyNumberFormat="1" applyFont="1" applyBorder="1" applyAlignment="1" applyProtection="1">
      <alignment/>
      <protection locked="0"/>
    </xf>
    <xf numFmtId="190" fontId="7" fillId="0" borderId="0" xfId="49" applyNumberFormat="1" applyFont="1" applyBorder="1" applyAlignment="1" applyProtection="1">
      <alignment/>
      <protection locked="0"/>
    </xf>
    <xf numFmtId="190" fontId="7" fillId="0" borderId="0" xfId="49" applyNumberFormat="1" applyFont="1" applyFill="1" applyBorder="1" applyAlignment="1">
      <alignment/>
    </xf>
    <xf numFmtId="196" fontId="7" fillId="0" borderId="0" xfId="0" applyNumberFormat="1" applyFont="1" applyBorder="1" applyAlignment="1">
      <alignment/>
    </xf>
    <xf numFmtId="190" fontId="7" fillId="0" borderId="14" xfId="49" applyNumberFormat="1" applyFont="1" applyFill="1" applyBorder="1" applyAlignment="1">
      <alignment/>
    </xf>
    <xf numFmtId="196" fontId="7" fillId="0" borderId="14" xfId="0" applyNumberFormat="1" applyFont="1" applyBorder="1" applyAlignment="1">
      <alignment/>
    </xf>
    <xf numFmtId="196" fontId="7" fillId="0" borderId="14" xfId="49" applyNumberFormat="1" applyFont="1" applyBorder="1" applyAlignment="1" applyProtection="1">
      <alignment/>
      <protection locked="0"/>
    </xf>
    <xf numFmtId="0" fontId="18" fillId="0" borderId="0" xfId="0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7" fillId="0" borderId="29" xfId="0" applyFont="1" applyBorder="1" applyAlignment="1" quotePrefix="1">
      <alignment horizontal="left" vertical="top" wrapText="1"/>
    </xf>
    <xf numFmtId="0" fontId="37" fillId="0" borderId="17" xfId="0" applyFont="1" applyBorder="1" applyAlignment="1" quotePrefix="1">
      <alignment horizontal="left" vertical="top" wrapText="1"/>
    </xf>
    <xf numFmtId="0" fontId="37" fillId="0" borderId="18" xfId="0" applyFont="1" applyBorder="1" applyAlignment="1" quotePrefix="1">
      <alignment horizontal="left" vertical="top" wrapText="1"/>
    </xf>
    <xf numFmtId="0" fontId="9" fillId="0" borderId="1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18" fillId="0" borderId="0" xfId="49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214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61" applyFont="1" applyBorder="1" applyAlignment="1">
      <alignment/>
      <protection/>
    </xf>
    <xf numFmtId="57" fontId="19" fillId="0" borderId="0" xfId="61" applyNumberFormat="1" applyFont="1" applyBorder="1" applyAlignment="1">
      <alignment/>
      <protection/>
    </xf>
    <xf numFmtId="38" fontId="8" fillId="0" borderId="0" xfId="49" applyFont="1" applyFill="1" applyBorder="1" applyAlignment="1">
      <alignment/>
    </xf>
    <xf numFmtId="179" fontId="19" fillId="0" borderId="0" xfId="0" applyNumberFormat="1" applyFont="1" applyAlignment="1" applyProtection="1">
      <alignment vertical="center"/>
      <protection/>
    </xf>
    <xf numFmtId="179" fontId="13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61" applyFont="1" applyBorder="1" applyAlignment="1">
      <alignment/>
      <protection/>
    </xf>
    <xf numFmtId="57" fontId="30" fillId="0" borderId="11" xfId="61" applyNumberFormat="1" applyFont="1" applyBorder="1" applyAlignment="1">
      <alignment/>
      <protection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28" xfId="0" applyFont="1" applyBorder="1" applyAlignment="1">
      <alignment vertical="center"/>
    </xf>
    <xf numFmtId="49" fontId="42" fillId="0" borderId="10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78" fontId="4" fillId="0" borderId="15" xfId="49" applyNumberFormat="1" applyFont="1" applyFill="1" applyBorder="1" applyAlignment="1">
      <alignment vertical="center"/>
    </xf>
    <xf numFmtId="178" fontId="4" fillId="0" borderId="18" xfId="49" applyNumberFormat="1" applyFont="1" applyFill="1" applyBorder="1" applyAlignment="1">
      <alignment vertical="center"/>
    </xf>
    <xf numFmtId="178" fontId="4" fillId="0" borderId="13" xfId="49" applyNumberFormat="1" applyFont="1" applyFill="1" applyBorder="1" applyAlignment="1">
      <alignment vertical="center"/>
    </xf>
    <xf numFmtId="178" fontId="4" fillId="0" borderId="0" xfId="49" applyNumberFormat="1" applyFont="1" applyFill="1" applyAlignment="1">
      <alignment/>
    </xf>
    <xf numFmtId="0" fontId="9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1" fillId="0" borderId="57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178" fontId="4" fillId="0" borderId="24" xfId="49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8" fillId="0" borderId="5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0" fontId="41" fillId="0" borderId="59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/>
    </xf>
    <xf numFmtId="0" fontId="4" fillId="0" borderId="17" xfId="0" applyFont="1" applyBorder="1" applyAlignment="1">
      <alignment vertical="center"/>
    </xf>
    <xf numFmtId="187" fontId="17" fillId="0" borderId="10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2" fillId="0" borderId="20" xfId="0" applyNumberFormat="1" applyFont="1" applyBorder="1" applyAlignment="1">
      <alignment/>
    </xf>
    <xf numFmtId="0" fontId="41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42" fillId="0" borderId="0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7" fillId="0" borderId="2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187" fontId="17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82" fontId="17" fillId="0" borderId="0" xfId="0" applyNumberFormat="1" applyFont="1" applyAlignment="1">
      <alignment vertical="center"/>
    </xf>
    <xf numFmtId="177" fontId="28" fillId="0" borderId="35" xfId="0" applyNumberFormat="1" applyFont="1" applyBorder="1" applyAlignment="1">
      <alignment vertical="center"/>
    </xf>
    <xf numFmtId="177" fontId="28" fillId="0" borderId="0" xfId="0" applyNumberFormat="1" applyFont="1" applyAlignment="1">
      <alignment vertical="center"/>
    </xf>
    <xf numFmtId="178" fontId="7" fillId="0" borderId="0" xfId="62" applyNumberFormat="1" applyFont="1" applyAlignment="1">
      <alignment/>
      <protection/>
    </xf>
    <xf numFmtId="178" fontId="7" fillId="0" borderId="25" xfId="49" applyNumberFormat="1" applyFont="1" applyFill="1" applyBorder="1" applyAlignment="1">
      <alignment/>
    </xf>
    <xf numFmtId="187" fontId="3" fillId="0" borderId="39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8" fontId="7" fillId="0" borderId="0" xfId="62" applyNumberFormat="1" applyFont="1" applyBorder="1" applyAlignment="1">
      <alignment/>
      <protection/>
    </xf>
    <xf numFmtId="49" fontId="10" fillId="0" borderId="39" xfId="0" applyNumberFormat="1" applyFont="1" applyBorder="1" applyAlignment="1">
      <alignment/>
    </xf>
    <xf numFmtId="0" fontId="23" fillId="0" borderId="0" xfId="0" applyFont="1" applyAlignment="1">
      <alignment vertical="center"/>
    </xf>
    <xf numFmtId="187" fontId="3" fillId="0" borderId="51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8" fillId="0" borderId="15" xfId="0" applyFont="1" applyBorder="1" applyAlignment="1">
      <alignment vertical="center"/>
    </xf>
    <xf numFmtId="187" fontId="3" fillId="0" borderId="37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4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37" fillId="0" borderId="60" xfId="0" applyFont="1" applyBorder="1" applyAlignment="1" quotePrefix="1">
      <alignment vertical="top" wrapText="1"/>
    </xf>
    <xf numFmtId="0" fontId="37" fillId="0" borderId="61" xfId="0" applyFont="1" applyBorder="1" applyAlignment="1" quotePrefix="1">
      <alignment vertical="top" wrapText="1"/>
    </xf>
    <xf numFmtId="0" fontId="18" fillId="0" borderId="0" xfId="0" applyFont="1" applyAlignment="1" quotePrefix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 textRotation="255"/>
    </xf>
    <xf numFmtId="0" fontId="25" fillId="0" borderId="14" xfId="0" applyFont="1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179" fontId="16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79" fontId="14" fillId="0" borderId="59" xfId="0" applyNumberFormat="1" applyFont="1" applyBorder="1" applyAlignment="1">
      <alignment horizontal="left" vertical="center"/>
    </xf>
    <xf numFmtId="179" fontId="14" fillId="0" borderId="57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9" fontId="14" fillId="0" borderId="0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179" fontId="14" fillId="0" borderId="15" xfId="0" applyNumberFormat="1" applyFont="1" applyBorder="1" applyAlignment="1">
      <alignment horizontal="left" vertical="center"/>
    </xf>
    <xf numFmtId="179" fontId="11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54" xfId="0" applyFont="1" applyBorder="1" applyAlignment="1">
      <alignment horizontal="left"/>
    </xf>
    <xf numFmtId="0" fontId="14" fillId="0" borderId="16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1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8" fontId="4" fillId="0" borderId="57" xfId="49" applyFont="1" applyFill="1" applyBorder="1" applyAlignment="1">
      <alignment horizontal="left" vertical="center"/>
    </xf>
    <xf numFmtId="38" fontId="4" fillId="0" borderId="56" xfId="49" applyFont="1" applyFill="1" applyBorder="1" applyAlignment="1">
      <alignment horizontal="left"/>
    </xf>
    <xf numFmtId="38" fontId="4" fillId="0" borderId="54" xfId="49" applyFont="1" applyFill="1" applyBorder="1" applyAlignment="1">
      <alignment horizontal="left"/>
    </xf>
    <xf numFmtId="38" fontId="4" fillId="0" borderId="55" xfId="49" applyFont="1" applyFill="1" applyBorder="1" applyAlignment="1">
      <alignment horizontal="left"/>
    </xf>
    <xf numFmtId="38" fontId="7" fillId="0" borderId="0" xfId="49" applyFont="1" applyAlignment="1">
      <alignment horizontal="left"/>
    </xf>
    <xf numFmtId="0" fontId="29" fillId="0" borderId="12" xfId="61" applyFont="1" applyBorder="1" applyAlignment="1">
      <alignment horizontal="left" vertical="center"/>
      <protection/>
    </xf>
    <xf numFmtId="38" fontId="4" fillId="0" borderId="18" xfId="49" applyFont="1" applyFill="1" applyBorder="1" applyAlignment="1">
      <alignment horizontal="left"/>
    </xf>
    <xf numFmtId="38" fontId="4" fillId="0" borderId="13" xfId="49" applyFont="1" applyFill="1" applyBorder="1" applyAlignment="1">
      <alignment horizontal="left"/>
    </xf>
    <xf numFmtId="38" fontId="4" fillId="0" borderId="15" xfId="49" applyFont="1" applyFill="1" applyBorder="1" applyAlignment="1">
      <alignment horizontal="left"/>
    </xf>
    <xf numFmtId="38" fontId="4" fillId="0" borderId="52" xfId="49" applyFont="1" applyFill="1" applyBorder="1" applyAlignment="1">
      <alignment horizontal="left"/>
    </xf>
    <xf numFmtId="38" fontId="4" fillId="0" borderId="29" xfId="49" applyFont="1" applyFill="1" applyBorder="1" applyAlignment="1">
      <alignment horizontal="left"/>
    </xf>
    <xf numFmtId="0" fontId="4" fillId="0" borderId="57" xfId="61" applyFont="1" applyBorder="1" applyAlignment="1">
      <alignment horizontal="left" vertical="center"/>
      <protection/>
    </xf>
    <xf numFmtId="0" fontId="4" fillId="0" borderId="28" xfId="61" applyFont="1" applyBorder="1" applyAlignment="1">
      <alignment horizontal="left" vertical="center"/>
      <protection/>
    </xf>
    <xf numFmtId="57" fontId="31" fillId="0" borderId="17" xfId="61" applyNumberFormat="1" applyFont="1" applyBorder="1" applyAlignment="1">
      <alignment horizontal="left"/>
      <protection/>
    </xf>
    <xf numFmtId="0" fontId="31" fillId="0" borderId="17" xfId="61" applyFont="1" applyBorder="1" applyAlignment="1">
      <alignment horizontal="left"/>
      <protection/>
    </xf>
    <xf numFmtId="0" fontId="31" fillId="0" borderId="29" xfId="61" applyFont="1" applyBorder="1" applyAlignment="1">
      <alignment horizontal="left"/>
      <protection/>
    </xf>
    <xf numFmtId="0" fontId="31" fillId="0" borderId="59" xfId="61" applyFont="1" applyBorder="1" applyAlignment="1">
      <alignment horizontal="left"/>
      <protection/>
    </xf>
    <xf numFmtId="0" fontId="29" fillId="0" borderId="10" xfId="61" applyFont="1" applyBorder="1" applyAlignment="1">
      <alignment horizontal="left" vertical="center"/>
      <protection/>
    </xf>
    <xf numFmtId="0" fontId="29" fillId="0" borderId="2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/>
      <protection/>
    </xf>
    <xf numFmtId="0" fontId="4" fillId="0" borderId="20" xfId="61" applyFont="1" applyBorder="1" applyAlignment="1">
      <alignment horizontal="left"/>
      <protection/>
    </xf>
    <xf numFmtId="0" fontId="4" fillId="0" borderId="15" xfId="61" applyFont="1" applyBorder="1" applyAlignment="1">
      <alignment horizontal="left"/>
      <protection/>
    </xf>
    <xf numFmtId="0" fontId="4" fillId="0" borderId="17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17" xfId="61" applyFont="1" applyBorder="1" applyAlignment="1" quotePrefix="1">
      <alignment horizontal="left"/>
      <protection/>
    </xf>
    <xf numFmtId="0" fontId="6" fillId="0" borderId="17" xfId="61" applyFont="1" applyBorder="1" applyAlignment="1">
      <alignment horizontal="left"/>
      <protection/>
    </xf>
    <xf numFmtId="0" fontId="4" fillId="0" borderId="0" xfId="61" applyFont="1" applyAlignment="1">
      <alignment horizontal="left"/>
      <protection/>
    </xf>
    <xf numFmtId="0" fontId="6" fillId="0" borderId="0" xfId="61" applyFont="1" applyBorder="1" applyAlignment="1">
      <alignment horizontal="left"/>
      <protection/>
    </xf>
    <xf numFmtId="0" fontId="6" fillId="0" borderId="20" xfId="61" applyFont="1" applyBorder="1" applyAlignment="1">
      <alignment horizontal="left"/>
      <protection/>
    </xf>
    <xf numFmtId="0" fontId="29" fillId="0" borderId="13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/>
      <protection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59" xfId="0" applyFont="1" applyBorder="1" applyAlignment="1">
      <alignment horizontal="left" vertical="center"/>
    </xf>
    <xf numFmtId="0" fontId="36" fillId="0" borderId="5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/>
    </xf>
    <xf numFmtId="0" fontId="36" fillId="0" borderId="6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5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78" fontId="4" fillId="0" borderId="0" xfId="49" applyNumberFormat="1" applyFont="1" applyAlignment="1">
      <alignment horizontal="center" vertical="center"/>
    </xf>
    <xf numFmtId="0" fontId="45" fillId="0" borderId="0" xfId="43" applyFont="1" applyAlignment="1" applyProtection="1">
      <alignment horizontal="justify" vertical="center"/>
      <protection/>
    </xf>
    <xf numFmtId="0" fontId="1" fillId="0" borderId="0" xfId="0" applyFont="1" applyAlignment="1">
      <alignment horizontal="justify" vertical="center"/>
    </xf>
    <xf numFmtId="0" fontId="34" fillId="0" borderId="53" xfId="43" applyBorder="1" applyAlignment="1" applyProtection="1">
      <alignment horizontal="center" vertical="center"/>
      <protection/>
    </xf>
    <xf numFmtId="0" fontId="44" fillId="34" borderId="0" xfId="0" applyFont="1" applyFill="1" applyAlignment="1">
      <alignment horizontal="center" vertical="center"/>
    </xf>
    <xf numFmtId="58" fontId="14" fillId="0" borderId="56" xfId="0" applyNumberFormat="1" applyFont="1" applyBorder="1" applyAlignment="1">
      <alignment horizontal="left" vertical="center"/>
    </xf>
    <xf numFmtId="58" fontId="14" fillId="0" borderId="54" xfId="0" applyNumberFormat="1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4表・第16表" xfId="61"/>
    <cellStyle name="標準_第15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4.7109375" style="475" customWidth="1"/>
    <col min="2" max="2" width="8.00390625" style="475" bestFit="1" customWidth="1"/>
    <col min="3" max="3" width="10.421875" style="475" customWidth="1"/>
    <col min="4" max="19" width="9.28125" style="475" customWidth="1"/>
    <col min="20" max="16384" width="9.140625" style="475" customWidth="1"/>
  </cols>
  <sheetData>
    <row r="1" spans="2:13" ht="17.25" customHeight="1">
      <c r="B1" s="774" t="s">
        <v>689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474"/>
    </row>
    <row r="2" spans="2:13" ht="20.25" customHeight="1">
      <c r="B2" s="478" t="s">
        <v>690</v>
      </c>
      <c r="C2" s="771" t="s">
        <v>734</v>
      </c>
      <c r="D2" s="771"/>
      <c r="E2" s="771"/>
      <c r="F2" s="771"/>
      <c r="G2" s="771"/>
      <c r="H2" s="771"/>
      <c r="I2" s="771"/>
      <c r="J2" s="771"/>
      <c r="K2" s="771"/>
      <c r="L2" s="771"/>
      <c r="M2" s="476"/>
    </row>
    <row r="3" spans="2:13" ht="20.25" customHeight="1">
      <c r="B3" s="478" t="s">
        <v>691</v>
      </c>
      <c r="C3" s="771" t="s">
        <v>735</v>
      </c>
      <c r="D3" s="771"/>
      <c r="E3" s="771"/>
      <c r="F3" s="771"/>
      <c r="G3" s="771"/>
      <c r="H3" s="771"/>
      <c r="I3" s="771"/>
      <c r="J3" s="771"/>
      <c r="K3" s="771"/>
      <c r="L3" s="771"/>
      <c r="M3" s="476"/>
    </row>
    <row r="4" spans="2:13" ht="20.25" customHeight="1">
      <c r="B4" s="478" t="s">
        <v>386</v>
      </c>
      <c r="C4" s="771" t="s">
        <v>736</v>
      </c>
      <c r="D4" s="771"/>
      <c r="E4" s="771"/>
      <c r="F4" s="771"/>
      <c r="G4" s="771"/>
      <c r="H4" s="771"/>
      <c r="I4" s="771"/>
      <c r="J4" s="771"/>
      <c r="K4" s="771"/>
      <c r="L4" s="771"/>
      <c r="M4" s="476"/>
    </row>
    <row r="5" spans="2:13" ht="20.25" customHeight="1">
      <c r="B5" s="478" t="s">
        <v>387</v>
      </c>
      <c r="C5" s="771" t="s">
        <v>737</v>
      </c>
      <c r="D5" s="771"/>
      <c r="E5" s="771"/>
      <c r="F5" s="771"/>
      <c r="G5" s="771"/>
      <c r="H5" s="771"/>
      <c r="I5" s="771"/>
      <c r="J5" s="771"/>
      <c r="K5" s="771"/>
      <c r="L5" s="771"/>
      <c r="M5" s="476"/>
    </row>
    <row r="6" spans="2:13" ht="20.25" customHeight="1">
      <c r="B6" s="478" t="s">
        <v>392</v>
      </c>
      <c r="C6" s="771" t="s">
        <v>738</v>
      </c>
      <c r="D6" s="771"/>
      <c r="E6" s="771"/>
      <c r="F6" s="771"/>
      <c r="G6" s="771"/>
      <c r="H6" s="771"/>
      <c r="I6" s="771"/>
      <c r="J6" s="771"/>
      <c r="K6" s="771"/>
      <c r="L6" s="771"/>
      <c r="M6" s="476"/>
    </row>
    <row r="7" spans="2:13" ht="20.25" customHeight="1">
      <c r="B7" s="478" t="s">
        <v>692</v>
      </c>
      <c r="C7" s="771" t="s">
        <v>739</v>
      </c>
      <c r="D7" s="771"/>
      <c r="E7" s="771"/>
      <c r="F7" s="771"/>
      <c r="G7" s="771"/>
      <c r="H7" s="771"/>
      <c r="I7" s="771"/>
      <c r="J7" s="771"/>
      <c r="K7" s="771"/>
      <c r="L7" s="771"/>
      <c r="M7" s="476"/>
    </row>
    <row r="8" spans="2:13" ht="20.25" customHeight="1">
      <c r="B8" s="478" t="s">
        <v>693</v>
      </c>
      <c r="C8" s="771" t="s">
        <v>740</v>
      </c>
      <c r="D8" s="771"/>
      <c r="E8" s="771"/>
      <c r="F8" s="771"/>
      <c r="G8" s="771"/>
      <c r="H8" s="771"/>
      <c r="I8" s="771"/>
      <c r="J8" s="771"/>
      <c r="K8" s="771"/>
      <c r="L8" s="771"/>
      <c r="M8" s="476"/>
    </row>
    <row r="9" spans="2:13" ht="20.25" customHeight="1">
      <c r="B9" s="478" t="s">
        <v>430</v>
      </c>
      <c r="C9" s="771" t="s">
        <v>741</v>
      </c>
      <c r="D9" s="771"/>
      <c r="E9" s="771"/>
      <c r="F9" s="771"/>
      <c r="G9" s="771"/>
      <c r="H9" s="771"/>
      <c r="I9" s="771"/>
      <c r="J9" s="771"/>
      <c r="K9" s="771"/>
      <c r="L9" s="771"/>
      <c r="M9" s="476"/>
    </row>
    <row r="10" spans="2:13" ht="20.25" customHeight="1">
      <c r="B10" s="478" t="s">
        <v>462</v>
      </c>
      <c r="C10" s="771" t="s">
        <v>742</v>
      </c>
      <c r="D10" s="771"/>
      <c r="E10" s="771"/>
      <c r="F10" s="771"/>
      <c r="G10" s="771"/>
      <c r="H10" s="771"/>
      <c r="I10" s="771"/>
      <c r="J10" s="771"/>
      <c r="K10" s="771"/>
      <c r="L10" s="771"/>
      <c r="M10" s="476"/>
    </row>
    <row r="11" spans="2:13" ht="20.25" customHeight="1">
      <c r="B11" s="478" t="s">
        <v>694</v>
      </c>
      <c r="C11" s="771" t="s">
        <v>743</v>
      </c>
      <c r="D11" s="771"/>
      <c r="E11" s="771"/>
      <c r="F11" s="771"/>
      <c r="G11" s="771"/>
      <c r="H11" s="771"/>
      <c r="I11" s="771"/>
      <c r="J11" s="771"/>
      <c r="K11" s="771"/>
      <c r="L11" s="771"/>
      <c r="M11" s="476"/>
    </row>
    <row r="12" spans="2:13" ht="20.25" customHeight="1">
      <c r="B12" s="478" t="s">
        <v>695</v>
      </c>
      <c r="C12" s="771" t="s">
        <v>744</v>
      </c>
      <c r="D12" s="771"/>
      <c r="E12" s="771"/>
      <c r="F12" s="771"/>
      <c r="G12" s="771"/>
      <c r="H12" s="771"/>
      <c r="I12" s="771"/>
      <c r="J12" s="771"/>
      <c r="K12" s="771"/>
      <c r="L12" s="771"/>
      <c r="M12" s="476"/>
    </row>
    <row r="13" spans="2:13" ht="20.25" customHeight="1">
      <c r="B13" s="478" t="s">
        <v>696</v>
      </c>
      <c r="C13" s="771" t="s">
        <v>745</v>
      </c>
      <c r="D13" s="771"/>
      <c r="E13" s="771"/>
      <c r="F13" s="771"/>
      <c r="G13" s="771"/>
      <c r="H13" s="771"/>
      <c r="I13" s="771"/>
      <c r="J13" s="771"/>
      <c r="K13" s="771"/>
      <c r="L13" s="771"/>
      <c r="M13" s="476"/>
    </row>
    <row r="14" spans="2:13" ht="20.25" customHeight="1">
      <c r="B14" s="478" t="s">
        <v>697</v>
      </c>
      <c r="C14" s="771" t="s">
        <v>746</v>
      </c>
      <c r="D14" s="771"/>
      <c r="E14" s="771"/>
      <c r="F14" s="771"/>
      <c r="G14" s="771"/>
      <c r="H14" s="771"/>
      <c r="I14" s="771"/>
      <c r="J14" s="771"/>
      <c r="K14" s="771"/>
      <c r="L14" s="771"/>
      <c r="M14" s="476"/>
    </row>
    <row r="15" spans="2:13" ht="20.25" customHeight="1">
      <c r="B15" s="478" t="s">
        <v>698</v>
      </c>
      <c r="C15" s="771" t="s">
        <v>747</v>
      </c>
      <c r="D15" s="771"/>
      <c r="E15" s="771"/>
      <c r="F15" s="771"/>
      <c r="G15" s="771"/>
      <c r="H15" s="771"/>
      <c r="I15" s="771"/>
      <c r="J15" s="771"/>
      <c r="K15" s="771"/>
      <c r="L15" s="771"/>
      <c r="M15" s="476"/>
    </row>
    <row r="16" spans="2:13" ht="20.25" customHeight="1">
      <c r="B16" s="478" t="s">
        <v>699</v>
      </c>
      <c r="C16" s="772" t="s">
        <v>722</v>
      </c>
      <c r="D16" s="772"/>
      <c r="E16" s="772"/>
      <c r="F16" s="772"/>
      <c r="G16" s="772"/>
      <c r="H16" s="772"/>
      <c r="I16" s="772"/>
      <c r="J16" s="772"/>
      <c r="K16" s="772"/>
      <c r="L16" s="772"/>
      <c r="M16" s="476"/>
    </row>
    <row r="17" spans="3:11" s="478" customFormat="1" ht="17.25" customHeight="1">
      <c r="C17" s="479" t="s">
        <v>269</v>
      </c>
      <c r="D17" s="773" t="s">
        <v>262</v>
      </c>
      <c r="E17" s="480" t="s">
        <v>710</v>
      </c>
      <c r="F17" s="480" t="s">
        <v>298</v>
      </c>
      <c r="G17" s="480" t="s">
        <v>711</v>
      </c>
      <c r="H17" s="480" t="s">
        <v>657</v>
      </c>
      <c r="I17" s="480" t="s">
        <v>658</v>
      </c>
      <c r="J17" s="480" t="s">
        <v>659</v>
      </c>
      <c r="K17" s="480" t="s">
        <v>660</v>
      </c>
    </row>
    <row r="18" spans="3:11" s="478" customFormat="1" ht="17.25" customHeight="1">
      <c r="C18" s="479" t="s">
        <v>720</v>
      </c>
      <c r="D18" s="773"/>
      <c r="E18" s="482" t="s">
        <v>712</v>
      </c>
      <c r="F18" s="482" t="s">
        <v>662</v>
      </c>
      <c r="G18" s="482" t="s">
        <v>713</v>
      </c>
      <c r="H18" s="482" t="s">
        <v>714</v>
      </c>
      <c r="I18" s="482" t="s">
        <v>665</v>
      </c>
      <c r="J18" s="482" t="s">
        <v>715</v>
      </c>
      <c r="K18" s="482" t="s">
        <v>312</v>
      </c>
    </row>
    <row r="19" spans="3:12" s="478" customFormat="1" ht="17.25" customHeight="1">
      <c r="C19" s="479" t="s">
        <v>721</v>
      </c>
      <c r="D19" s="480" t="s">
        <v>263</v>
      </c>
      <c r="E19" s="480" t="s">
        <v>716</v>
      </c>
      <c r="F19" s="480" t="s">
        <v>668</v>
      </c>
      <c r="G19" s="480" t="s">
        <v>669</v>
      </c>
      <c r="H19" s="480" t="s">
        <v>670</v>
      </c>
      <c r="I19" s="480" t="s">
        <v>717</v>
      </c>
      <c r="J19" s="480" t="s">
        <v>671</v>
      </c>
      <c r="K19" s="480" t="s">
        <v>718</v>
      </c>
      <c r="L19" s="480" t="s">
        <v>673</v>
      </c>
    </row>
    <row r="20" spans="4:12" s="478" customFormat="1" ht="17.25" customHeight="1">
      <c r="D20" s="480" t="s">
        <v>264</v>
      </c>
      <c r="E20" s="480" t="s">
        <v>674</v>
      </c>
      <c r="F20" s="480" t="s">
        <v>675</v>
      </c>
      <c r="G20" s="480" t="s">
        <v>676</v>
      </c>
      <c r="H20" s="483" t="s">
        <v>677</v>
      </c>
      <c r="I20" s="480" t="s">
        <v>678</v>
      </c>
      <c r="J20" s="480" t="s">
        <v>679</v>
      </c>
      <c r="K20" s="480" t="s">
        <v>680</v>
      </c>
      <c r="L20" s="480" t="s">
        <v>719</v>
      </c>
    </row>
    <row r="21" spans="4:9" s="478" customFormat="1" ht="17.25" customHeight="1">
      <c r="D21" s="480" t="s">
        <v>265</v>
      </c>
      <c r="E21" s="481" t="s">
        <v>682</v>
      </c>
      <c r="F21" s="481" t="s">
        <v>683</v>
      </c>
      <c r="G21" s="481" t="s">
        <v>684</v>
      </c>
      <c r="H21" s="481" t="s">
        <v>685</v>
      </c>
      <c r="I21" s="481" t="s">
        <v>686</v>
      </c>
    </row>
    <row r="22" spans="2:13" ht="20.25" customHeight="1">
      <c r="B22" s="478" t="s">
        <v>700</v>
      </c>
      <c r="C22" s="771" t="s">
        <v>723</v>
      </c>
      <c r="D22" s="771"/>
      <c r="E22" s="771"/>
      <c r="F22" s="771"/>
      <c r="G22" s="771"/>
      <c r="H22" s="771"/>
      <c r="I22" s="771"/>
      <c r="J22" s="771"/>
      <c r="K22" s="771"/>
      <c r="L22" s="771"/>
      <c r="M22" s="476"/>
    </row>
    <row r="23" spans="2:13" ht="20.25" customHeight="1">
      <c r="B23" s="478" t="s">
        <v>701</v>
      </c>
      <c r="C23" s="771" t="s">
        <v>724</v>
      </c>
      <c r="D23" s="771"/>
      <c r="E23" s="771"/>
      <c r="F23" s="771"/>
      <c r="G23" s="771"/>
      <c r="H23" s="771"/>
      <c r="I23" s="771"/>
      <c r="J23" s="771"/>
      <c r="K23" s="771"/>
      <c r="L23" s="771"/>
      <c r="M23" s="476"/>
    </row>
    <row r="24" spans="2:13" ht="20.25" customHeight="1">
      <c r="B24" s="478" t="s">
        <v>702</v>
      </c>
      <c r="C24" s="771" t="s">
        <v>725</v>
      </c>
      <c r="D24" s="771"/>
      <c r="E24" s="771"/>
      <c r="F24" s="771"/>
      <c r="G24" s="771"/>
      <c r="H24" s="771"/>
      <c r="I24" s="771"/>
      <c r="J24" s="771"/>
      <c r="K24" s="771"/>
      <c r="L24" s="771"/>
      <c r="M24" s="476"/>
    </row>
    <row r="25" spans="2:13" ht="20.25" customHeight="1">
      <c r="B25" s="478" t="s">
        <v>703</v>
      </c>
      <c r="C25" s="771" t="s">
        <v>726</v>
      </c>
      <c r="D25" s="771"/>
      <c r="E25" s="771"/>
      <c r="F25" s="771"/>
      <c r="G25" s="771"/>
      <c r="H25" s="771"/>
      <c r="I25" s="771"/>
      <c r="J25" s="771"/>
      <c r="K25" s="771"/>
      <c r="L25" s="771"/>
      <c r="M25" s="476"/>
    </row>
    <row r="26" spans="2:13" ht="20.25" customHeight="1">
      <c r="B26" s="478" t="s">
        <v>704</v>
      </c>
      <c r="C26" s="771" t="s">
        <v>727</v>
      </c>
      <c r="D26" s="771"/>
      <c r="E26" s="771"/>
      <c r="F26" s="771"/>
      <c r="G26" s="771"/>
      <c r="H26" s="771"/>
      <c r="I26" s="771"/>
      <c r="J26" s="771"/>
      <c r="K26" s="771"/>
      <c r="L26" s="771"/>
      <c r="M26" s="476"/>
    </row>
    <row r="27" spans="2:13" ht="20.25" customHeight="1">
      <c r="B27" s="478" t="s">
        <v>705</v>
      </c>
      <c r="C27" s="771" t="s">
        <v>728</v>
      </c>
      <c r="D27" s="771"/>
      <c r="E27" s="771"/>
      <c r="F27" s="771"/>
      <c r="G27" s="771"/>
      <c r="H27" s="771"/>
      <c r="I27" s="771"/>
      <c r="J27" s="771"/>
      <c r="K27" s="771"/>
      <c r="L27" s="771"/>
      <c r="M27" s="476"/>
    </row>
    <row r="28" spans="2:13" ht="20.25" customHeight="1">
      <c r="B28" s="478" t="s">
        <v>706</v>
      </c>
      <c r="C28" s="771" t="s">
        <v>729</v>
      </c>
      <c r="D28" s="771"/>
      <c r="E28" s="771"/>
      <c r="F28" s="771"/>
      <c r="G28" s="771"/>
      <c r="H28" s="771"/>
      <c r="I28" s="771"/>
      <c r="J28" s="771"/>
      <c r="K28" s="771"/>
      <c r="L28" s="771"/>
      <c r="M28" s="476"/>
    </row>
    <row r="29" spans="2:13" ht="20.25" customHeight="1">
      <c r="B29" s="478" t="s">
        <v>707</v>
      </c>
      <c r="C29" s="771" t="s">
        <v>730</v>
      </c>
      <c r="D29" s="771"/>
      <c r="E29" s="771"/>
      <c r="F29" s="771"/>
      <c r="G29" s="771"/>
      <c r="H29" s="771"/>
      <c r="I29" s="771"/>
      <c r="J29" s="771"/>
      <c r="K29" s="771"/>
      <c r="L29" s="771"/>
      <c r="M29" s="476"/>
    </row>
    <row r="30" spans="2:13" ht="20.25" customHeight="1">
      <c r="B30" s="478" t="s">
        <v>708</v>
      </c>
      <c r="C30" s="771" t="s">
        <v>731</v>
      </c>
      <c r="D30" s="771"/>
      <c r="E30" s="771"/>
      <c r="F30" s="771"/>
      <c r="G30" s="771"/>
      <c r="H30" s="771"/>
      <c r="I30" s="771"/>
      <c r="J30" s="771"/>
      <c r="K30" s="771"/>
      <c r="L30" s="771"/>
      <c r="M30" s="476"/>
    </row>
    <row r="31" spans="2:13" ht="20.25" customHeight="1">
      <c r="B31" s="478" t="s">
        <v>709</v>
      </c>
      <c r="C31" s="771" t="s">
        <v>732</v>
      </c>
      <c r="D31" s="771"/>
      <c r="E31" s="771"/>
      <c r="F31" s="771"/>
      <c r="G31" s="771"/>
      <c r="H31" s="771"/>
      <c r="I31" s="771"/>
      <c r="J31" s="771"/>
      <c r="K31" s="771"/>
      <c r="L31" s="771"/>
      <c r="M31" s="476"/>
    </row>
    <row r="32" spans="4:13" ht="12">
      <c r="D32" s="477"/>
      <c r="E32" s="477"/>
      <c r="F32" s="477"/>
      <c r="G32" s="477"/>
      <c r="H32" s="477"/>
      <c r="I32" s="477"/>
      <c r="J32" s="477"/>
      <c r="K32" s="477"/>
      <c r="L32" s="477"/>
      <c r="M32" s="477"/>
    </row>
    <row r="33" spans="4:13" ht="12">
      <c r="D33" s="477"/>
      <c r="E33" s="477"/>
      <c r="F33" s="477"/>
      <c r="G33" s="477"/>
      <c r="H33" s="477"/>
      <c r="I33" s="477"/>
      <c r="J33" s="477"/>
      <c r="K33" s="477"/>
      <c r="L33" s="477"/>
      <c r="M33" s="477"/>
    </row>
    <row r="34" spans="4:13" ht="12">
      <c r="D34" s="477"/>
      <c r="E34" s="477"/>
      <c r="F34" s="477"/>
      <c r="G34" s="477"/>
      <c r="H34" s="477"/>
      <c r="I34" s="477"/>
      <c r="J34" s="477"/>
      <c r="K34" s="477"/>
      <c r="L34" s="477"/>
      <c r="M34" s="477"/>
    </row>
    <row r="35" spans="4:13" ht="12">
      <c r="D35" s="477"/>
      <c r="E35" s="477"/>
      <c r="F35" s="477"/>
      <c r="G35" s="477"/>
      <c r="H35" s="477"/>
      <c r="I35" s="477"/>
      <c r="J35" s="477"/>
      <c r="K35" s="477"/>
      <c r="L35" s="477"/>
      <c r="M35" s="477"/>
    </row>
    <row r="36" spans="4:13" ht="12">
      <c r="D36" s="477"/>
      <c r="E36" s="477"/>
      <c r="F36" s="477"/>
      <c r="G36" s="477"/>
      <c r="H36" s="477"/>
      <c r="I36" s="477"/>
      <c r="J36" s="477"/>
      <c r="K36" s="477"/>
      <c r="L36" s="477"/>
      <c r="M36" s="477"/>
    </row>
    <row r="37" spans="4:13" ht="12">
      <c r="D37" s="477"/>
      <c r="E37" s="477"/>
      <c r="F37" s="477"/>
      <c r="G37" s="477"/>
      <c r="H37" s="477"/>
      <c r="I37" s="477"/>
      <c r="J37" s="477"/>
      <c r="K37" s="477"/>
      <c r="L37" s="477"/>
      <c r="M37" s="477"/>
    </row>
    <row r="38" spans="4:13" ht="12">
      <c r="D38" s="477"/>
      <c r="E38" s="477"/>
      <c r="F38" s="477"/>
      <c r="G38" s="477"/>
      <c r="H38" s="477"/>
      <c r="I38" s="477"/>
      <c r="J38" s="477"/>
      <c r="K38" s="477"/>
      <c r="L38" s="477"/>
      <c r="M38" s="477"/>
    </row>
    <row r="39" spans="4:13" ht="12">
      <c r="D39" s="477"/>
      <c r="E39" s="477"/>
      <c r="F39" s="477"/>
      <c r="G39" s="477"/>
      <c r="H39" s="477"/>
      <c r="I39" s="477"/>
      <c r="J39" s="477"/>
      <c r="K39" s="477"/>
      <c r="L39" s="477"/>
      <c r="M39" s="477"/>
    </row>
    <row r="40" spans="4:13" ht="12"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  <row r="41" spans="4:13" ht="12">
      <c r="D41" s="477"/>
      <c r="E41" s="477"/>
      <c r="F41" s="477"/>
      <c r="G41" s="477"/>
      <c r="H41" s="477"/>
      <c r="I41" s="477"/>
      <c r="J41" s="477"/>
      <c r="K41" s="477"/>
      <c r="L41" s="477"/>
      <c r="M41" s="477"/>
    </row>
    <row r="42" spans="4:13" ht="12">
      <c r="D42" s="477"/>
      <c r="E42" s="477"/>
      <c r="F42" s="477"/>
      <c r="G42" s="477"/>
      <c r="H42" s="477"/>
      <c r="I42" s="477"/>
      <c r="J42" s="477"/>
      <c r="K42" s="477"/>
      <c r="L42" s="477"/>
      <c r="M42" s="477"/>
    </row>
    <row r="43" spans="4:13" ht="12">
      <c r="D43" s="477"/>
      <c r="E43" s="477"/>
      <c r="F43" s="477"/>
      <c r="G43" s="477"/>
      <c r="H43" s="477"/>
      <c r="I43" s="477"/>
      <c r="J43" s="477"/>
      <c r="K43" s="477"/>
      <c r="L43" s="477"/>
      <c r="M43" s="477"/>
    </row>
    <row r="44" spans="4:13" ht="12">
      <c r="D44" s="477"/>
      <c r="E44" s="477"/>
      <c r="F44" s="477"/>
      <c r="G44" s="477"/>
      <c r="H44" s="477"/>
      <c r="I44" s="477"/>
      <c r="J44" s="477"/>
      <c r="K44" s="477"/>
      <c r="L44" s="477"/>
      <c r="M44" s="477"/>
    </row>
    <row r="45" spans="4:13" ht="12">
      <c r="D45" s="477"/>
      <c r="E45" s="477"/>
      <c r="F45" s="477"/>
      <c r="G45" s="477"/>
      <c r="H45" s="477"/>
      <c r="I45" s="477"/>
      <c r="J45" s="477"/>
      <c r="K45" s="477"/>
      <c r="L45" s="477"/>
      <c r="M45" s="477"/>
    </row>
    <row r="46" spans="4:13" ht="12">
      <c r="D46" s="477"/>
      <c r="E46" s="477"/>
      <c r="F46" s="477"/>
      <c r="G46" s="477"/>
      <c r="H46" s="477"/>
      <c r="I46" s="477"/>
      <c r="J46" s="477"/>
      <c r="K46" s="477"/>
      <c r="L46" s="477"/>
      <c r="M46" s="477"/>
    </row>
    <row r="47" spans="4:13" ht="12">
      <c r="D47" s="477"/>
      <c r="E47" s="477"/>
      <c r="F47" s="477"/>
      <c r="G47" s="477"/>
      <c r="H47" s="477"/>
      <c r="I47" s="477"/>
      <c r="J47" s="477"/>
      <c r="K47" s="477"/>
      <c r="L47" s="477"/>
      <c r="M47" s="477"/>
    </row>
    <row r="48" spans="4:13" ht="12">
      <c r="D48" s="477"/>
      <c r="E48" s="477"/>
      <c r="F48" s="477"/>
      <c r="G48" s="477"/>
      <c r="H48" s="477"/>
      <c r="I48" s="477"/>
      <c r="J48" s="477"/>
      <c r="K48" s="477"/>
      <c r="L48" s="477"/>
      <c r="M48" s="477"/>
    </row>
    <row r="49" spans="4:13" ht="12">
      <c r="D49" s="477"/>
      <c r="E49" s="477"/>
      <c r="F49" s="477"/>
      <c r="G49" s="477"/>
      <c r="H49" s="477"/>
      <c r="I49" s="477"/>
      <c r="J49" s="477"/>
      <c r="K49" s="477"/>
      <c r="L49" s="477"/>
      <c r="M49" s="477"/>
    </row>
    <row r="50" spans="4:13" ht="12">
      <c r="D50" s="477"/>
      <c r="E50" s="477"/>
      <c r="F50" s="477"/>
      <c r="G50" s="477"/>
      <c r="H50" s="477"/>
      <c r="I50" s="477"/>
      <c r="J50" s="477"/>
      <c r="K50" s="477"/>
      <c r="L50" s="477"/>
      <c r="M50" s="477"/>
    </row>
  </sheetData>
  <sheetProtection/>
  <mergeCells count="27">
    <mergeCell ref="C8:L8"/>
    <mergeCell ref="C9:L9"/>
    <mergeCell ref="C10:L10"/>
    <mergeCell ref="B1:L1"/>
    <mergeCell ref="C27:L27"/>
    <mergeCell ref="C7:L7"/>
    <mergeCell ref="C11:L11"/>
    <mergeCell ref="C14:L14"/>
    <mergeCell ref="C15:L15"/>
    <mergeCell ref="C16:L16"/>
    <mergeCell ref="C22:L22"/>
    <mergeCell ref="C2:L2"/>
    <mergeCell ref="C3:L3"/>
    <mergeCell ref="C4:L4"/>
    <mergeCell ref="C5:L5"/>
    <mergeCell ref="C6:L6"/>
    <mergeCell ref="D17:D18"/>
    <mergeCell ref="C31:L31"/>
    <mergeCell ref="C24:L24"/>
    <mergeCell ref="C25:L25"/>
    <mergeCell ref="C23:L23"/>
    <mergeCell ref="C26:L26"/>
    <mergeCell ref="C12:L12"/>
    <mergeCell ref="C13:L13"/>
    <mergeCell ref="C29:L29"/>
    <mergeCell ref="C30:L30"/>
    <mergeCell ref="C28:L28"/>
  </mergeCells>
  <hyperlinks>
    <hyperlink ref="C2:L2" location="'１'!A1" display="市町村、男女別推計人口及び世帯数、増減数、増減率"/>
    <hyperlink ref="C3:L3" location="'2-1'!A1" display="地域別推計人口の推移"/>
    <hyperlink ref="C4:L4" location="'３'!A1" display="市町村、男女別自然増減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（県～置賜)'!A1" display="総　数"/>
    <hyperlink ref="C18" location="市部" display="市　部"/>
    <hyperlink ref="C19" location="郡部" display="郡　部"/>
    <hyperlink ref="D17:D18" location="村山地域" display="村山地域"/>
    <hyperlink ref="D19" location="最上地域" display="最上地域"/>
    <hyperlink ref="D20" location="置賜地域" display="置賜地域"/>
    <hyperlink ref="D21" location="'15(庄内～南陽)'!A1" display="庄内地域"/>
    <hyperlink ref="E17" location="山形" display="山形市"/>
    <hyperlink ref="E20" location="米沢" display="米沢市"/>
    <hyperlink ref="E21" location="鶴岡" display="鶴岡市"/>
    <hyperlink ref="F21" location="酒田" display="酒田市"/>
    <hyperlink ref="E19" location="新庄" display="新庄市"/>
    <hyperlink ref="F17" location="寒河江" display="寒河江市"/>
    <hyperlink ref="G17" location="上山" display="上山市"/>
    <hyperlink ref="H17" location="村山" display="村山市"/>
    <hyperlink ref="F20" location="長井" display="長井市"/>
    <hyperlink ref="I17" location="天童" display="天童市"/>
    <hyperlink ref="J17" location="東根" display="東根市"/>
    <hyperlink ref="K17" location="尾花沢" display="尾花沢市"/>
    <hyperlink ref="G20" location="南陽" display="南陽市"/>
    <hyperlink ref="E18" location="山辺" display="山辺町"/>
    <hyperlink ref="F18" location="中山" display="中山町"/>
    <hyperlink ref="G18" location="河北" display="河北町"/>
    <hyperlink ref="H18" location="西川" display="西川町"/>
    <hyperlink ref="I18" location="朝日" display="朝日町"/>
    <hyperlink ref="J18" location="大江" display="大江町"/>
    <hyperlink ref="K18" location="大石田" display="大石田町"/>
    <hyperlink ref="F19" location="金山" display="金山町"/>
    <hyperlink ref="G19" location="最上" display="最上町"/>
    <hyperlink ref="H19" location="舟形" display="舟形町"/>
    <hyperlink ref="I19" location="真室川" display="真室川町"/>
    <hyperlink ref="J19" location="大蔵" display="大蔵村"/>
    <hyperlink ref="K19" location="鮭川" display="鮭川村"/>
    <hyperlink ref="L19" location="戸沢" display="戸沢村"/>
    <hyperlink ref="H20" location="高畠" display="高畠町"/>
    <hyperlink ref="I20" location="川西" display="川西町"/>
    <hyperlink ref="J20" location="小国" display="小国町"/>
    <hyperlink ref="K20" location="白鷹" display="白鷹町"/>
    <hyperlink ref="L20" location="飯豊" display="飯豊町"/>
    <hyperlink ref="G21" location="三川" display="三川町"/>
    <hyperlink ref="H21" location="庄内" display="庄内町"/>
    <hyperlink ref="I21" location="遊佐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5:L25" location="'19'!A1" display="市町村間社会的移動クロス表（平成20年10月～21年９月）"/>
    <hyperlink ref="C26:L26" location="'20'!A1" display="年齢（３区分）、男女別推計人口及び世帯数の推移（昭和10年～平成21年）"/>
    <hyperlink ref="C27:L27" location="'21'!A1" display="市町村、年次別推計人口（平成４年～21年）"/>
    <hyperlink ref="C28:L28" location="'22'!A1" display="市町村、年次別人口増減数、（平成４年～21年）"/>
    <hyperlink ref="C29:L29" location="'23'!A1" display="市町村、年次別世帯数(平成４年～21年)"/>
    <hyperlink ref="C30:L30" location="'24'!A1" display="市町村、年次別（国調）人口（大正９年～平成17年）"/>
    <hyperlink ref="C31:L31" location="'25'!A1" display="都道府県、年次別（国調）人口（大正９年～平成17年）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O8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00" customWidth="1"/>
    <col min="2" max="2" width="9.28125" style="100" customWidth="1"/>
    <col min="3" max="3" width="9.57421875" style="100" customWidth="1"/>
    <col min="4" max="4" width="8.421875" style="100" customWidth="1"/>
    <col min="5" max="6" width="9.28125" style="100" customWidth="1"/>
    <col min="7" max="7" width="9.140625" style="100" customWidth="1"/>
    <col min="8" max="8" width="9.00390625" style="100" customWidth="1"/>
    <col min="9" max="10" width="8.28125" style="100" customWidth="1"/>
    <col min="11" max="11" width="7.7109375" style="100" customWidth="1"/>
    <col min="12" max="12" width="7.421875" style="100" customWidth="1"/>
    <col min="13" max="13" width="7.8515625" style="100" customWidth="1"/>
    <col min="14" max="16384" width="9.140625" style="100" customWidth="1"/>
  </cols>
  <sheetData>
    <row r="1" spans="1:15" ht="17.25">
      <c r="A1" s="174" t="s">
        <v>430</v>
      </c>
      <c r="B1" s="541" t="s">
        <v>431</v>
      </c>
      <c r="C1" s="151"/>
      <c r="D1" s="151"/>
      <c r="E1" s="151"/>
      <c r="F1" s="151"/>
      <c r="G1" s="151"/>
      <c r="H1" s="151"/>
      <c r="K1" s="111"/>
      <c r="L1" s="111"/>
      <c r="M1" s="111"/>
      <c r="N1" s="111"/>
      <c r="O1" s="111"/>
    </row>
    <row r="2" spans="1:15" ht="3.75" customHeight="1" thickBot="1">
      <c r="A2" s="551"/>
      <c r="B2" s="551"/>
      <c r="C2" s="101"/>
      <c r="D2" s="101"/>
      <c r="E2" s="101"/>
      <c r="F2" s="101"/>
      <c r="G2" s="101"/>
      <c r="H2" s="101"/>
      <c r="I2" s="101"/>
      <c r="J2" s="101"/>
      <c r="K2" s="111"/>
      <c r="L2" s="111"/>
      <c r="M2" s="111"/>
      <c r="N2" s="111"/>
      <c r="O2" s="111"/>
    </row>
    <row r="3" spans="1:15" ht="12.75" thickTop="1">
      <c r="A3" s="684" t="s">
        <v>432</v>
      </c>
      <c r="B3" s="531" t="s">
        <v>433</v>
      </c>
      <c r="C3" s="531"/>
      <c r="D3" s="531"/>
      <c r="E3" s="526" t="s">
        <v>434</v>
      </c>
      <c r="F3" s="524"/>
      <c r="G3" s="524"/>
      <c r="H3" s="531" t="s">
        <v>435</v>
      </c>
      <c r="I3" s="531"/>
      <c r="J3" s="531"/>
      <c r="K3" s="531"/>
      <c r="L3" s="531"/>
      <c r="M3" s="531"/>
      <c r="N3" s="711"/>
      <c r="O3" s="711"/>
    </row>
    <row r="4" spans="1:15" ht="12">
      <c r="A4" s="536"/>
      <c r="B4" s="688" t="s">
        <v>259</v>
      </c>
      <c r="C4" s="688" t="s">
        <v>267</v>
      </c>
      <c r="D4" s="688" t="s">
        <v>268</v>
      </c>
      <c r="E4" s="688" t="s">
        <v>259</v>
      </c>
      <c r="F4" s="688" t="s">
        <v>267</v>
      </c>
      <c r="G4" s="688" t="s">
        <v>268</v>
      </c>
      <c r="H4" s="688" t="s">
        <v>259</v>
      </c>
      <c r="I4" s="688" t="s">
        <v>267</v>
      </c>
      <c r="J4" s="681" t="s">
        <v>268</v>
      </c>
      <c r="K4" s="531"/>
      <c r="L4" s="531"/>
      <c r="M4" s="531"/>
      <c r="N4" s="711"/>
      <c r="O4" s="711"/>
    </row>
    <row r="5" spans="1:15" ht="3.75" customHeight="1">
      <c r="A5" s="565"/>
      <c r="B5" s="537"/>
      <c r="C5" s="537"/>
      <c r="D5" s="537"/>
      <c r="E5" s="537"/>
      <c r="F5" s="537"/>
      <c r="G5" s="537"/>
      <c r="H5" s="537"/>
      <c r="K5" s="111"/>
      <c r="L5" s="111"/>
      <c r="M5" s="111"/>
      <c r="N5" s="111"/>
      <c r="O5" s="111"/>
    </row>
    <row r="6" spans="1:15" ht="12.75" customHeight="1">
      <c r="A6" s="39" t="s">
        <v>269</v>
      </c>
      <c r="B6" s="493">
        <v>-4489</v>
      </c>
      <c r="C6" s="118">
        <v>-2354</v>
      </c>
      <c r="D6" s="118">
        <v>-2135</v>
      </c>
      <c r="E6" s="118">
        <v>-2740</v>
      </c>
      <c r="F6" s="118">
        <v>-1420</v>
      </c>
      <c r="G6" s="118">
        <v>-1320</v>
      </c>
      <c r="H6" s="118">
        <v>-1749</v>
      </c>
      <c r="I6" s="118">
        <v>-934</v>
      </c>
      <c r="J6" s="118">
        <v>-815</v>
      </c>
      <c r="K6" s="188"/>
      <c r="L6" s="188"/>
      <c r="M6" s="188"/>
      <c r="N6" s="111"/>
      <c r="O6" s="111"/>
    </row>
    <row r="7" spans="1:15" ht="12.75" customHeight="1">
      <c r="A7" s="39" t="s">
        <v>436</v>
      </c>
      <c r="B7" s="493">
        <v>9260</v>
      </c>
      <c r="C7" s="118">
        <v>4762</v>
      </c>
      <c r="D7" s="118">
        <v>4498</v>
      </c>
      <c r="E7" s="118">
        <v>7560</v>
      </c>
      <c r="F7" s="118">
        <v>3906</v>
      </c>
      <c r="G7" s="118">
        <v>3654</v>
      </c>
      <c r="H7" s="118">
        <v>1700</v>
      </c>
      <c r="I7" s="118">
        <v>856</v>
      </c>
      <c r="J7" s="118">
        <v>844</v>
      </c>
      <c r="K7" s="188"/>
      <c r="L7" s="188"/>
      <c r="M7" s="188"/>
      <c r="N7" s="111"/>
      <c r="O7" s="111"/>
    </row>
    <row r="8" spans="1:13" ht="12.75" customHeight="1">
      <c r="A8" s="39" t="s">
        <v>437</v>
      </c>
      <c r="B8" s="493">
        <v>13749</v>
      </c>
      <c r="C8" s="118">
        <v>7116</v>
      </c>
      <c r="D8" s="118">
        <v>6633</v>
      </c>
      <c r="E8" s="118">
        <v>10300</v>
      </c>
      <c r="F8" s="118">
        <v>5326</v>
      </c>
      <c r="G8" s="118">
        <v>4974</v>
      </c>
      <c r="H8" s="118">
        <v>3449</v>
      </c>
      <c r="I8" s="118">
        <v>1790</v>
      </c>
      <c r="J8" s="118">
        <v>1659</v>
      </c>
      <c r="K8" s="118"/>
      <c r="L8" s="118"/>
      <c r="M8" s="118"/>
    </row>
    <row r="9" spans="1:13" ht="3.75" customHeight="1">
      <c r="A9" s="176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ht="12">
      <c r="A10" s="117" t="s">
        <v>438</v>
      </c>
      <c r="B10" s="493">
        <v>36</v>
      </c>
      <c r="C10" s="118">
        <v>21</v>
      </c>
      <c r="D10" s="118">
        <v>15</v>
      </c>
      <c r="E10" s="118">
        <v>30</v>
      </c>
      <c r="F10" s="118">
        <v>16</v>
      </c>
      <c r="G10" s="118">
        <v>14</v>
      </c>
      <c r="H10" s="118">
        <v>6</v>
      </c>
      <c r="I10" s="118">
        <v>5</v>
      </c>
      <c r="J10" s="118">
        <v>1</v>
      </c>
      <c r="K10" s="118"/>
      <c r="L10" s="118"/>
      <c r="M10" s="118"/>
    </row>
    <row r="11" spans="1:13" ht="12">
      <c r="A11" s="117" t="s">
        <v>439</v>
      </c>
      <c r="B11" s="493">
        <v>5</v>
      </c>
      <c r="C11" s="118">
        <v>3</v>
      </c>
      <c r="D11" s="118">
        <v>2</v>
      </c>
      <c r="E11" s="118">
        <v>5</v>
      </c>
      <c r="F11" s="118">
        <v>3</v>
      </c>
      <c r="G11" s="118">
        <v>2</v>
      </c>
      <c r="H11" s="118">
        <v>0</v>
      </c>
      <c r="I11" s="118">
        <v>0</v>
      </c>
      <c r="J11" s="118">
        <v>0</v>
      </c>
      <c r="K11" s="118"/>
      <c r="L11" s="118"/>
      <c r="M11" s="118"/>
    </row>
    <row r="12" spans="1:13" ht="12">
      <c r="A12" s="117" t="s">
        <v>440</v>
      </c>
      <c r="B12" s="493">
        <v>4</v>
      </c>
      <c r="C12" s="118">
        <v>1</v>
      </c>
      <c r="D12" s="118">
        <v>3</v>
      </c>
      <c r="E12" s="118">
        <v>3</v>
      </c>
      <c r="F12" s="118">
        <v>1</v>
      </c>
      <c r="G12" s="118">
        <v>2</v>
      </c>
      <c r="H12" s="118">
        <v>1</v>
      </c>
      <c r="I12" s="118">
        <v>0</v>
      </c>
      <c r="J12" s="118">
        <v>1</v>
      </c>
      <c r="K12" s="118"/>
      <c r="L12" s="118"/>
      <c r="M12" s="118"/>
    </row>
    <row r="13" spans="1:13" ht="12">
      <c r="A13" s="117" t="s">
        <v>441</v>
      </c>
      <c r="B13" s="493">
        <v>8</v>
      </c>
      <c r="C13" s="118">
        <v>5</v>
      </c>
      <c r="D13" s="118">
        <v>3</v>
      </c>
      <c r="E13" s="118">
        <v>6</v>
      </c>
      <c r="F13" s="118">
        <v>4</v>
      </c>
      <c r="G13" s="118">
        <v>2</v>
      </c>
      <c r="H13" s="118">
        <v>2</v>
      </c>
      <c r="I13" s="118">
        <v>1</v>
      </c>
      <c r="J13" s="118">
        <v>1</v>
      </c>
      <c r="K13" s="118"/>
      <c r="L13" s="118"/>
      <c r="M13" s="118"/>
    </row>
    <row r="14" spans="1:13" ht="12">
      <c r="A14" s="117" t="s">
        <v>442</v>
      </c>
      <c r="B14" s="493">
        <v>28</v>
      </c>
      <c r="C14" s="118">
        <v>17</v>
      </c>
      <c r="D14" s="118">
        <v>11</v>
      </c>
      <c r="E14" s="118">
        <v>22</v>
      </c>
      <c r="F14" s="118">
        <v>15</v>
      </c>
      <c r="G14" s="118">
        <v>7</v>
      </c>
      <c r="H14" s="118">
        <v>6</v>
      </c>
      <c r="I14" s="118">
        <v>2</v>
      </c>
      <c r="J14" s="118">
        <v>4</v>
      </c>
      <c r="K14" s="118"/>
      <c r="L14" s="118"/>
      <c r="M14" s="118"/>
    </row>
    <row r="15" spans="1:13" ht="12">
      <c r="A15" s="117" t="s">
        <v>443</v>
      </c>
      <c r="B15" s="493">
        <v>31</v>
      </c>
      <c r="C15" s="118">
        <v>24</v>
      </c>
      <c r="D15" s="118">
        <v>7</v>
      </c>
      <c r="E15" s="118">
        <v>27</v>
      </c>
      <c r="F15" s="118">
        <v>21</v>
      </c>
      <c r="G15" s="118">
        <v>6</v>
      </c>
      <c r="H15" s="118">
        <v>4</v>
      </c>
      <c r="I15" s="118">
        <v>3</v>
      </c>
      <c r="J15" s="118">
        <v>1</v>
      </c>
      <c r="K15" s="118"/>
      <c r="L15" s="118"/>
      <c r="M15" s="118"/>
    </row>
    <row r="16" spans="1:13" ht="12">
      <c r="A16" s="117" t="s">
        <v>444</v>
      </c>
      <c r="B16" s="493">
        <v>38</v>
      </c>
      <c r="C16" s="118">
        <v>25</v>
      </c>
      <c r="D16" s="118">
        <v>13</v>
      </c>
      <c r="E16" s="118">
        <v>29</v>
      </c>
      <c r="F16" s="118">
        <v>18</v>
      </c>
      <c r="G16" s="118">
        <v>11</v>
      </c>
      <c r="H16" s="118">
        <v>9</v>
      </c>
      <c r="I16" s="118">
        <v>7</v>
      </c>
      <c r="J16" s="118">
        <v>2</v>
      </c>
      <c r="K16" s="118"/>
      <c r="L16" s="118"/>
      <c r="M16" s="118"/>
    </row>
    <row r="17" spans="1:13" ht="12">
      <c r="A17" s="117" t="s">
        <v>445</v>
      </c>
      <c r="B17" s="493">
        <v>62</v>
      </c>
      <c r="C17" s="118">
        <v>49</v>
      </c>
      <c r="D17" s="118">
        <v>13</v>
      </c>
      <c r="E17" s="118">
        <v>51</v>
      </c>
      <c r="F17" s="118">
        <v>40</v>
      </c>
      <c r="G17" s="118">
        <v>11</v>
      </c>
      <c r="H17" s="118">
        <v>11</v>
      </c>
      <c r="I17" s="118">
        <v>9</v>
      </c>
      <c r="J17" s="118">
        <v>2</v>
      </c>
      <c r="K17" s="118"/>
      <c r="L17" s="118"/>
      <c r="M17" s="118"/>
    </row>
    <row r="18" spans="1:13" ht="12">
      <c r="A18" s="117" t="s">
        <v>446</v>
      </c>
      <c r="B18" s="493">
        <v>88</v>
      </c>
      <c r="C18" s="118">
        <v>62</v>
      </c>
      <c r="D18" s="118">
        <v>26</v>
      </c>
      <c r="E18" s="118">
        <v>75</v>
      </c>
      <c r="F18" s="118">
        <v>54</v>
      </c>
      <c r="G18" s="118">
        <v>21</v>
      </c>
      <c r="H18" s="118">
        <v>13</v>
      </c>
      <c r="I18" s="118">
        <v>8</v>
      </c>
      <c r="J18" s="118">
        <v>5</v>
      </c>
      <c r="K18" s="118"/>
      <c r="L18" s="118"/>
      <c r="M18" s="118"/>
    </row>
    <row r="19" spans="1:13" ht="12">
      <c r="A19" s="117" t="s">
        <v>447</v>
      </c>
      <c r="B19" s="493">
        <v>116</v>
      </c>
      <c r="C19" s="118">
        <v>77</v>
      </c>
      <c r="D19" s="118">
        <v>39</v>
      </c>
      <c r="E19" s="118">
        <v>90</v>
      </c>
      <c r="F19" s="118">
        <v>62</v>
      </c>
      <c r="G19" s="118">
        <v>28</v>
      </c>
      <c r="H19" s="118">
        <v>26</v>
      </c>
      <c r="I19" s="118">
        <v>15</v>
      </c>
      <c r="J19" s="118">
        <v>11</v>
      </c>
      <c r="K19" s="118"/>
      <c r="L19" s="118"/>
      <c r="M19" s="118"/>
    </row>
    <row r="20" spans="1:13" ht="12">
      <c r="A20" s="117" t="s">
        <v>448</v>
      </c>
      <c r="B20" s="493">
        <v>215</v>
      </c>
      <c r="C20" s="118">
        <v>146</v>
      </c>
      <c r="D20" s="118">
        <v>69</v>
      </c>
      <c r="E20" s="118">
        <v>158</v>
      </c>
      <c r="F20" s="118">
        <v>107</v>
      </c>
      <c r="G20" s="118">
        <v>51</v>
      </c>
      <c r="H20" s="118">
        <v>57</v>
      </c>
      <c r="I20" s="118">
        <v>39</v>
      </c>
      <c r="J20" s="118">
        <v>18</v>
      </c>
      <c r="K20" s="118"/>
      <c r="L20" s="118"/>
      <c r="M20" s="118"/>
    </row>
    <row r="21" spans="1:13" ht="12">
      <c r="A21" s="117" t="s">
        <v>449</v>
      </c>
      <c r="B21" s="493">
        <v>411</v>
      </c>
      <c r="C21" s="118">
        <v>291</v>
      </c>
      <c r="D21" s="118">
        <v>120</v>
      </c>
      <c r="E21" s="118">
        <v>326</v>
      </c>
      <c r="F21" s="118">
        <v>228</v>
      </c>
      <c r="G21" s="118">
        <v>98</v>
      </c>
      <c r="H21" s="118">
        <v>85</v>
      </c>
      <c r="I21" s="118">
        <v>63</v>
      </c>
      <c r="J21" s="118">
        <v>22</v>
      </c>
      <c r="K21" s="118"/>
      <c r="L21" s="118"/>
      <c r="M21" s="118"/>
    </row>
    <row r="22" spans="1:13" ht="12">
      <c r="A22" s="117" t="s">
        <v>450</v>
      </c>
      <c r="B22" s="493">
        <v>476</v>
      </c>
      <c r="C22" s="118">
        <v>345</v>
      </c>
      <c r="D22" s="118">
        <v>131</v>
      </c>
      <c r="E22" s="118">
        <v>362</v>
      </c>
      <c r="F22" s="118">
        <v>260</v>
      </c>
      <c r="G22" s="118">
        <v>102</v>
      </c>
      <c r="H22" s="118">
        <v>114</v>
      </c>
      <c r="I22" s="118">
        <v>85</v>
      </c>
      <c r="J22" s="118">
        <v>29</v>
      </c>
      <c r="K22" s="118"/>
      <c r="L22" s="118"/>
      <c r="M22" s="118"/>
    </row>
    <row r="23" spans="1:13" ht="12">
      <c r="A23" s="117" t="s">
        <v>451</v>
      </c>
      <c r="B23" s="493">
        <v>669</v>
      </c>
      <c r="C23" s="118">
        <v>473</v>
      </c>
      <c r="D23" s="118">
        <v>196</v>
      </c>
      <c r="E23" s="118">
        <v>537</v>
      </c>
      <c r="F23" s="118">
        <v>387</v>
      </c>
      <c r="G23" s="118">
        <v>150</v>
      </c>
      <c r="H23" s="118">
        <v>132</v>
      </c>
      <c r="I23" s="118">
        <v>86</v>
      </c>
      <c r="J23" s="118">
        <v>46</v>
      </c>
      <c r="K23" s="118"/>
      <c r="L23" s="118"/>
      <c r="M23" s="118"/>
    </row>
    <row r="24" spans="1:13" ht="12">
      <c r="A24" s="117" t="s">
        <v>452</v>
      </c>
      <c r="B24" s="493">
        <v>1083</v>
      </c>
      <c r="C24" s="118">
        <v>738</v>
      </c>
      <c r="D24" s="118">
        <v>345</v>
      </c>
      <c r="E24" s="118">
        <v>815</v>
      </c>
      <c r="F24" s="118">
        <v>541</v>
      </c>
      <c r="G24" s="118">
        <v>274</v>
      </c>
      <c r="H24" s="118">
        <v>268</v>
      </c>
      <c r="I24" s="118">
        <v>197</v>
      </c>
      <c r="J24" s="118">
        <v>71</v>
      </c>
      <c r="K24" s="118"/>
      <c r="L24" s="118"/>
      <c r="M24" s="118"/>
    </row>
    <row r="25" spans="1:13" ht="12">
      <c r="A25" s="117" t="s">
        <v>453</v>
      </c>
      <c r="B25" s="493">
        <v>1824</v>
      </c>
      <c r="C25" s="118">
        <v>1167</v>
      </c>
      <c r="D25" s="118">
        <v>657</v>
      </c>
      <c r="E25" s="118">
        <v>1393</v>
      </c>
      <c r="F25" s="118">
        <v>882</v>
      </c>
      <c r="G25" s="118">
        <v>511</v>
      </c>
      <c r="H25" s="118">
        <v>431</v>
      </c>
      <c r="I25" s="118">
        <v>285</v>
      </c>
      <c r="J25" s="118">
        <v>146</v>
      </c>
      <c r="K25" s="118"/>
      <c r="L25" s="118"/>
      <c r="M25" s="118"/>
    </row>
    <row r="26" spans="1:13" ht="12">
      <c r="A26" s="117" t="s">
        <v>454</v>
      </c>
      <c r="B26" s="493">
        <v>2750</v>
      </c>
      <c r="C26" s="118">
        <v>1529</v>
      </c>
      <c r="D26" s="118">
        <v>1221</v>
      </c>
      <c r="E26" s="118">
        <v>2015</v>
      </c>
      <c r="F26" s="118">
        <v>1129</v>
      </c>
      <c r="G26" s="118">
        <v>886</v>
      </c>
      <c r="H26" s="118">
        <v>735</v>
      </c>
      <c r="I26" s="118">
        <v>400</v>
      </c>
      <c r="J26" s="118">
        <v>335</v>
      </c>
      <c r="K26" s="118"/>
      <c r="L26" s="118"/>
      <c r="M26" s="118"/>
    </row>
    <row r="27" spans="1:13" ht="12">
      <c r="A27" s="117" t="s">
        <v>455</v>
      </c>
      <c r="B27" s="493">
        <v>2775</v>
      </c>
      <c r="C27" s="118">
        <v>1177</v>
      </c>
      <c r="D27" s="118">
        <v>1598</v>
      </c>
      <c r="E27" s="118">
        <v>2042</v>
      </c>
      <c r="F27" s="118">
        <v>829</v>
      </c>
      <c r="G27" s="118">
        <v>1213</v>
      </c>
      <c r="H27" s="118">
        <v>733</v>
      </c>
      <c r="I27" s="118">
        <v>348</v>
      </c>
      <c r="J27" s="118">
        <v>385</v>
      </c>
      <c r="K27" s="118"/>
      <c r="L27" s="118"/>
      <c r="M27" s="118"/>
    </row>
    <row r="28" spans="1:13" ht="12">
      <c r="A28" s="117" t="s">
        <v>456</v>
      </c>
      <c r="B28" s="493">
        <v>2019</v>
      </c>
      <c r="C28" s="118">
        <v>696</v>
      </c>
      <c r="D28" s="118">
        <v>1323</v>
      </c>
      <c r="E28" s="118">
        <v>1483</v>
      </c>
      <c r="F28" s="118">
        <v>526</v>
      </c>
      <c r="G28" s="118">
        <v>957</v>
      </c>
      <c r="H28" s="118">
        <v>536</v>
      </c>
      <c r="I28" s="118">
        <v>170</v>
      </c>
      <c r="J28" s="118">
        <v>366</v>
      </c>
      <c r="K28" s="118"/>
      <c r="L28" s="118"/>
      <c r="M28" s="118"/>
    </row>
    <row r="29" spans="1:13" ht="12">
      <c r="A29" s="117" t="s">
        <v>457</v>
      </c>
      <c r="B29" s="493">
        <v>907</v>
      </c>
      <c r="C29" s="118">
        <v>229</v>
      </c>
      <c r="D29" s="118">
        <v>678</v>
      </c>
      <c r="E29" s="118">
        <v>685</v>
      </c>
      <c r="F29" s="118">
        <v>174</v>
      </c>
      <c r="G29" s="118">
        <v>511</v>
      </c>
      <c r="H29" s="118">
        <v>222</v>
      </c>
      <c r="I29" s="118">
        <v>55</v>
      </c>
      <c r="J29" s="118">
        <v>167</v>
      </c>
      <c r="K29" s="118"/>
      <c r="L29" s="118"/>
      <c r="M29" s="118"/>
    </row>
    <row r="30" spans="1:13" ht="12.75" customHeight="1">
      <c r="A30" s="177" t="s">
        <v>458</v>
      </c>
      <c r="B30" s="493">
        <v>204</v>
      </c>
      <c r="C30" s="118">
        <v>41</v>
      </c>
      <c r="D30" s="118">
        <v>163</v>
      </c>
      <c r="E30" s="118">
        <v>146</v>
      </c>
      <c r="F30" s="118">
        <v>29</v>
      </c>
      <c r="G30" s="118">
        <v>117</v>
      </c>
      <c r="H30" s="118">
        <v>58</v>
      </c>
      <c r="I30" s="118">
        <v>12</v>
      </c>
      <c r="J30" s="118">
        <v>46</v>
      </c>
      <c r="K30" s="118"/>
      <c r="L30" s="118"/>
      <c r="M30" s="118"/>
    </row>
    <row r="31" spans="1:13" ht="1.5" customHeight="1">
      <c r="A31" s="177"/>
      <c r="B31" s="493"/>
      <c r="C31" s="118"/>
      <c r="D31" s="118"/>
      <c r="E31" s="118"/>
      <c r="F31" s="49"/>
      <c r="G31" s="49"/>
      <c r="H31" s="118"/>
      <c r="I31" s="43"/>
      <c r="J31" s="43"/>
      <c r="K31" s="118"/>
      <c r="L31" s="43"/>
      <c r="M31" s="43"/>
    </row>
    <row r="32" spans="1:13" ht="12.75" customHeight="1">
      <c r="A32" s="7" t="s">
        <v>459</v>
      </c>
      <c r="B32" s="493">
        <v>1518</v>
      </c>
      <c r="C32" s="118">
        <v>1066</v>
      </c>
      <c r="D32" s="118">
        <v>452</v>
      </c>
      <c r="E32" s="118">
        <v>1184</v>
      </c>
      <c r="F32" s="118">
        <v>829</v>
      </c>
      <c r="G32" s="118">
        <v>355</v>
      </c>
      <c r="H32" s="118">
        <v>334</v>
      </c>
      <c r="I32" s="118">
        <v>237</v>
      </c>
      <c r="J32" s="118">
        <v>97</v>
      </c>
      <c r="K32" s="118"/>
      <c r="L32" s="118"/>
      <c r="M32" s="118"/>
    </row>
    <row r="33" spans="1:13" ht="12.75" customHeight="1">
      <c r="A33" s="7" t="s">
        <v>460</v>
      </c>
      <c r="B33" s="493">
        <v>12231</v>
      </c>
      <c r="C33" s="118">
        <v>6050</v>
      </c>
      <c r="D33" s="118">
        <v>6181</v>
      </c>
      <c r="E33" s="118">
        <v>9116</v>
      </c>
      <c r="F33" s="118">
        <v>4497</v>
      </c>
      <c r="G33" s="118">
        <v>4619</v>
      </c>
      <c r="H33" s="118">
        <v>3115</v>
      </c>
      <c r="I33" s="118">
        <v>1553</v>
      </c>
      <c r="J33" s="118">
        <v>1562</v>
      </c>
      <c r="K33" s="118"/>
      <c r="L33" s="118"/>
      <c r="M33" s="118"/>
    </row>
    <row r="34" spans="1:13" ht="3.7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 thickBo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4" ht="12.75" thickTop="1">
      <c r="A36" s="684" t="s">
        <v>432</v>
      </c>
      <c r="B36" s="527" t="s">
        <v>262</v>
      </c>
      <c r="C36" s="527"/>
      <c r="D36" s="527"/>
      <c r="E36" s="685" t="s">
        <v>263</v>
      </c>
      <c r="F36" s="531"/>
      <c r="G36" s="531"/>
      <c r="H36" s="689" t="s">
        <v>264</v>
      </c>
      <c r="I36" s="536"/>
      <c r="J36" s="536"/>
      <c r="K36" s="526" t="s">
        <v>265</v>
      </c>
      <c r="L36" s="527"/>
      <c r="M36" s="527"/>
      <c r="N36" s="710"/>
    </row>
    <row r="37" spans="1:14" ht="12">
      <c r="A37" s="535"/>
      <c r="B37" s="688" t="s">
        <v>259</v>
      </c>
      <c r="C37" s="688" t="s">
        <v>267</v>
      </c>
      <c r="D37" s="690" t="s">
        <v>268</v>
      </c>
      <c r="E37" s="688" t="s">
        <v>259</v>
      </c>
      <c r="F37" s="688" t="s">
        <v>267</v>
      </c>
      <c r="G37" s="690" t="s">
        <v>268</v>
      </c>
      <c r="H37" s="688" t="s">
        <v>259</v>
      </c>
      <c r="I37" s="688" t="s">
        <v>267</v>
      </c>
      <c r="J37" s="688" t="s">
        <v>268</v>
      </c>
      <c r="K37" s="688" t="s">
        <v>259</v>
      </c>
      <c r="L37" s="688" t="s">
        <v>267</v>
      </c>
      <c r="M37" s="688" t="s">
        <v>268</v>
      </c>
      <c r="N37" s="710"/>
    </row>
    <row r="38" ht="3.75" customHeight="1">
      <c r="A38" s="175"/>
    </row>
    <row r="39" spans="1:13" ht="12.75" customHeight="1">
      <c r="A39" s="39" t="s">
        <v>269</v>
      </c>
      <c r="B39" s="494">
        <v>-1501</v>
      </c>
      <c r="C39" s="118">
        <v>-769</v>
      </c>
      <c r="D39" s="118">
        <v>-732</v>
      </c>
      <c r="E39" s="118">
        <v>-555</v>
      </c>
      <c r="F39" s="118">
        <v>-282</v>
      </c>
      <c r="G39" s="118">
        <v>-273</v>
      </c>
      <c r="H39" s="495">
        <v>-1147</v>
      </c>
      <c r="I39" s="118">
        <v>-597</v>
      </c>
      <c r="J39" s="118">
        <v>-550</v>
      </c>
      <c r="K39" s="495">
        <v>-1686</v>
      </c>
      <c r="L39" s="118">
        <v>-904</v>
      </c>
      <c r="M39" s="118">
        <v>-782</v>
      </c>
    </row>
    <row r="40" spans="1:13" ht="12.75" customHeight="1">
      <c r="A40" s="39" t="s">
        <v>436</v>
      </c>
      <c r="B40" s="493">
        <v>4477</v>
      </c>
      <c r="C40" s="118">
        <v>2310</v>
      </c>
      <c r="D40" s="118">
        <v>2167</v>
      </c>
      <c r="E40" s="118">
        <v>574</v>
      </c>
      <c r="F40" s="118">
        <v>306</v>
      </c>
      <c r="G40" s="118">
        <v>268</v>
      </c>
      <c r="H40" s="118">
        <v>1712</v>
      </c>
      <c r="I40" s="118">
        <v>881</v>
      </c>
      <c r="J40" s="118">
        <v>831</v>
      </c>
      <c r="K40" s="118">
        <v>2097</v>
      </c>
      <c r="L40" s="118">
        <v>1067</v>
      </c>
      <c r="M40" s="118">
        <v>1030</v>
      </c>
    </row>
    <row r="41" spans="1:13" ht="12.75" customHeight="1">
      <c r="A41" s="39" t="s">
        <v>437</v>
      </c>
      <c r="B41" s="493">
        <v>5978</v>
      </c>
      <c r="C41" s="119">
        <v>3079</v>
      </c>
      <c r="D41" s="119">
        <v>2899</v>
      </c>
      <c r="E41" s="118">
        <v>1129</v>
      </c>
      <c r="F41" s="119">
        <v>588</v>
      </c>
      <c r="G41" s="119">
        <v>541</v>
      </c>
      <c r="H41" s="118">
        <v>2859</v>
      </c>
      <c r="I41" s="119">
        <v>1478</v>
      </c>
      <c r="J41" s="119">
        <v>1381</v>
      </c>
      <c r="K41" s="118">
        <v>3783</v>
      </c>
      <c r="L41" s="119">
        <v>1971</v>
      </c>
      <c r="M41" s="119">
        <v>1812</v>
      </c>
    </row>
    <row r="42" spans="1:13" ht="3.75" customHeight="1">
      <c r="A42" s="7"/>
      <c r="B42" s="118"/>
      <c r="C42" s="119"/>
      <c r="D42" s="119"/>
      <c r="E42" s="118"/>
      <c r="F42" s="119"/>
      <c r="G42" s="119"/>
      <c r="H42" s="118"/>
      <c r="I42" s="119"/>
      <c r="J42" s="119"/>
      <c r="K42" s="118"/>
      <c r="L42" s="119"/>
      <c r="M42" s="119"/>
    </row>
    <row r="43" spans="1:13" ht="12" customHeight="1">
      <c r="A43" s="117" t="s">
        <v>438</v>
      </c>
      <c r="B43" s="493">
        <v>18</v>
      </c>
      <c r="C43" s="119">
        <v>8</v>
      </c>
      <c r="D43" s="119">
        <v>10</v>
      </c>
      <c r="E43" s="118">
        <v>3</v>
      </c>
      <c r="F43" s="119">
        <v>3</v>
      </c>
      <c r="G43" s="119">
        <v>0</v>
      </c>
      <c r="H43" s="118">
        <v>8</v>
      </c>
      <c r="I43" s="119">
        <v>6</v>
      </c>
      <c r="J43" s="119">
        <v>2</v>
      </c>
      <c r="K43" s="118">
        <v>7</v>
      </c>
      <c r="L43" s="119">
        <v>4</v>
      </c>
      <c r="M43" s="119">
        <v>3</v>
      </c>
    </row>
    <row r="44" spans="1:13" ht="12">
      <c r="A44" s="117" t="s">
        <v>439</v>
      </c>
      <c r="B44" s="493">
        <v>3</v>
      </c>
      <c r="C44" s="119">
        <v>2</v>
      </c>
      <c r="D44" s="119">
        <v>1</v>
      </c>
      <c r="E44" s="118">
        <v>0</v>
      </c>
      <c r="F44" s="119">
        <v>0</v>
      </c>
      <c r="G44" s="119">
        <v>0</v>
      </c>
      <c r="H44" s="118">
        <v>1</v>
      </c>
      <c r="I44" s="119">
        <v>1</v>
      </c>
      <c r="J44" s="119">
        <v>0</v>
      </c>
      <c r="K44" s="118">
        <v>1</v>
      </c>
      <c r="L44" s="119">
        <v>0</v>
      </c>
      <c r="M44" s="119">
        <v>1</v>
      </c>
    </row>
    <row r="45" spans="1:13" ht="12">
      <c r="A45" s="117" t="s">
        <v>440</v>
      </c>
      <c r="B45" s="493">
        <v>4</v>
      </c>
      <c r="C45" s="119">
        <v>1</v>
      </c>
      <c r="D45" s="119">
        <v>3</v>
      </c>
      <c r="E45" s="118">
        <v>0</v>
      </c>
      <c r="F45" s="119">
        <v>0</v>
      </c>
      <c r="G45" s="119">
        <v>0</v>
      </c>
      <c r="H45" s="118">
        <v>0</v>
      </c>
      <c r="I45" s="119">
        <v>0</v>
      </c>
      <c r="J45" s="119">
        <v>0</v>
      </c>
      <c r="K45" s="118">
        <v>0</v>
      </c>
      <c r="L45" s="119">
        <v>0</v>
      </c>
      <c r="M45" s="119">
        <v>0</v>
      </c>
    </row>
    <row r="46" spans="1:13" ht="12">
      <c r="A46" s="117" t="s">
        <v>441</v>
      </c>
      <c r="B46" s="493">
        <v>5</v>
      </c>
      <c r="C46" s="119">
        <v>4</v>
      </c>
      <c r="D46" s="119">
        <v>1</v>
      </c>
      <c r="E46" s="118">
        <v>0</v>
      </c>
      <c r="F46" s="119">
        <v>0</v>
      </c>
      <c r="G46" s="119">
        <v>0</v>
      </c>
      <c r="H46" s="118">
        <v>1</v>
      </c>
      <c r="I46" s="119">
        <v>0</v>
      </c>
      <c r="J46" s="119">
        <v>1</v>
      </c>
      <c r="K46" s="118">
        <v>2</v>
      </c>
      <c r="L46" s="119">
        <v>1</v>
      </c>
      <c r="M46" s="119">
        <v>1</v>
      </c>
    </row>
    <row r="47" spans="1:13" ht="12">
      <c r="A47" s="117" t="s">
        <v>442</v>
      </c>
      <c r="B47" s="493">
        <v>15</v>
      </c>
      <c r="C47" s="119">
        <v>9</v>
      </c>
      <c r="D47" s="119">
        <v>6</v>
      </c>
      <c r="E47" s="118">
        <v>5</v>
      </c>
      <c r="F47" s="119">
        <v>3</v>
      </c>
      <c r="G47" s="119">
        <v>2</v>
      </c>
      <c r="H47" s="118">
        <v>4</v>
      </c>
      <c r="I47" s="119">
        <v>2</v>
      </c>
      <c r="J47" s="119">
        <v>2</v>
      </c>
      <c r="K47" s="118">
        <v>4</v>
      </c>
      <c r="L47" s="119">
        <v>3</v>
      </c>
      <c r="M47" s="119">
        <v>1</v>
      </c>
    </row>
    <row r="48" spans="1:13" ht="12">
      <c r="A48" s="117" t="s">
        <v>443</v>
      </c>
      <c r="B48" s="493">
        <v>14</v>
      </c>
      <c r="C48" s="119">
        <v>11</v>
      </c>
      <c r="D48" s="119">
        <v>3</v>
      </c>
      <c r="E48" s="118">
        <v>2</v>
      </c>
      <c r="F48" s="119">
        <v>1</v>
      </c>
      <c r="G48" s="119">
        <v>1</v>
      </c>
      <c r="H48" s="118">
        <v>5</v>
      </c>
      <c r="I48" s="119">
        <v>4</v>
      </c>
      <c r="J48" s="119">
        <v>1</v>
      </c>
      <c r="K48" s="118">
        <v>10</v>
      </c>
      <c r="L48" s="119">
        <v>8</v>
      </c>
      <c r="M48" s="119">
        <v>2</v>
      </c>
    </row>
    <row r="49" spans="1:13" ht="12">
      <c r="A49" s="117" t="s">
        <v>444</v>
      </c>
      <c r="B49" s="493">
        <v>18</v>
      </c>
      <c r="C49" s="119">
        <v>11</v>
      </c>
      <c r="D49" s="119">
        <v>7</v>
      </c>
      <c r="E49" s="118">
        <v>1</v>
      </c>
      <c r="F49" s="119">
        <v>1</v>
      </c>
      <c r="G49" s="119">
        <v>0</v>
      </c>
      <c r="H49" s="118">
        <v>3</v>
      </c>
      <c r="I49" s="119">
        <v>1</v>
      </c>
      <c r="J49" s="119">
        <v>2</v>
      </c>
      <c r="K49" s="118">
        <v>16</v>
      </c>
      <c r="L49" s="119">
        <v>12</v>
      </c>
      <c r="M49" s="119">
        <v>4</v>
      </c>
    </row>
    <row r="50" spans="1:13" ht="12">
      <c r="A50" s="117" t="s">
        <v>445</v>
      </c>
      <c r="B50" s="493">
        <v>32</v>
      </c>
      <c r="C50" s="119">
        <v>27</v>
      </c>
      <c r="D50" s="119">
        <v>5</v>
      </c>
      <c r="E50" s="118">
        <v>6</v>
      </c>
      <c r="F50" s="119">
        <v>3</v>
      </c>
      <c r="G50" s="119">
        <v>3</v>
      </c>
      <c r="H50" s="118">
        <v>16</v>
      </c>
      <c r="I50" s="119">
        <v>13</v>
      </c>
      <c r="J50" s="119">
        <v>3</v>
      </c>
      <c r="K50" s="118">
        <v>8</v>
      </c>
      <c r="L50" s="119">
        <v>6</v>
      </c>
      <c r="M50" s="119">
        <v>2</v>
      </c>
    </row>
    <row r="51" spans="1:13" ht="12">
      <c r="A51" s="117" t="s">
        <v>446</v>
      </c>
      <c r="B51" s="493">
        <v>37</v>
      </c>
      <c r="C51" s="119">
        <v>28</v>
      </c>
      <c r="D51" s="119">
        <v>9</v>
      </c>
      <c r="E51" s="118">
        <v>7</v>
      </c>
      <c r="F51" s="119">
        <v>4</v>
      </c>
      <c r="G51" s="119">
        <v>3</v>
      </c>
      <c r="H51" s="118">
        <v>19</v>
      </c>
      <c r="I51" s="119">
        <v>13</v>
      </c>
      <c r="J51" s="119">
        <v>6</v>
      </c>
      <c r="K51" s="118">
        <v>25</v>
      </c>
      <c r="L51" s="119">
        <v>17</v>
      </c>
      <c r="M51" s="119">
        <v>8</v>
      </c>
    </row>
    <row r="52" spans="1:13" ht="12">
      <c r="A52" s="117" t="s">
        <v>447</v>
      </c>
      <c r="B52" s="493">
        <v>55</v>
      </c>
      <c r="C52" s="119">
        <v>37</v>
      </c>
      <c r="D52" s="119">
        <v>18</v>
      </c>
      <c r="E52" s="118">
        <v>11</v>
      </c>
      <c r="F52" s="119">
        <v>5</v>
      </c>
      <c r="G52" s="119">
        <v>6</v>
      </c>
      <c r="H52" s="118">
        <v>22</v>
      </c>
      <c r="I52" s="119">
        <v>15</v>
      </c>
      <c r="J52" s="119">
        <v>7</v>
      </c>
      <c r="K52" s="118">
        <v>28</v>
      </c>
      <c r="L52" s="119">
        <v>20</v>
      </c>
      <c r="M52" s="119">
        <v>8</v>
      </c>
    </row>
    <row r="53" spans="1:13" ht="12">
      <c r="A53" s="117" t="s">
        <v>448</v>
      </c>
      <c r="B53" s="493">
        <v>92</v>
      </c>
      <c r="C53" s="119">
        <v>61</v>
      </c>
      <c r="D53" s="119">
        <v>31</v>
      </c>
      <c r="E53" s="118">
        <v>23</v>
      </c>
      <c r="F53" s="119">
        <v>13</v>
      </c>
      <c r="G53" s="119">
        <v>10</v>
      </c>
      <c r="H53" s="118">
        <v>40</v>
      </c>
      <c r="I53" s="119">
        <v>25</v>
      </c>
      <c r="J53" s="119">
        <v>15</v>
      </c>
      <c r="K53" s="118">
        <v>60</v>
      </c>
      <c r="L53" s="119">
        <v>47</v>
      </c>
      <c r="M53" s="119">
        <v>13</v>
      </c>
    </row>
    <row r="54" spans="1:13" ht="12">
      <c r="A54" s="117" t="s">
        <v>449</v>
      </c>
      <c r="B54" s="493">
        <v>163</v>
      </c>
      <c r="C54" s="119">
        <v>120</v>
      </c>
      <c r="D54" s="119">
        <v>43</v>
      </c>
      <c r="E54" s="118">
        <v>31</v>
      </c>
      <c r="F54" s="119">
        <v>20</v>
      </c>
      <c r="G54" s="119">
        <v>11</v>
      </c>
      <c r="H54" s="118">
        <v>82</v>
      </c>
      <c r="I54" s="119">
        <v>55</v>
      </c>
      <c r="J54" s="119">
        <v>27</v>
      </c>
      <c r="K54" s="118">
        <v>135</v>
      </c>
      <c r="L54" s="119">
        <v>96</v>
      </c>
      <c r="M54" s="119">
        <v>39</v>
      </c>
    </row>
    <row r="55" spans="1:13" ht="12">
      <c r="A55" s="117" t="s">
        <v>450</v>
      </c>
      <c r="B55" s="493">
        <v>202</v>
      </c>
      <c r="C55" s="119">
        <v>141</v>
      </c>
      <c r="D55" s="119">
        <v>61</v>
      </c>
      <c r="E55" s="118">
        <v>29</v>
      </c>
      <c r="F55" s="119">
        <v>22</v>
      </c>
      <c r="G55" s="119">
        <v>7</v>
      </c>
      <c r="H55" s="118">
        <v>108</v>
      </c>
      <c r="I55" s="119">
        <v>80</v>
      </c>
      <c r="J55" s="119">
        <v>28</v>
      </c>
      <c r="K55" s="118">
        <v>137</v>
      </c>
      <c r="L55" s="119">
        <v>102</v>
      </c>
      <c r="M55" s="119">
        <v>35</v>
      </c>
    </row>
    <row r="56" spans="1:13" ht="12">
      <c r="A56" s="117" t="s">
        <v>451</v>
      </c>
      <c r="B56" s="493">
        <v>281</v>
      </c>
      <c r="C56" s="119">
        <v>192</v>
      </c>
      <c r="D56" s="119">
        <v>89</v>
      </c>
      <c r="E56" s="118">
        <v>62</v>
      </c>
      <c r="F56" s="119">
        <v>43</v>
      </c>
      <c r="G56" s="119">
        <v>19</v>
      </c>
      <c r="H56" s="118">
        <v>125</v>
      </c>
      <c r="I56" s="119">
        <v>88</v>
      </c>
      <c r="J56" s="119">
        <v>37</v>
      </c>
      <c r="K56" s="118">
        <v>201</v>
      </c>
      <c r="L56" s="119">
        <v>150</v>
      </c>
      <c r="M56" s="119">
        <v>51</v>
      </c>
    </row>
    <row r="57" spans="1:13" ht="12">
      <c r="A57" s="117" t="s">
        <v>452</v>
      </c>
      <c r="B57" s="493">
        <v>460</v>
      </c>
      <c r="C57" s="119">
        <v>301</v>
      </c>
      <c r="D57" s="119">
        <v>159</v>
      </c>
      <c r="E57" s="118">
        <v>103</v>
      </c>
      <c r="F57" s="119">
        <v>67</v>
      </c>
      <c r="G57" s="119">
        <v>36</v>
      </c>
      <c r="H57" s="118">
        <v>218</v>
      </c>
      <c r="I57" s="119">
        <v>156</v>
      </c>
      <c r="J57" s="119">
        <v>62</v>
      </c>
      <c r="K57" s="118">
        <v>302</v>
      </c>
      <c r="L57" s="119">
        <v>214</v>
      </c>
      <c r="M57" s="119">
        <v>88</v>
      </c>
    </row>
    <row r="58" spans="1:13" ht="12">
      <c r="A58" s="117" t="s">
        <v>453</v>
      </c>
      <c r="B58" s="493">
        <v>763</v>
      </c>
      <c r="C58" s="119">
        <v>475</v>
      </c>
      <c r="D58" s="119">
        <v>288</v>
      </c>
      <c r="E58" s="118">
        <v>171</v>
      </c>
      <c r="F58" s="119">
        <v>110</v>
      </c>
      <c r="G58" s="119">
        <v>61</v>
      </c>
      <c r="H58" s="118">
        <v>382</v>
      </c>
      <c r="I58" s="119">
        <v>253</v>
      </c>
      <c r="J58" s="119">
        <v>129</v>
      </c>
      <c r="K58" s="118">
        <v>508</v>
      </c>
      <c r="L58" s="119">
        <v>329</v>
      </c>
      <c r="M58" s="119">
        <v>179</v>
      </c>
    </row>
    <row r="59" spans="1:13" ht="12">
      <c r="A59" s="117" t="s">
        <v>454</v>
      </c>
      <c r="B59" s="493">
        <v>1181</v>
      </c>
      <c r="C59" s="119">
        <v>663</v>
      </c>
      <c r="D59" s="119">
        <v>518</v>
      </c>
      <c r="E59" s="118">
        <v>229</v>
      </c>
      <c r="F59" s="119">
        <v>129</v>
      </c>
      <c r="G59" s="119">
        <v>100</v>
      </c>
      <c r="H59" s="118">
        <v>601</v>
      </c>
      <c r="I59" s="119">
        <v>334</v>
      </c>
      <c r="J59" s="119">
        <v>267</v>
      </c>
      <c r="K59" s="118">
        <v>739</v>
      </c>
      <c r="L59" s="119">
        <v>403</v>
      </c>
      <c r="M59" s="119">
        <v>336</v>
      </c>
    </row>
    <row r="60" spans="1:13" ht="12">
      <c r="A60" s="117" t="s">
        <v>455</v>
      </c>
      <c r="B60" s="493">
        <v>1216</v>
      </c>
      <c r="C60" s="119">
        <v>521</v>
      </c>
      <c r="D60" s="119">
        <v>695</v>
      </c>
      <c r="E60" s="118">
        <v>216</v>
      </c>
      <c r="F60" s="119">
        <v>90</v>
      </c>
      <c r="G60" s="119">
        <v>126</v>
      </c>
      <c r="H60" s="118">
        <v>582</v>
      </c>
      <c r="I60" s="119">
        <v>251</v>
      </c>
      <c r="J60" s="119">
        <v>331</v>
      </c>
      <c r="K60" s="118">
        <v>761</v>
      </c>
      <c r="L60" s="119">
        <v>315</v>
      </c>
      <c r="M60" s="119">
        <v>446</v>
      </c>
    </row>
    <row r="61" spans="1:13" ht="12">
      <c r="A61" s="117" t="s">
        <v>456</v>
      </c>
      <c r="B61" s="493">
        <v>938</v>
      </c>
      <c r="C61" s="119">
        <v>348</v>
      </c>
      <c r="D61" s="119">
        <v>590</v>
      </c>
      <c r="E61" s="118">
        <v>154</v>
      </c>
      <c r="F61" s="119">
        <v>57</v>
      </c>
      <c r="G61" s="119">
        <v>97</v>
      </c>
      <c r="H61" s="118">
        <v>408</v>
      </c>
      <c r="I61" s="119">
        <v>128</v>
      </c>
      <c r="J61" s="119">
        <v>280</v>
      </c>
      <c r="K61" s="118">
        <v>519</v>
      </c>
      <c r="L61" s="119">
        <v>163</v>
      </c>
      <c r="M61" s="119">
        <v>356</v>
      </c>
    </row>
    <row r="62" spans="1:13" ht="12">
      <c r="A62" s="117" t="s">
        <v>457</v>
      </c>
      <c r="B62" s="493">
        <v>393</v>
      </c>
      <c r="C62" s="119">
        <v>99</v>
      </c>
      <c r="D62" s="119">
        <v>294</v>
      </c>
      <c r="E62" s="118">
        <v>66</v>
      </c>
      <c r="F62" s="119">
        <v>14</v>
      </c>
      <c r="G62" s="119">
        <v>52</v>
      </c>
      <c r="H62" s="118">
        <v>181</v>
      </c>
      <c r="I62" s="119">
        <v>42</v>
      </c>
      <c r="J62" s="119">
        <v>139</v>
      </c>
      <c r="K62" s="118">
        <v>267</v>
      </c>
      <c r="L62" s="119">
        <v>74</v>
      </c>
      <c r="M62" s="119">
        <v>193</v>
      </c>
    </row>
    <row r="63" spans="1:13" ht="12.75" customHeight="1">
      <c r="A63" s="117" t="s">
        <v>458</v>
      </c>
      <c r="B63" s="493">
        <v>88</v>
      </c>
      <c r="C63" s="119">
        <v>20</v>
      </c>
      <c r="D63" s="119">
        <v>68</v>
      </c>
      <c r="E63" s="118">
        <v>10</v>
      </c>
      <c r="F63" s="119">
        <v>3</v>
      </c>
      <c r="G63" s="119">
        <v>7</v>
      </c>
      <c r="H63" s="118">
        <v>53</v>
      </c>
      <c r="I63" s="119">
        <v>11</v>
      </c>
      <c r="J63" s="119">
        <v>42</v>
      </c>
      <c r="K63" s="118">
        <v>53</v>
      </c>
      <c r="L63" s="119">
        <v>7</v>
      </c>
      <c r="M63" s="119">
        <v>46</v>
      </c>
    </row>
    <row r="64" spans="1:13" ht="1.5" customHeight="1">
      <c r="A64" s="180"/>
      <c r="B64" s="493"/>
      <c r="C64" s="181"/>
      <c r="D64" s="181"/>
      <c r="E64" s="118"/>
      <c r="F64" s="181"/>
      <c r="G64" s="179"/>
      <c r="H64" s="118"/>
      <c r="I64" s="181"/>
      <c r="J64" s="5"/>
      <c r="K64" s="118"/>
      <c r="L64" s="5"/>
      <c r="M64" s="5"/>
    </row>
    <row r="65" spans="1:13" ht="12.75" customHeight="1">
      <c r="A65" s="7" t="s">
        <v>459</v>
      </c>
      <c r="B65" s="493">
        <v>658</v>
      </c>
      <c r="C65" s="118">
        <v>460</v>
      </c>
      <c r="D65" s="118">
        <v>198</v>
      </c>
      <c r="E65" s="118">
        <v>118</v>
      </c>
      <c r="F65" s="118">
        <v>75</v>
      </c>
      <c r="G65" s="118">
        <v>43</v>
      </c>
      <c r="H65" s="118">
        <v>309</v>
      </c>
      <c r="I65" s="118">
        <v>215</v>
      </c>
      <c r="J65" s="118">
        <v>94</v>
      </c>
      <c r="K65" s="118">
        <v>433</v>
      </c>
      <c r="L65" s="118">
        <v>316</v>
      </c>
      <c r="M65" s="118">
        <v>117</v>
      </c>
    </row>
    <row r="66" spans="1:13" ht="12.75" customHeight="1">
      <c r="A66" s="7" t="s">
        <v>460</v>
      </c>
      <c r="B66" s="493">
        <v>5320</v>
      </c>
      <c r="C66" s="119">
        <v>2619</v>
      </c>
      <c r="D66" s="119">
        <v>2701</v>
      </c>
      <c r="E66" s="118">
        <v>1011</v>
      </c>
      <c r="F66" s="119">
        <v>513</v>
      </c>
      <c r="G66" s="119">
        <v>498</v>
      </c>
      <c r="H66" s="118">
        <v>2550</v>
      </c>
      <c r="I66" s="119">
        <v>1263</v>
      </c>
      <c r="J66" s="119">
        <v>1287</v>
      </c>
      <c r="K66" s="118">
        <v>3350</v>
      </c>
      <c r="L66" s="119">
        <v>1655</v>
      </c>
      <c r="M66" s="119">
        <v>1695</v>
      </c>
    </row>
    <row r="67" spans="1:13" ht="3.75" customHeight="1">
      <c r="A67" s="109"/>
      <c r="B67" s="182"/>
      <c r="C67" s="183"/>
      <c r="D67" s="183"/>
      <c r="E67" s="183"/>
      <c r="F67" s="183"/>
      <c r="G67" s="643"/>
      <c r="H67" s="183"/>
      <c r="I67" s="183"/>
      <c r="J67" s="183"/>
      <c r="K67" s="183"/>
      <c r="L67" s="183"/>
      <c r="M67" s="183"/>
    </row>
    <row r="68" spans="1:7" ht="12">
      <c r="A68" s="184" t="s">
        <v>461</v>
      </c>
      <c r="G68" s="537"/>
    </row>
    <row r="69" ht="12">
      <c r="G69" s="537"/>
    </row>
    <row r="70" ht="12">
      <c r="G70" s="537"/>
    </row>
    <row r="71" ht="12">
      <c r="G71" s="537"/>
    </row>
    <row r="72" ht="12">
      <c r="G72" s="537"/>
    </row>
    <row r="73" ht="12">
      <c r="G73" s="537"/>
    </row>
    <row r="74" ht="12">
      <c r="G74" s="537"/>
    </row>
    <row r="75" ht="12">
      <c r="G75" s="537"/>
    </row>
    <row r="83" spans="1:11" ht="12">
      <c r="A83" s="537"/>
      <c r="B83" s="537"/>
      <c r="C83" s="537"/>
      <c r="D83" s="537"/>
      <c r="E83" s="537"/>
      <c r="F83" s="537"/>
      <c r="G83" s="537"/>
      <c r="H83" s="537"/>
      <c r="I83" s="537"/>
      <c r="J83" s="537"/>
      <c r="K83" s="537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3" ht="17.25">
      <c r="A1" s="174" t="s">
        <v>462</v>
      </c>
      <c r="B1" s="541" t="s">
        <v>463</v>
      </c>
      <c r="C1" s="538"/>
    </row>
    <row r="2" spans="1:10" ht="3.75" customHeight="1" thickBot="1">
      <c r="A2" s="556"/>
      <c r="B2" s="556"/>
      <c r="C2" s="556"/>
      <c r="D2" s="9"/>
      <c r="E2" s="9"/>
      <c r="F2" s="9"/>
      <c r="G2" s="9"/>
      <c r="H2" s="9"/>
      <c r="I2" s="9"/>
      <c r="J2" s="9"/>
    </row>
    <row r="3" spans="1:28" ht="12.75" thickTop="1">
      <c r="A3" s="684" t="s">
        <v>432</v>
      </c>
      <c r="B3" s="526" t="s">
        <v>464</v>
      </c>
      <c r="C3" s="524"/>
      <c r="D3" s="525"/>
      <c r="E3" s="526" t="s">
        <v>267</v>
      </c>
      <c r="F3" s="524"/>
      <c r="G3" s="525"/>
      <c r="H3" s="526" t="s">
        <v>268</v>
      </c>
      <c r="I3" s="524"/>
      <c r="J3" s="524"/>
      <c r="K3" s="703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</row>
    <row r="4" spans="1:28" ht="12">
      <c r="A4" s="535"/>
      <c r="B4" s="690" t="s">
        <v>406</v>
      </c>
      <c r="C4" s="682" t="s">
        <v>407</v>
      </c>
      <c r="D4" s="535" t="s">
        <v>465</v>
      </c>
      <c r="E4" s="690" t="s">
        <v>406</v>
      </c>
      <c r="F4" s="536" t="s">
        <v>407</v>
      </c>
      <c r="G4" s="534" t="s">
        <v>465</v>
      </c>
      <c r="H4" s="690" t="s">
        <v>406</v>
      </c>
      <c r="I4" s="690" t="s">
        <v>407</v>
      </c>
      <c r="J4" s="536" t="s">
        <v>465</v>
      </c>
      <c r="K4" s="703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</row>
    <row r="5" spans="1:28" ht="3.75" customHeight="1">
      <c r="A5" s="583"/>
      <c r="B5" s="516"/>
      <c r="C5" s="516"/>
      <c r="D5" s="583"/>
      <c r="E5" s="516"/>
      <c r="F5" s="516"/>
      <c r="G5" s="583"/>
      <c r="H5" s="516"/>
      <c r="I5" s="516"/>
      <c r="J5" s="516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</row>
    <row r="6" spans="1:10" ht="15.75" customHeight="1">
      <c r="A6" s="39" t="s">
        <v>292</v>
      </c>
      <c r="B6" s="43">
        <v>16596</v>
      </c>
      <c r="C6" s="43">
        <v>20895</v>
      </c>
      <c r="D6" s="66">
        <v>-4299</v>
      </c>
      <c r="E6" s="43">
        <v>8985</v>
      </c>
      <c r="F6" s="43">
        <v>11207</v>
      </c>
      <c r="G6" s="66">
        <v>-2222</v>
      </c>
      <c r="H6" s="43">
        <v>7611</v>
      </c>
      <c r="I6" s="43">
        <v>9688</v>
      </c>
      <c r="J6" s="43">
        <v>-2077</v>
      </c>
    </row>
    <row r="7" spans="1:10" ht="15.75" customHeight="1">
      <c r="A7" s="7" t="s">
        <v>466</v>
      </c>
      <c r="B7" s="43">
        <v>1065</v>
      </c>
      <c r="C7" s="43">
        <v>989</v>
      </c>
      <c r="D7" s="66">
        <v>76</v>
      </c>
      <c r="E7" s="43">
        <v>558</v>
      </c>
      <c r="F7" s="43">
        <v>493</v>
      </c>
      <c r="G7" s="66">
        <v>65</v>
      </c>
      <c r="H7" s="43">
        <v>507</v>
      </c>
      <c r="I7" s="43">
        <v>496</v>
      </c>
      <c r="J7" s="43">
        <v>11</v>
      </c>
    </row>
    <row r="8" spans="1:10" ht="15.75" customHeight="1">
      <c r="A8" s="7" t="s">
        <v>467</v>
      </c>
      <c r="B8" s="43">
        <v>631</v>
      </c>
      <c r="C8" s="43">
        <v>623</v>
      </c>
      <c r="D8" s="66">
        <v>8</v>
      </c>
      <c r="E8" s="43">
        <v>318</v>
      </c>
      <c r="F8" s="43">
        <v>313</v>
      </c>
      <c r="G8" s="66">
        <v>5</v>
      </c>
      <c r="H8" s="43">
        <v>313</v>
      </c>
      <c r="I8" s="43">
        <v>310</v>
      </c>
      <c r="J8" s="43">
        <v>3</v>
      </c>
    </row>
    <row r="9" spans="1:10" ht="15.75" customHeight="1">
      <c r="A9" s="7" t="s">
        <v>468</v>
      </c>
      <c r="B9" s="43">
        <v>292</v>
      </c>
      <c r="C9" s="43">
        <v>358</v>
      </c>
      <c r="D9" s="66">
        <v>-66</v>
      </c>
      <c r="E9" s="43">
        <v>139</v>
      </c>
      <c r="F9" s="43">
        <v>192</v>
      </c>
      <c r="G9" s="66">
        <v>-53</v>
      </c>
      <c r="H9" s="43">
        <v>153</v>
      </c>
      <c r="I9" s="43">
        <v>166</v>
      </c>
      <c r="J9" s="43">
        <v>-13</v>
      </c>
    </row>
    <row r="10" spans="1:10" ht="15.75" customHeight="1">
      <c r="A10" s="7" t="s">
        <v>469</v>
      </c>
      <c r="B10" s="43">
        <v>1024</v>
      </c>
      <c r="C10" s="43">
        <v>2661</v>
      </c>
      <c r="D10" s="66">
        <v>-1637</v>
      </c>
      <c r="E10" s="43">
        <v>516</v>
      </c>
      <c r="F10" s="43">
        <v>1472</v>
      </c>
      <c r="G10" s="66">
        <v>-956</v>
      </c>
      <c r="H10" s="43">
        <v>508</v>
      </c>
      <c r="I10" s="43">
        <v>1189</v>
      </c>
      <c r="J10" s="43">
        <v>-681</v>
      </c>
    </row>
    <row r="11" spans="1:10" ht="1.5" customHeight="1">
      <c r="A11" s="7"/>
      <c r="B11" s="43"/>
      <c r="C11" s="43"/>
      <c r="D11" s="66"/>
      <c r="E11" s="43"/>
      <c r="F11" s="43"/>
      <c r="G11" s="66"/>
      <c r="H11" s="43"/>
      <c r="I11" s="43"/>
      <c r="J11" s="43"/>
    </row>
    <row r="12" spans="1:10" ht="12" customHeight="1">
      <c r="A12" s="185">
        <v>15</v>
      </c>
      <c r="B12" s="94">
        <v>51</v>
      </c>
      <c r="C12" s="43">
        <v>68</v>
      </c>
      <c r="D12" s="124">
        <v>-17</v>
      </c>
      <c r="E12" s="94">
        <v>26</v>
      </c>
      <c r="F12" s="94">
        <v>33</v>
      </c>
      <c r="G12" s="124">
        <v>-7</v>
      </c>
      <c r="H12" s="94">
        <v>25</v>
      </c>
      <c r="I12" s="94">
        <v>35</v>
      </c>
      <c r="J12" s="94">
        <v>-10</v>
      </c>
    </row>
    <row r="13" spans="1:10" ht="12" customHeight="1">
      <c r="A13" s="185">
        <v>16</v>
      </c>
      <c r="B13" s="94">
        <v>62</v>
      </c>
      <c r="C13" s="43">
        <v>53</v>
      </c>
      <c r="D13" s="124">
        <v>9</v>
      </c>
      <c r="E13" s="94">
        <v>35</v>
      </c>
      <c r="F13" s="94">
        <v>27</v>
      </c>
      <c r="G13" s="124">
        <v>8</v>
      </c>
      <c r="H13" s="94">
        <v>27</v>
      </c>
      <c r="I13" s="94">
        <v>26</v>
      </c>
      <c r="J13" s="94">
        <v>1</v>
      </c>
    </row>
    <row r="14" spans="1:10" ht="12" customHeight="1">
      <c r="A14" s="185">
        <v>17</v>
      </c>
      <c r="B14" s="94">
        <v>20</v>
      </c>
      <c r="C14" s="43">
        <v>29</v>
      </c>
      <c r="D14" s="124">
        <v>-9</v>
      </c>
      <c r="E14" s="94">
        <v>13</v>
      </c>
      <c r="F14" s="94">
        <v>14</v>
      </c>
      <c r="G14" s="124">
        <v>-1</v>
      </c>
      <c r="H14" s="94">
        <v>7</v>
      </c>
      <c r="I14" s="94">
        <v>15</v>
      </c>
      <c r="J14" s="94">
        <v>-8</v>
      </c>
    </row>
    <row r="15" spans="1:10" ht="12" customHeight="1">
      <c r="A15" s="185">
        <v>18</v>
      </c>
      <c r="B15" s="94">
        <v>357</v>
      </c>
      <c r="C15" s="43">
        <v>1123</v>
      </c>
      <c r="D15" s="124">
        <v>-766</v>
      </c>
      <c r="E15" s="94">
        <v>184</v>
      </c>
      <c r="F15" s="94">
        <v>638</v>
      </c>
      <c r="G15" s="124">
        <v>-454</v>
      </c>
      <c r="H15" s="94">
        <v>173</v>
      </c>
      <c r="I15" s="94">
        <v>485</v>
      </c>
      <c r="J15" s="94">
        <v>-312</v>
      </c>
    </row>
    <row r="16" spans="1:10" ht="12" customHeight="1">
      <c r="A16" s="185">
        <v>19</v>
      </c>
      <c r="B16" s="94">
        <v>534</v>
      </c>
      <c r="C16" s="43">
        <v>1388</v>
      </c>
      <c r="D16" s="124">
        <v>-854</v>
      </c>
      <c r="E16" s="94">
        <v>258</v>
      </c>
      <c r="F16" s="94">
        <v>760</v>
      </c>
      <c r="G16" s="124">
        <v>-502</v>
      </c>
      <c r="H16" s="94">
        <v>276</v>
      </c>
      <c r="I16" s="94">
        <v>628</v>
      </c>
      <c r="J16" s="94">
        <v>-352</v>
      </c>
    </row>
    <row r="17" spans="1:10" ht="1.5" customHeight="1">
      <c r="A17" s="185"/>
      <c r="B17" s="94"/>
      <c r="C17" s="43"/>
      <c r="D17" s="124"/>
      <c r="E17" s="94"/>
      <c r="F17" s="94"/>
      <c r="G17" s="124"/>
      <c r="H17" s="94"/>
      <c r="I17" s="94"/>
      <c r="J17" s="94"/>
    </row>
    <row r="18" spans="1:10" ht="15.75" customHeight="1">
      <c r="A18" s="7" t="s">
        <v>470</v>
      </c>
      <c r="B18" s="43">
        <v>3672</v>
      </c>
      <c r="C18" s="43">
        <v>5344</v>
      </c>
      <c r="D18" s="66">
        <v>-1672</v>
      </c>
      <c r="E18" s="43">
        <v>1938</v>
      </c>
      <c r="F18" s="43">
        <v>2748</v>
      </c>
      <c r="G18" s="66">
        <v>-810</v>
      </c>
      <c r="H18" s="43">
        <v>1734</v>
      </c>
      <c r="I18" s="43">
        <v>2596</v>
      </c>
      <c r="J18" s="43">
        <v>-862</v>
      </c>
    </row>
    <row r="19" spans="1:10" ht="1.5" customHeight="1">
      <c r="A19" s="7"/>
      <c r="B19" s="43"/>
      <c r="C19" s="43"/>
      <c r="D19" s="66"/>
      <c r="E19" s="43"/>
      <c r="F19" s="43"/>
      <c r="G19" s="66"/>
      <c r="H19" s="43"/>
      <c r="I19" s="43"/>
      <c r="J19" s="43"/>
    </row>
    <row r="20" spans="1:10" ht="12" customHeight="1">
      <c r="A20" s="186">
        <v>20</v>
      </c>
      <c r="B20" s="94">
        <v>527</v>
      </c>
      <c r="C20" s="43">
        <v>819</v>
      </c>
      <c r="D20" s="124">
        <v>-292</v>
      </c>
      <c r="E20" s="94">
        <v>260</v>
      </c>
      <c r="F20" s="94">
        <v>427</v>
      </c>
      <c r="G20" s="124">
        <v>-167</v>
      </c>
      <c r="H20" s="94">
        <v>267</v>
      </c>
      <c r="I20" s="94">
        <v>392</v>
      </c>
      <c r="J20" s="94">
        <v>-125</v>
      </c>
    </row>
    <row r="21" spans="1:10" ht="12" customHeight="1">
      <c r="A21" s="186">
        <v>21</v>
      </c>
      <c r="B21" s="94">
        <v>586</v>
      </c>
      <c r="C21" s="43">
        <v>991</v>
      </c>
      <c r="D21" s="124">
        <v>-405</v>
      </c>
      <c r="E21" s="94">
        <v>297</v>
      </c>
      <c r="F21" s="94">
        <v>476</v>
      </c>
      <c r="G21" s="124">
        <v>-179</v>
      </c>
      <c r="H21" s="94">
        <v>289</v>
      </c>
      <c r="I21" s="94">
        <v>515</v>
      </c>
      <c r="J21" s="94">
        <v>-226</v>
      </c>
    </row>
    <row r="22" spans="1:10" ht="12" customHeight="1">
      <c r="A22" s="186">
        <v>22</v>
      </c>
      <c r="B22" s="94">
        <v>843</v>
      </c>
      <c r="C22" s="43">
        <v>1253</v>
      </c>
      <c r="D22" s="124">
        <v>-410</v>
      </c>
      <c r="E22" s="94">
        <v>445</v>
      </c>
      <c r="F22" s="94">
        <v>632</v>
      </c>
      <c r="G22" s="124">
        <v>-187</v>
      </c>
      <c r="H22" s="94">
        <v>398</v>
      </c>
      <c r="I22" s="94">
        <v>621</v>
      </c>
      <c r="J22" s="94">
        <v>-223</v>
      </c>
    </row>
    <row r="23" spans="1:10" ht="12" customHeight="1">
      <c r="A23" s="186">
        <v>23</v>
      </c>
      <c r="B23" s="94">
        <v>1011</v>
      </c>
      <c r="C23" s="43">
        <v>1349</v>
      </c>
      <c r="D23" s="124">
        <v>-338</v>
      </c>
      <c r="E23" s="94">
        <v>541</v>
      </c>
      <c r="F23" s="94">
        <v>695</v>
      </c>
      <c r="G23" s="124">
        <v>-154</v>
      </c>
      <c r="H23" s="94">
        <v>470</v>
      </c>
      <c r="I23" s="94">
        <v>654</v>
      </c>
      <c r="J23" s="94">
        <v>-184</v>
      </c>
    </row>
    <row r="24" spans="1:10" ht="12" customHeight="1">
      <c r="A24" s="186">
        <v>24</v>
      </c>
      <c r="B24" s="94">
        <v>705</v>
      </c>
      <c r="C24" s="43">
        <v>932</v>
      </c>
      <c r="D24" s="124">
        <v>-227</v>
      </c>
      <c r="E24" s="94">
        <v>395</v>
      </c>
      <c r="F24" s="94">
        <v>518</v>
      </c>
      <c r="G24" s="124">
        <v>-123</v>
      </c>
      <c r="H24" s="94">
        <v>310</v>
      </c>
      <c r="I24" s="94">
        <v>414</v>
      </c>
      <c r="J24" s="94">
        <v>-104</v>
      </c>
    </row>
    <row r="25" spans="1:10" ht="1.5" customHeight="1">
      <c r="A25" s="186"/>
      <c r="B25" s="94"/>
      <c r="C25" s="43"/>
      <c r="D25" s="124"/>
      <c r="E25" s="94"/>
      <c r="F25" s="94"/>
      <c r="G25" s="124"/>
      <c r="H25" s="94"/>
      <c r="I25" s="94"/>
      <c r="J25" s="94"/>
    </row>
    <row r="26" spans="1:10" ht="15.75" customHeight="1">
      <c r="A26" s="7" t="s">
        <v>471</v>
      </c>
      <c r="B26" s="43">
        <v>2966</v>
      </c>
      <c r="C26" s="43">
        <v>3376</v>
      </c>
      <c r="D26" s="66">
        <v>-410</v>
      </c>
      <c r="E26" s="43">
        <v>1489</v>
      </c>
      <c r="F26" s="43">
        <v>1746</v>
      </c>
      <c r="G26" s="66">
        <v>-257</v>
      </c>
      <c r="H26" s="43">
        <v>1477</v>
      </c>
      <c r="I26" s="43">
        <v>1630</v>
      </c>
      <c r="J26" s="43">
        <v>-153</v>
      </c>
    </row>
    <row r="27" spans="1:10" ht="1.5" customHeight="1">
      <c r="A27" s="7"/>
      <c r="B27" s="43"/>
      <c r="C27" s="43"/>
      <c r="D27" s="66"/>
      <c r="E27" s="43"/>
      <c r="F27" s="43"/>
      <c r="G27" s="66"/>
      <c r="H27" s="43"/>
      <c r="I27" s="43"/>
      <c r="J27" s="43"/>
    </row>
    <row r="28" spans="1:10" ht="12" customHeight="1">
      <c r="A28" s="186">
        <v>25</v>
      </c>
      <c r="B28" s="94">
        <v>680</v>
      </c>
      <c r="C28" s="43">
        <v>862</v>
      </c>
      <c r="D28" s="124">
        <v>-182</v>
      </c>
      <c r="E28" s="94">
        <v>374</v>
      </c>
      <c r="F28" s="94">
        <v>487</v>
      </c>
      <c r="G28" s="124">
        <v>-113</v>
      </c>
      <c r="H28" s="94">
        <v>306</v>
      </c>
      <c r="I28" s="94">
        <v>375</v>
      </c>
      <c r="J28" s="94">
        <v>-69</v>
      </c>
    </row>
    <row r="29" spans="1:10" ht="12" customHeight="1">
      <c r="A29" s="186">
        <v>26</v>
      </c>
      <c r="B29" s="94">
        <v>648</v>
      </c>
      <c r="C29" s="43">
        <v>715</v>
      </c>
      <c r="D29" s="124">
        <v>-67</v>
      </c>
      <c r="E29" s="94">
        <v>312</v>
      </c>
      <c r="F29" s="94">
        <v>354</v>
      </c>
      <c r="G29" s="124">
        <v>-42</v>
      </c>
      <c r="H29" s="94">
        <v>336</v>
      </c>
      <c r="I29" s="94">
        <v>361</v>
      </c>
      <c r="J29" s="94">
        <v>-25</v>
      </c>
    </row>
    <row r="30" spans="1:10" ht="12" customHeight="1">
      <c r="A30" s="186">
        <v>27</v>
      </c>
      <c r="B30" s="94">
        <v>586</v>
      </c>
      <c r="C30" s="43">
        <v>585</v>
      </c>
      <c r="D30" s="124">
        <v>1</v>
      </c>
      <c r="E30" s="94">
        <v>300</v>
      </c>
      <c r="F30" s="94">
        <v>304</v>
      </c>
      <c r="G30" s="124">
        <v>-4</v>
      </c>
      <c r="H30" s="94">
        <v>286</v>
      </c>
      <c r="I30" s="94">
        <v>281</v>
      </c>
      <c r="J30" s="94">
        <v>5</v>
      </c>
    </row>
    <row r="31" spans="1:10" ht="12" customHeight="1">
      <c r="A31" s="186">
        <v>28</v>
      </c>
      <c r="B31" s="94">
        <v>529</v>
      </c>
      <c r="C31" s="43">
        <v>632</v>
      </c>
      <c r="D31" s="124">
        <v>-103</v>
      </c>
      <c r="E31" s="94">
        <v>257</v>
      </c>
      <c r="F31" s="94">
        <v>302</v>
      </c>
      <c r="G31" s="124">
        <v>-45</v>
      </c>
      <c r="H31" s="94">
        <v>272</v>
      </c>
      <c r="I31" s="94">
        <v>330</v>
      </c>
      <c r="J31" s="94">
        <v>-58</v>
      </c>
    </row>
    <row r="32" spans="1:10" ht="12" customHeight="1">
      <c r="A32" s="186">
        <v>29</v>
      </c>
      <c r="B32" s="94">
        <v>523</v>
      </c>
      <c r="C32" s="43">
        <v>582</v>
      </c>
      <c r="D32" s="124">
        <v>-59</v>
      </c>
      <c r="E32" s="94">
        <v>246</v>
      </c>
      <c r="F32" s="94">
        <v>299</v>
      </c>
      <c r="G32" s="124">
        <v>-53</v>
      </c>
      <c r="H32" s="94">
        <v>277</v>
      </c>
      <c r="I32" s="94">
        <v>283</v>
      </c>
      <c r="J32" s="94">
        <v>-6</v>
      </c>
    </row>
    <row r="33" spans="1:10" ht="1.5" customHeight="1">
      <c r="A33" s="186"/>
      <c r="B33" s="94"/>
      <c r="C33" s="43"/>
      <c r="D33" s="124"/>
      <c r="E33" s="94"/>
      <c r="F33" s="94"/>
      <c r="G33" s="124"/>
      <c r="H33" s="94"/>
      <c r="I33" s="94"/>
      <c r="J33" s="94"/>
    </row>
    <row r="34" spans="1:10" ht="15.75" customHeight="1">
      <c r="A34" s="7" t="s">
        <v>472</v>
      </c>
      <c r="B34" s="43">
        <v>2218</v>
      </c>
      <c r="C34" s="43">
        <v>2303</v>
      </c>
      <c r="D34" s="66">
        <v>-85</v>
      </c>
      <c r="E34" s="43">
        <v>1132</v>
      </c>
      <c r="F34" s="43">
        <v>1163</v>
      </c>
      <c r="G34" s="66">
        <v>-31</v>
      </c>
      <c r="H34" s="43">
        <v>1086</v>
      </c>
      <c r="I34" s="43">
        <v>1140</v>
      </c>
      <c r="J34" s="43">
        <v>-54</v>
      </c>
    </row>
    <row r="35" spans="1:10" ht="1.5" customHeight="1">
      <c r="A35" s="7"/>
      <c r="B35" s="43"/>
      <c r="C35" s="43"/>
      <c r="D35" s="66"/>
      <c r="E35" s="43"/>
      <c r="F35" s="43"/>
      <c r="G35" s="66"/>
      <c r="H35" s="43"/>
      <c r="I35" s="43"/>
      <c r="J35" s="43"/>
    </row>
    <row r="36" spans="1:10" ht="12" customHeight="1">
      <c r="A36" s="186">
        <v>30</v>
      </c>
      <c r="B36" s="94">
        <v>506</v>
      </c>
      <c r="C36" s="43">
        <v>547</v>
      </c>
      <c r="D36" s="124">
        <v>-41</v>
      </c>
      <c r="E36" s="94">
        <v>251</v>
      </c>
      <c r="F36" s="94">
        <v>247</v>
      </c>
      <c r="G36" s="124">
        <v>4</v>
      </c>
      <c r="H36" s="94">
        <v>255</v>
      </c>
      <c r="I36" s="94">
        <v>300</v>
      </c>
      <c r="J36" s="94">
        <v>-45</v>
      </c>
    </row>
    <row r="37" spans="1:10" ht="12" customHeight="1">
      <c r="A37" s="186">
        <v>31</v>
      </c>
      <c r="B37" s="94">
        <v>475</v>
      </c>
      <c r="C37" s="43">
        <v>482</v>
      </c>
      <c r="D37" s="124">
        <v>-7</v>
      </c>
      <c r="E37" s="94">
        <v>231</v>
      </c>
      <c r="F37" s="94">
        <v>267</v>
      </c>
      <c r="G37" s="124">
        <v>-36</v>
      </c>
      <c r="H37" s="94">
        <v>244</v>
      </c>
      <c r="I37" s="94">
        <v>215</v>
      </c>
      <c r="J37" s="94">
        <v>29</v>
      </c>
    </row>
    <row r="38" spans="1:10" ht="12" customHeight="1">
      <c r="A38" s="186">
        <v>32</v>
      </c>
      <c r="B38" s="94">
        <v>425</v>
      </c>
      <c r="C38" s="43">
        <v>428</v>
      </c>
      <c r="D38" s="124">
        <v>-3</v>
      </c>
      <c r="E38" s="94">
        <v>221</v>
      </c>
      <c r="F38" s="94">
        <v>209</v>
      </c>
      <c r="G38" s="124">
        <v>12</v>
      </c>
      <c r="H38" s="94">
        <v>204</v>
      </c>
      <c r="I38" s="94">
        <v>219</v>
      </c>
      <c r="J38" s="94">
        <v>-15</v>
      </c>
    </row>
    <row r="39" spans="1:10" ht="12" customHeight="1">
      <c r="A39" s="186">
        <v>33</v>
      </c>
      <c r="B39" s="94">
        <v>404</v>
      </c>
      <c r="C39" s="43">
        <v>462</v>
      </c>
      <c r="D39" s="124">
        <v>-58</v>
      </c>
      <c r="E39" s="94">
        <v>206</v>
      </c>
      <c r="F39" s="94">
        <v>241</v>
      </c>
      <c r="G39" s="124">
        <v>-35</v>
      </c>
      <c r="H39" s="94">
        <v>198</v>
      </c>
      <c r="I39" s="94">
        <v>221</v>
      </c>
      <c r="J39" s="94">
        <v>-23</v>
      </c>
    </row>
    <row r="40" spans="1:10" ht="12" customHeight="1">
      <c r="A40" s="186">
        <v>34</v>
      </c>
      <c r="B40" s="94">
        <v>408</v>
      </c>
      <c r="C40" s="43">
        <v>384</v>
      </c>
      <c r="D40" s="124">
        <v>24</v>
      </c>
      <c r="E40" s="94">
        <v>223</v>
      </c>
      <c r="F40" s="94">
        <v>199</v>
      </c>
      <c r="G40" s="124">
        <v>24</v>
      </c>
      <c r="H40" s="94">
        <v>185</v>
      </c>
      <c r="I40" s="94">
        <v>185</v>
      </c>
      <c r="J40" s="94">
        <v>0</v>
      </c>
    </row>
    <row r="41" spans="1:10" ht="1.5" customHeight="1">
      <c r="A41" s="186"/>
      <c r="B41" s="94"/>
      <c r="C41" s="43"/>
      <c r="D41" s="124"/>
      <c r="E41" s="94"/>
      <c r="F41" s="94"/>
      <c r="G41" s="124"/>
      <c r="H41" s="94"/>
      <c r="I41" s="94"/>
      <c r="J41" s="94"/>
    </row>
    <row r="42" spans="1:10" ht="15.75" customHeight="1">
      <c r="A42" s="7" t="s">
        <v>473</v>
      </c>
      <c r="B42" s="43">
        <v>1469</v>
      </c>
      <c r="C42" s="43">
        <v>1615</v>
      </c>
      <c r="D42" s="66">
        <v>-146</v>
      </c>
      <c r="E42" s="43">
        <v>823</v>
      </c>
      <c r="F42" s="43">
        <v>861</v>
      </c>
      <c r="G42" s="66">
        <v>-38</v>
      </c>
      <c r="H42" s="43">
        <v>646</v>
      </c>
      <c r="I42" s="43">
        <v>754</v>
      </c>
      <c r="J42" s="43">
        <v>-108</v>
      </c>
    </row>
    <row r="43" spans="1:10" ht="15.75" customHeight="1">
      <c r="A43" s="7" t="s">
        <v>474</v>
      </c>
      <c r="B43" s="43">
        <v>914</v>
      </c>
      <c r="C43" s="43">
        <v>1039</v>
      </c>
      <c r="D43" s="66">
        <v>-125</v>
      </c>
      <c r="E43" s="43">
        <v>603</v>
      </c>
      <c r="F43" s="43">
        <v>672</v>
      </c>
      <c r="G43" s="66">
        <v>-69</v>
      </c>
      <c r="H43" s="43">
        <v>311</v>
      </c>
      <c r="I43" s="43">
        <v>367</v>
      </c>
      <c r="J43" s="43">
        <v>-56</v>
      </c>
    </row>
    <row r="44" spans="1:10" ht="15.75" customHeight="1">
      <c r="A44" s="7" t="s">
        <v>475</v>
      </c>
      <c r="B44" s="43">
        <v>578</v>
      </c>
      <c r="C44" s="43">
        <v>756</v>
      </c>
      <c r="D44" s="66">
        <v>-178</v>
      </c>
      <c r="E44" s="43">
        <v>386</v>
      </c>
      <c r="F44" s="43">
        <v>498</v>
      </c>
      <c r="G44" s="66">
        <v>-112</v>
      </c>
      <c r="H44" s="43">
        <v>192</v>
      </c>
      <c r="I44" s="43">
        <v>258</v>
      </c>
      <c r="J44" s="43">
        <v>-66</v>
      </c>
    </row>
    <row r="45" spans="1:10" ht="15.75" customHeight="1">
      <c r="A45" s="7" t="s">
        <v>476</v>
      </c>
      <c r="B45" s="43">
        <v>491</v>
      </c>
      <c r="C45" s="43">
        <v>582</v>
      </c>
      <c r="D45" s="66">
        <v>-91</v>
      </c>
      <c r="E45" s="43">
        <v>332</v>
      </c>
      <c r="F45" s="43">
        <v>387</v>
      </c>
      <c r="G45" s="66">
        <v>-55</v>
      </c>
      <c r="H45" s="43">
        <v>159</v>
      </c>
      <c r="I45" s="43">
        <v>195</v>
      </c>
      <c r="J45" s="43">
        <v>-36</v>
      </c>
    </row>
    <row r="46" spans="1:10" ht="15.75" customHeight="1">
      <c r="A46" s="7" t="s">
        <v>477</v>
      </c>
      <c r="B46" s="43">
        <v>460</v>
      </c>
      <c r="C46" s="43">
        <v>435</v>
      </c>
      <c r="D46" s="66">
        <v>25</v>
      </c>
      <c r="E46" s="43">
        <v>297</v>
      </c>
      <c r="F46" s="43">
        <v>279</v>
      </c>
      <c r="G46" s="66">
        <v>18</v>
      </c>
      <c r="H46" s="43">
        <v>163</v>
      </c>
      <c r="I46" s="43">
        <v>156</v>
      </c>
      <c r="J46" s="43">
        <v>7</v>
      </c>
    </row>
    <row r="47" spans="1:10" ht="15.75" customHeight="1">
      <c r="A47" s="7" t="s">
        <v>478</v>
      </c>
      <c r="B47" s="43">
        <v>360</v>
      </c>
      <c r="C47" s="43">
        <v>279</v>
      </c>
      <c r="D47" s="66">
        <v>81</v>
      </c>
      <c r="E47" s="43">
        <v>243</v>
      </c>
      <c r="F47" s="43">
        <v>184</v>
      </c>
      <c r="G47" s="66">
        <v>59</v>
      </c>
      <c r="H47" s="43">
        <v>117</v>
      </c>
      <c r="I47" s="43">
        <v>95</v>
      </c>
      <c r="J47" s="43">
        <v>22</v>
      </c>
    </row>
    <row r="48" spans="1:30" ht="15.75" customHeight="1">
      <c r="A48" s="7" t="s">
        <v>479</v>
      </c>
      <c r="B48" s="43">
        <v>165</v>
      </c>
      <c r="C48" s="43">
        <v>156</v>
      </c>
      <c r="D48" s="66">
        <v>9</v>
      </c>
      <c r="E48" s="43">
        <v>100</v>
      </c>
      <c r="F48" s="43">
        <v>83</v>
      </c>
      <c r="G48" s="66">
        <v>17</v>
      </c>
      <c r="H48" s="43">
        <v>65</v>
      </c>
      <c r="I48" s="43">
        <v>73</v>
      </c>
      <c r="J48" s="43">
        <v>-8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5.75" customHeight="1">
      <c r="A49" s="7" t="s">
        <v>480</v>
      </c>
      <c r="B49" s="43">
        <v>88</v>
      </c>
      <c r="C49" s="43">
        <v>83</v>
      </c>
      <c r="D49" s="66">
        <v>5</v>
      </c>
      <c r="E49" s="43">
        <v>47</v>
      </c>
      <c r="F49" s="43">
        <v>32</v>
      </c>
      <c r="G49" s="66">
        <v>15</v>
      </c>
      <c r="H49" s="43">
        <v>41</v>
      </c>
      <c r="I49" s="43">
        <v>51</v>
      </c>
      <c r="J49" s="43">
        <v>-10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5.75" customHeight="1">
      <c r="A50" s="7" t="s">
        <v>481</v>
      </c>
      <c r="B50" s="43">
        <v>77</v>
      </c>
      <c r="C50" s="43">
        <v>99</v>
      </c>
      <c r="D50" s="66">
        <v>-22</v>
      </c>
      <c r="E50" s="43">
        <v>32</v>
      </c>
      <c r="F50" s="43">
        <v>33</v>
      </c>
      <c r="G50" s="66">
        <v>-1</v>
      </c>
      <c r="H50" s="43">
        <v>45</v>
      </c>
      <c r="I50" s="43">
        <v>66</v>
      </c>
      <c r="J50" s="43">
        <v>-21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5.75" customHeight="1">
      <c r="A51" s="7" t="s">
        <v>482</v>
      </c>
      <c r="B51" s="43">
        <v>64</v>
      </c>
      <c r="C51" s="43">
        <v>97</v>
      </c>
      <c r="D51" s="66">
        <v>-33</v>
      </c>
      <c r="E51" s="43">
        <v>15</v>
      </c>
      <c r="F51" s="43">
        <v>20</v>
      </c>
      <c r="G51" s="66">
        <v>-5</v>
      </c>
      <c r="H51" s="43">
        <v>49</v>
      </c>
      <c r="I51" s="43">
        <v>77</v>
      </c>
      <c r="J51" s="43">
        <v>-28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1:10" ht="15.75" customHeight="1">
      <c r="A52" s="7" t="s">
        <v>483</v>
      </c>
      <c r="B52" s="43">
        <v>44</v>
      </c>
      <c r="C52" s="43">
        <v>77</v>
      </c>
      <c r="D52" s="66">
        <v>-33</v>
      </c>
      <c r="E52" s="43">
        <v>10</v>
      </c>
      <c r="F52" s="43">
        <v>25</v>
      </c>
      <c r="G52" s="66">
        <v>-15</v>
      </c>
      <c r="H52" s="43">
        <v>34</v>
      </c>
      <c r="I52" s="43">
        <v>52</v>
      </c>
      <c r="J52" s="43">
        <v>-18</v>
      </c>
    </row>
    <row r="53" spans="1:18" ht="15.75" customHeight="1">
      <c r="A53" s="7" t="s">
        <v>484</v>
      </c>
      <c r="B53" s="43">
        <v>16</v>
      </c>
      <c r="C53" s="43">
        <v>20</v>
      </c>
      <c r="D53" s="66">
        <v>-4</v>
      </c>
      <c r="E53" s="43">
        <v>6</v>
      </c>
      <c r="F53" s="43">
        <v>5</v>
      </c>
      <c r="G53" s="66">
        <v>1</v>
      </c>
      <c r="H53" s="43">
        <v>10</v>
      </c>
      <c r="I53" s="43">
        <v>15</v>
      </c>
      <c r="J53" s="43">
        <v>-5</v>
      </c>
      <c r="Q53" s="538"/>
      <c r="R53" s="538"/>
    </row>
    <row r="54" spans="1:18" ht="15.75" customHeight="1">
      <c r="A54" s="7" t="s">
        <v>485</v>
      </c>
      <c r="B54" s="43">
        <v>1</v>
      </c>
      <c r="C54" s="43">
        <v>3</v>
      </c>
      <c r="D54" s="66">
        <v>-2</v>
      </c>
      <c r="E54" s="43">
        <v>1</v>
      </c>
      <c r="F54" s="43">
        <v>1</v>
      </c>
      <c r="G54" s="66">
        <v>0</v>
      </c>
      <c r="H54" s="43">
        <v>0</v>
      </c>
      <c r="I54" s="43">
        <v>2</v>
      </c>
      <c r="J54" s="43">
        <v>-2</v>
      </c>
      <c r="Q54" s="538"/>
      <c r="R54" s="538"/>
    </row>
    <row r="55" spans="1:18" ht="15.75" customHeight="1">
      <c r="A55" s="7" t="s">
        <v>458</v>
      </c>
      <c r="B55" s="43">
        <v>1</v>
      </c>
      <c r="C55" s="43">
        <v>0</v>
      </c>
      <c r="D55" s="66">
        <v>1</v>
      </c>
      <c r="E55" s="43">
        <v>0</v>
      </c>
      <c r="F55" s="43">
        <v>0</v>
      </c>
      <c r="G55" s="66">
        <v>0</v>
      </c>
      <c r="H55" s="43">
        <v>1</v>
      </c>
      <c r="I55" s="43">
        <v>0</v>
      </c>
      <c r="J55" s="43">
        <v>1</v>
      </c>
      <c r="Q55" s="538"/>
      <c r="R55" s="538"/>
    </row>
    <row r="56" spans="1:18" ht="3.75" customHeight="1">
      <c r="A56" s="131"/>
      <c r="B56" s="187"/>
      <c r="C56" s="131"/>
      <c r="D56" s="130"/>
      <c r="E56" s="131"/>
      <c r="F56" s="131"/>
      <c r="G56" s="131"/>
      <c r="H56" s="187"/>
      <c r="I56" s="131"/>
      <c r="J56" s="131"/>
      <c r="Q56" s="538"/>
      <c r="R56" s="538"/>
    </row>
    <row r="57" spans="1:18" ht="12">
      <c r="A57" s="184" t="s">
        <v>486</v>
      </c>
      <c r="Q57" s="538"/>
      <c r="R57" s="538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38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0" customWidth="1"/>
    <col min="2" max="15" width="10.7109375" style="0" customWidth="1"/>
  </cols>
  <sheetData>
    <row r="1" spans="1:3" ht="17.25">
      <c r="A1" s="174" t="s">
        <v>487</v>
      </c>
      <c r="B1" s="541" t="s">
        <v>488</v>
      </c>
      <c r="C1" s="538"/>
    </row>
    <row r="2" spans="1:15" ht="3.75" customHeight="1" thickBot="1">
      <c r="A2" s="556"/>
      <c r="B2" s="556"/>
      <c r="C2" s="5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8" s="13" customFormat="1" ht="12.75" thickTop="1">
      <c r="A3" s="684" t="s">
        <v>432</v>
      </c>
      <c r="B3" s="531" t="s">
        <v>489</v>
      </c>
      <c r="C3" s="531"/>
      <c r="D3" s="531"/>
      <c r="E3" s="531"/>
      <c r="F3" s="531"/>
      <c r="G3" s="531"/>
      <c r="H3" s="684"/>
      <c r="I3" s="527" t="s">
        <v>490</v>
      </c>
      <c r="J3" s="527"/>
      <c r="K3" s="527"/>
      <c r="L3" s="527"/>
      <c r="M3" s="527"/>
      <c r="N3" s="527"/>
      <c r="O3" s="527"/>
      <c r="P3" s="522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</row>
    <row r="4" spans="1:28" s="13" customFormat="1" ht="12">
      <c r="A4" s="684"/>
      <c r="B4" s="688" t="s">
        <v>491</v>
      </c>
      <c r="C4" s="681"/>
      <c r="D4" s="682"/>
      <c r="E4" s="680" t="s">
        <v>492</v>
      </c>
      <c r="F4" s="673"/>
      <c r="G4" s="529"/>
      <c r="H4" s="528" t="s">
        <v>493</v>
      </c>
      <c r="I4" s="681" t="s">
        <v>491</v>
      </c>
      <c r="J4" s="681"/>
      <c r="K4" s="682"/>
      <c r="L4" s="681" t="s">
        <v>492</v>
      </c>
      <c r="M4" s="681"/>
      <c r="N4" s="682"/>
      <c r="O4" s="680" t="s">
        <v>493</v>
      </c>
      <c r="P4" s="522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</row>
    <row r="5" spans="1:28" s="13" customFormat="1" ht="12">
      <c r="A5" s="535"/>
      <c r="B5" s="690" t="s">
        <v>494</v>
      </c>
      <c r="C5" s="536" t="s">
        <v>495</v>
      </c>
      <c r="D5" s="690" t="s">
        <v>465</v>
      </c>
      <c r="E5" s="688" t="s">
        <v>494</v>
      </c>
      <c r="F5" s="690" t="s">
        <v>495</v>
      </c>
      <c r="G5" s="690" t="s">
        <v>465</v>
      </c>
      <c r="H5" s="534"/>
      <c r="I5" s="536" t="s">
        <v>494</v>
      </c>
      <c r="J5" s="688" t="s">
        <v>495</v>
      </c>
      <c r="K5" s="690" t="s">
        <v>465</v>
      </c>
      <c r="L5" s="536" t="s">
        <v>494</v>
      </c>
      <c r="M5" s="690" t="s">
        <v>495</v>
      </c>
      <c r="N5" s="690" t="s">
        <v>465</v>
      </c>
      <c r="O5" s="689"/>
      <c r="P5" s="522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</row>
    <row r="6" spans="1:15" s="13" customFormat="1" ht="3.75" customHeight="1">
      <c r="A6" s="33"/>
      <c r="B6" s="35"/>
      <c r="C6" s="35"/>
      <c r="D6" s="35"/>
      <c r="E6" s="35"/>
      <c r="F6" s="35"/>
      <c r="G6" s="35"/>
      <c r="H6" s="33"/>
      <c r="I6" s="35"/>
      <c r="J6" s="35"/>
      <c r="K6" s="35"/>
      <c r="L6" s="35"/>
      <c r="M6" s="35"/>
      <c r="N6" s="35"/>
      <c r="O6" s="35"/>
    </row>
    <row r="7" spans="1:15" ht="15.75" customHeight="1">
      <c r="A7" s="39" t="s">
        <v>292</v>
      </c>
      <c r="B7" s="188">
        <v>13235</v>
      </c>
      <c r="C7" s="188">
        <v>12617</v>
      </c>
      <c r="D7" s="188">
        <v>618</v>
      </c>
      <c r="E7" s="188">
        <v>14480</v>
      </c>
      <c r="F7" s="188">
        <v>17889</v>
      </c>
      <c r="G7" s="188">
        <v>-3409</v>
      </c>
      <c r="H7" s="189">
        <v>-2791</v>
      </c>
      <c r="I7" s="188">
        <v>3403</v>
      </c>
      <c r="J7" s="188">
        <v>4021</v>
      </c>
      <c r="K7" s="188">
        <v>-618</v>
      </c>
      <c r="L7" s="188">
        <v>2116</v>
      </c>
      <c r="M7" s="188">
        <v>3006</v>
      </c>
      <c r="N7" s="188">
        <v>-890</v>
      </c>
      <c r="O7" s="188">
        <v>-1508</v>
      </c>
    </row>
    <row r="8" spans="1:15" ht="15.75" customHeight="1">
      <c r="A8" s="7" t="s">
        <v>466</v>
      </c>
      <c r="B8" s="118">
        <v>1026</v>
      </c>
      <c r="C8" s="118">
        <v>1132</v>
      </c>
      <c r="D8" s="188">
        <v>-106</v>
      </c>
      <c r="E8" s="118">
        <v>951</v>
      </c>
      <c r="F8" s="118">
        <v>870</v>
      </c>
      <c r="G8" s="188">
        <v>81</v>
      </c>
      <c r="H8" s="189">
        <v>-25</v>
      </c>
      <c r="I8" s="43">
        <v>400</v>
      </c>
      <c r="J8" s="43">
        <v>281</v>
      </c>
      <c r="K8" s="188">
        <v>119</v>
      </c>
      <c r="L8" s="43">
        <v>114</v>
      </c>
      <c r="M8" s="43">
        <v>119</v>
      </c>
      <c r="N8" s="188">
        <v>-5</v>
      </c>
      <c r="O8" s="188">
        <v>114</v>
      </c>
    </row>
    <row r="9" spans="1:15" ht="15.75" customHeight="1">
      <c r="A9" s="7" t="s">
        <v>467</v>
      </c>
      <c r="B9" s="118">
        <v>577</v>
      </c>
      <c r="C9" s="118">
        <v>559</v>
      </c>
      <c r="D9" s="188">
        <v>18</v>
      </c>
      <c r="E9" s="118">
        <v>579</v>
      </c>
      <c r="F9" s="118">
        <v>583</v>
      </c>
      <c r="G9" s="188">
        <v>-4</v>
      </c>
      <c r="H9" s="189">
        <v>14</v>
      </c>
      <c r="I9" s="43">
        <v>171</v>
      </c>
      <c r="J9" s="43">
        <v>188</v>
      </c>
      <c r="K9" s="188">
        <v>-17</v>
      </c>
      <c r="L9" s="43">
        <v>52</v>
      </c>
      <c r="M9" s="43">
        <v>40</v>
      </c>
      <c r="N9" s="188">
        <v>12</v>
      </c>
      <c r="O9" s="188">
        <v>-5</v>
      </c>
    </row>
    <row r="10" spans="1:15" ht="15.75" customHeight="1">
      <c r="A10" s="7" t="s">
        <v>468</v>
      </c>
      <c r="B10" s="118">
        <v>259</v>
      </c>
      <c r="C10" s="118">
        <v>226</v>
      </c>
      <c r="D10" s="188">
        <v>33</v>
      </c>
      <c r="E10" s="118">
        <v>258</v>
      </c>
      <c r="F10" s="118">
        <v>322</v>
      </c>
      <c r="G10" s="188">
        <v>-64</v>
      </c>
      <c r="H10" s="189">
        <v>-31</v>
      </c>
      <c r="I10" s="43">
        <v>56</v>
      </c>
      <c r="J10" s="43">
        <v>90</v>
      </c>
      <c r="K10" s="188">
        <v>-34</v>
      </c>
      <c r="L10" s="43">
        <v>34</v>
      </c>
      <c r="M10" s="43">
        <v>36</v>
      </c>
      <c r="N10" s="188">
        <v>-2</v>
      </c>
      <c r="O10" s="188">
        <v>-36</v>
      </c>
    </row>
    <row r="11" spans="1:15" ht="15.75" customHeight="1">
      <c r="A11" s="7" t="s">
        <v>469</v>
      </c>
      <c r="B11" s="118">
        <v>859</v>
      </c>
      <c r="C11" s="118">
        <v>696</v>
      </c>
      <c r="D11" s="188">
        <v>163</v>
      </c>
      <c r="E11" s="118">
        <v>916</v>
      </c>
      <c r="F11" s="118">
        <v>2086</v>
      </c>
      <c r="G11" s="188">
        <v>-1170</v>
      </c>
      <c r="H11" s="189">
        <v>-1007</v>
      </c>
      <c r="I11" s="43">
        <v>95</v>
      </c>
      <c r="J11" s="43">
        <v>256</v>
      </c>
      <c r="K11" s="188">
        <v>-161</v>
      </c>
      <c r="L11" s="43">
        <v>108</v>
      </c>
      <c r="M11" s="43">
        <v>575</v>
      </c>
      <c r="N11" s="188">
        <v>-467</v>
      </c>
      <c r="O11" s="188">
        <v>-628</v>
      </c>
    </row>
    <row r="12" spans="1:15" ht="1.5" customHeight="1">
      <c r="A12" s="7"/>
      <c r="B12" s="118"/>
      <c r="C12" s="118"/>
      <c r="D12" s="188"/>
      <c r="E12" s="118"/>
      <c r="F12" s="118"/>
      <c r="G12" s="188"/>
      <c r="H12" s="189"/>
      <c r="I12" s="43"/>
      <c r="J12" s="43"/>
      <c r="K12" s="188"/>
      <c r="L12" s="43"/>
      <c r="M12" s="43"/>
      <c r="N12" s="188"/>
      <c r="O12" s="188"/>
    </row>
    <row r="13" spans="1:15" ht="12" customHeight="1">
      <c r="A13" s="190">
        <v>15</v>
      </c>
      <c r="B13" s="191">
        <v>122</v>
      </c>
      <c r="C13" s="191">
        <v>91</v>
      </c>
      <c r="D13" s="192">
        <v>31</v>
      </c>
      <c r="E13" s="191">
        <v>35</v>
      </c>
      <c r="F13" s="191">
        <v>62</v>
      </c>
      <c r="G13" s="192">
        <v>-27</v>
      </c>
      <c r="H13" s="193">
        <v>4</v>
      </c>
      <c r="I13" s="94">
        <v>10</v>
      </c>
      <c r="J13" s="94">
        <v>38</v>
      </c>
      <c r="K13" s="192">
        <v>-28</v>
      </c>
      <c r="L13" s="94">
        <v>16</v>
      </c>
      <c r="M13" s="94">
        <v>6</v>
      </c>
      <c r="N13" s="192">
        <v>10</v>
      </c>
      <c r="O13" s="192">
        <v>-18</v>
      </c>
    </row>
    <row r="14" spans="1:15" ht="12" customHeight="1">
      <c r="A14" s="190">
        <v>16</v>
      </c>
      <c r="B14" s="191">
        <v>138</v>
      </c>
      <c r="C14" s="191">
        <v>102</v>
      </c>
      <c r="D14" s="192">
        <v>36</v>
      </c>
      <c r="E14" s="191">
        <v>44</v>
      </c>
      <c r="F14" s="191">
        <v>47</v>
      </c>
      <c r="G14" s="192">
        <v>-3</v>
      </c>
      <c r="H14" s="193">
        <v>33</v>
      </c>
      <c r="I14" s="94">
        <v>15</v>
      </c>
      <c r="J14" s="94">
        <v>52</v>
      </c>
      <c r="K14" s="192">
        <v>-37</v>
      </c>
      <c r="L14" s="94">
        <v>18</v>
      </c>
      <c r="M14" s="94">
        <v>6</v>
      </c>
      <c r="N14" s="192">
        <v>12</v>
      </c>
      <c r="O14" s="192">
        <v>-25</v>
      </c>
    </row>
    <row r="15" spans="1:15" ht="12" customHeight="1">
      <c r="A15" s="190">
        <v>17</v>
      </c>
      <c r="B15" s="191">
        <v>44</v>
      </c>
      <c r="C15" s="191">
        <v>36</v>
      </c>
      <c r="D15" s="192">
        <v>8</v>
      </c>
      <c r="E15" s="191">
        <v>16</v>
      </c>
      <c r="F15" s="191">
        <v>24</v>
      </c>
      <c r="G15" s="192">
        <v>-8</v>
      </c>
      <c r="H15" s="193">
        <v>0</v>
      </c>
      <c r="I15" s="94">
        <v>15</v>
      </c>
      <c r="J15" s="94">
        <v>21</v>
      </c>
      <c r="K15" s="192">
        <v>-6</v>
      </c>
      <c r="L15" s="94">
        <v>4</v>
      </c>
      <c r="M15" s="94">
        <v>5</v>
      </c>
      <c r="N15" s="192">
        <v>-1</v>
      </c>
      <c r="O15" s="192">
        <v>-7</v>
      </c>
    </row>
    <row r="16" spans="1:15" ht="12" customHeight="1">
      <c r="A16" s="190">
        <v>18</v>
      </c>
      <c r="B16" s="191">
        <v>220</v>
      </c>
      <c r="C16" s="191">
        <v>190</v>
      </c>
      <c r="D16" s="192">
        <v>30</v>
      </c>
      <c r="E16" s="191">
        <v>331</v>
      </c>
      <c r="F16" s="191">
        <v>862</v>
      </c>
      <c r="G16" s="192">
        <v>-531</v>
      </c>
      <c r="H16" s="193">
        <v>-501</v>
      </c>
      <c r="I16" s="94">
        <v>25</v>
      </c>
      <c r="J16" s="94">
        <v>56</v>
      </c>
      <c r="K16" s="192">
        <v>-31</v>
      </c>
      <c r="L16" s="94">
        <v>26</v>
      </c>
      <c r="M16" s="94">
        <v>261</v>
      </c>
      <c r="N16" s="192">
        <v>-235</v>
      </c>
      <c r="O16" s="192">
        <v>-266</v>
      </c>
    </row>
    <row r="17" spans="1:15" ht="12" customHeight="1">
      <c r="A17" s="190">
        <v>19</v>
      </c>
      <c r="B17" s="191">
        <v>335</v>
      </c>
      <c r="C17" s="191">
        <v>277</v>
      </c>
      <c r="D17" s="192">
        <v>58</v>
      </c>
      <c r="E17" s="191">
        <v>490</v>
      </c>
      <c r="F17" s="191">
        <v>1091</v>
      </c>
      <c r="G17" s="192">
        <v>-601</v>
      </c>
      <c r="H17" s="193">
        <v>-543</v>
      </c>
      <c r="I17" s="94">
        <v>30</v>
      </c>
      <c r="J17" s="94">
        <v>89</v>
      </c>
      <c r="K17" s="192">
        <v>-59</v>
      </c>
      <c r="L17" s="94">
        <v>44</v>
      </c>
      <c r="M17" s="94">
        <v>297</v>
      </c>
      <c r="N17" s="192">
        <v>-253</v>
      </c>
      <c r="O17" s="192">
        <v>-312</v>
      </c>
    </row>
    <row r="18" spans="1:15" ht="1.5" customHeight="1">
      <c r="A18" s="7"/>
      <c r="B18" s="118"/>
      <c r="C18" s="118"/>
      <c r="D18" s="188"/>
      <c r="E18" s="118"/>
      <c r="F18" s="118"/>
      <c r="G18" s="188"/>
      <c r="H18" s="189"/>
      <c r="I18" s="43"/>
      <c r="J18" s="43"/>
      <c r="K18" s="188"/>
      <c r="L18" s="43"/>
      <c r="M18" s="43"/>
      <c r="N18" s="188"/>
      <c r="O18" s="188"/>
    </row>
    <row r="19" spans="1:15" ht="15.75" customHeight="1">
      <c r="A19" s="7" t="s">
        <v>470</v>
      </c>
      <c r="B19" s="118">
        <v>2057</v>
      </c>
      <c r="C19" s="118">
        <v>1955</v>
      </c>
      <c r="D19" s="188">
        <v>102</v>
      </c>
      <c r="E19" s="118">
        <v>3094</v>
      </c>
      <c r="F19" s="118">
        <v>4434</v>
      </c>
      <c r="G19" s="188">
        <v>-1340</v>
      </c>
      <c r="H19" s="189">
        <v>-1238</v>
      </c>
      <c r="I19" s="43">
        <v>468</v>
      </c>
      <c r="J19" s="43">
        <v>598</v>
      </c>
      <c r="K19" s="188">
        <v>-130</v>
      </c>
      <c r="L19" s="43">
        <v>578</v>
      </c>
      <c r="M19" s="43">
        <v>910</v>
      </c>
      <c r="N19" s="188">
        <v>-332</v>
      </c>
      <c r="O19" s="188">
        <v>-462</v>
      </c>
    </row>
    <row r="20" spans="1:15" ht="1.5" customHeight="1">
      <c r="A20" s="7"/>
      <c r="B20" s="118"/>
      <c r="C20" s="118"/>
      <c r="D20" s="188"/>
      <c r="E20" s="118"/>
      <c r="F20" s="118"/>
      <c r="G20" s="188"/>
      <c r="H20" s="189"/>
      <c r="I20" s="43"/>
      <c r="J20" s="43"/>
      <c r="K20" s="188"/>
      <c r="L20" s="43"/>
      <c r="M20" s="43"/>
      <c r="N20" s="188"/>
      <c r="O20" s="188"/>
    </row>
    <row r="21" spans="1:15" ht="12" customHeight="1">
      <c r="A21" s="190">
        <v>20</v>
      </c>
      <c r="B21" s="191">
        <v>340</v>
      </c>
      <c r="C21" s="191">
        <v>341</v>
      </c>
      <c r="D21" s="192">
        <v>-1</v>
      </c>
      <c r="E21" s="191">
        <v>441</v>
      </c>
      <c r="F21" s="191">
        <v>653</v>
      </c>
      <c r="G21" s="192">
        <v>-212</v>
      </c>
      <c r="H21" s="193">
        <v>-213</v>
      </c>
      <c r="I21" s="94">
        <v>73</v>
      </c>
      <c r="J21" s="94">
        <v>74</v>
      </c>
      <c r="K21" s="192">
        <v>-1</v>
      </c>
      <c r="L21" s="94">
        <v>86</v>
      </c>
      <c r="M21" s="94">
        <v>166</v>
      </c>
      <c r="N21" s="192">
        <v>-80</v>
      </c>
      <c r="O21" s="192">
        <v>-81</v>
      </c>
    </row>
    <row r="22" spans="1:15" ht="12" customHeight="1">
      <c r="A22" s="190">
        <v>21</v>
      </c>
      <c r="B22" s="191">
        <v>343</v>
      </c>
      <c r="C22" s="191">
        <v>323</v>
      </c>
      <c r="D22" s="192">
        <v>20</v>
      </c>
      <c r="E22" s="191">
        <v>483</v>
      </c>
      <c r="F22" s="191">
        <v>793</v>
      </c>
      <c r="G22" s="192">
        <v>-310</v>
      </c>
      <c r="H22" s="193">
        <v>-290</v>
      </c>
      <c r="I22" s="94">
        <v>75</v>
      </c>
      <c r="J22" s="94">
        <v>93</v>
      </c>
      <c r="K22" s="192">
        <v>-18</v>
      </c>
      <c r="L22" s="94">
        <v>103</v>
      </c>
      <c r="M22" s="94">
        <v>198</v>
      </c>
      <c r="N22" s="192">
        <v>-95</v>
      </c>
      <c r="O22" s="192">
        <v>-113</v>
      </c>
    </row>
    <row r="23" spans="1:15" ht="12" customHeight="1">
      <c r="A23" s="190">
        <v>22</v>
      </c>
      <c r="B23" s="191">
        <v>376</v>
      </c>
      <c r="C23" s="191">
        <v>359</v>
      </c>
      <c r="D23" s="192">
        <v>17</v>
      </c>
      <c r="E23" s="191">
        <v>707</v>
      </c>
      <c r="F23" s="191">
        <v>1052</v>
      </c>
      <c r="G23" s="192">
        <v>-345</v>
      </c>
      <c r="H23" s="193">
        <v>-328</v>
      </c>
      <c r="I23" s="94">
        <v>99</v>
      </c>
      <c r="J23" s="94">
        <v>124</v>
      </c>
      <c r="K23" s="192">
        <v>-25</v>
      </c>
      <c r="L23" s="94">
        <v>136</v>
      </c>
      <c r="M23" s="94">
        <v>201</v>
      </c>
      <c r="N23" s="192">
        <v>-65</v>
      </c>
      <c r="O23" s="192">
        <v>-90</v>
      </c>
    </row>
    <row r="24" spans="1:15" ht="12" customHeight="1">
      <c r="A24" s="190">
        <v>23</v>
      </c>
      <c r="B24" s="191">
        <v>514</v>
      </c>
      <c r="C24" s="191">
        <v>478</v>
      </c>
      <c r="D24" s="192">
        <v>36</v>
      </c>
      <c r="E24" s="191">
        <v>859</v>
      </c>
      <c r="F24" s="191">
        <v>1126</v>
      </c>
      <c r="G24" s="192">
        <v>-267</v>
      </c>
      <c r="H24" s="193">
        <v>-231</v>
      </c>
      <c r="I24" s="94">
        <v>104</v>
      </c>
      <c r="J24" s="94">
        <v>162</v>
      </c>
      <c r="K24" s="192">
        <v>-58</v>
      </c>
      <c r="L24" s="94">
        <v>152</v>
      </c>
      <c r="M24" s="94">
        <v>223</v>
      </c>
      <c r="N24" s="192">
        <v>-71</v>
      </c>
      <c r="O24" s="192">
        <v>-129</v>
      </c>
    </row>
    <row r="25" spans="1:15" ht="12" customHeight="1">
      <c r="A25" s="190">
        <v>24</v>
      </c>
      <c r="B25" s="191">
        <v>484</v>
      </c>
      <c r="C25" s="191">
        <v>454</v>
      </c>
      <c r="D25" s="192">
        <v>30</v>
      </c>
      <c r="E25" s="191">
        <v>604</v>
      </c>
      <c r="F25" s="191">
        <v>810</v>
      </c>
      <c r="G25" s="192">
        <v>-206</v>
      </c>
      <c r="H25" s="193">
        <v>-176</v>
      </c>
      <c r="I25" s="94">
        <v>117</v>
      </c>
      <c r="J25" s="94">
        <v>145</v>
      </c>
      <c r="K25" s="192">
        <v>-28</v>
      </c>
      <c r="L25" s="94">
        <v>101</v>
      </c>
      <c r="M25" s="94">
        <v>122</v>
      </c>
      <c r="N25" s="192">
        <v>-21</v>
      </c>
      <c r="O25" s="192">
        <v>-49</v>
      </c>
    </row>
    <row r="26" spans="1:15" ht="1.5" customHeight="1">
      <c r="A26" s="7"/>
      <c r="B26" s="118"/>
      <c r="C26" s="118"/>
      <c r="D26" s="188"/>
      <c r="E26" s="118"/>
      <c r="F26" s="118"/>
      <c r="G26" s="188"/>
      <c r="H26" s="189"/>
      <c r="I26" s="43"/>
      <c r="J26" s="43"/>
      <c r="K26" s="188"/>
      <c r="L26" s="43"/>
      <c r="M26" s="43"/>
      <c r="N26" s="188"/>
      <c r="O26" s="188"/>
    </row>
    <row r="27" spans="1:15" ht="15.75" customHeight="1">
      <c r="A27" s="7" t="s">
        <v>471</v>
      </c>
      <c r="B27" s="118">
        <v>2492</v>
      </c>
      <c r="C27" s="118">
        <v>2364</v>
      </c>
      <c r="D27" s="188">
        <v>128</v>
      </c>
      <c r="E27" s="118">
        <v>2569</v>
      </c>
      <c r="F27" s="118">
        <v>2911</v>
      </c>
      <c r="G27" s="188">
        <v>-342</v>
      </c>
      <c r="H27" s="189">
        <v>-214</v>
      </c>
      <c r="I27" s="43">
        <v>684</v>
      </c>
      <c r="J27" s="43">
        <v>799</v>
      </c>
      <c r="K27" s="188">
        <v>-115</v>
      </c>
      <c r="L27" s="43">
        <v>397</v>
      </c>
      <c r="M27" s="43">
        <v>465</v>
      </c>
      <c r="N27" s="188">
        <v>-68</v>
      </c>
      <c r="O27" s="188">
        <v>-183</v>
      </c>
    </row>
    <row r="28" spans="1:15" ht="1.5" customHeight="1">
      <c r="A28" s="7"/>
      <c r="B28" s="118"/>
      <c r="C28" s="118"/>
      <c r="D28" s="188"/>
      <c r="E28" s="118"/>
      <c r="F28" s="118"/>
      <c r="G28" s="188"/>
      <c r="H28" s="189"/>
      <c r="I28" s="43"/>
      <c r="J28" s="43"/>
      <c r="K28" s="188"/>
      <c r="L28" s="43"/>
      <c r="M28" s="43"/>
      <c r="N28" s="188"/>
      <c r="O28" s="188"/>
    </row>
    <row r="29" spans="1:15" ht="12" customHeight="1">
      <c r="A29" s="190">
        <v>25</v>
      </c>
      <c r="B29" s="191">
        <v>495</v>
      </c>
      <c r="C29" s="191">
        <v>479</v>
      </c>
      <c r="D29" s="192">
        <v>16</v>
      </c>
      <c r="E29" s="191">
        <v>591</v>
      </c>
      <c r="F29" s="191">
        <v>748</v>
      </c>
      <c r="G29" s="192">
        <v>-157</v>
      </c>
      <c r="H29" s="193">
        <v>-141</v>
      </c>
      <c r="I29" s="94">
        <v>142</v>
      </c>
      <c r="J29" s="94">
        <v>156</v>
      </c>
      <c r="K29" s="192">
        <v>-14</v>
      </c>
      <c r="L29" s="94">
        <v>89</v>
      </c>
      <c r="M29" s="94">
        <v>114</v>
      </c>
      <c r="N29" s="192">
        <v>-25</v>
      </c>
      <c r="O29" s="192">
        <v>-39</v>
      </c>
    </row>
    <row r="30" spans="1:15" ht="12" customHeight="1">
      <c r="A30" s="190">
        <v>26</v>
      </c>
      <c r="B30" s="191">
        <v>524</v>
      </c>
      <c r="C30" s="191">
        <v>457</v>
      </c>
      <c r="D30" s="192">
        <v>67</v>
      </c>
      <c r="E30" s="191">
        <v>562</v>
      </c>
      <c r="F30" s="191">
        <v>614</v>
      </c>
      <c r="G30" s="192">
        <v>-52</v>
      </c>
      <c r="H30" s="193">
        <v>15</v>
      </c>
      <c r="I30" s="94">
        <v>107</v>
      </c>
      <c r="J30" s="94">
        <v>170</v>
      </c>
      <c r="K30" s="192">
        <v>-63</v>
      </c>
      <c r="L30" s="94">
        <v>86</v>
      </c>
      <c r="M30" s="94">
        <v>101</v>
      </c>
      <c r="N30" s="192">
        <v>-15</v>
      </c>
      <c r="O30" s="192">
        <v>-78</v>
      </c>
    </row>
    <row r="31" spans="1:15" ht="12" customHeight="1">
      <c r="A31" s="190">
        <v>27</v>
      </c>
      <c r="B31" s="191">
        <v>497</v>
      </c>
      <c r="C31" s="191">
        <v>492</v>
      </c>
      <c r="D31" s="192">
        <v>5</v>
      </c>
      <c r="E31" s="191">
        <v>508</v>
      </c>
      <c r="F31" s="191">
        <v>509</v>
      </c>
      <c r="G31" s="192">
        <v>-1</v>
      </c>
      <c r="H31" s="193">
        <v>4</v>
      </c>
      <c r="I31" s="94">
        <v>144</v>
      </c>
      <c r="J31" s="94">
        <v>151</v>
      </c>
      <c r="K31" s="192">
        <v>-7</v>
      </c>
      <c r="L31" s="94">
        <v>78</v>
      </c>
      <c r="M31" s="94">
        <v>76</v>
      </c>
      <c r="N31" s="192">
        <v>2</v>
      </c>
      <c r="O31" s="192">
        <v>-5</v>
      </c>
    </row>
    <row r="32" spans="1:15" ht="12" customHeight="1">
      <c r="A32" s="190">
        <v>28</v>
      </c>
      <c r="B32" s="191">
        <v>472</v>
      </c>
      <c r="C32" s="191">
        <v>439</v>
      </c>
      <c r="D32" s="192">
        <v>33</v>
      </c>
      <c r="E32" s="191">
        <v>454</v>
      </c>
      <c r="F32" s="191">
        <v>541</v>
      </c>
      <c r="G32" s="192">
        <v>-87</v>
      </c>
      <c r="H32" s="193">
        <v>-54</v>
      </c>
      <c r="I32" s="94">
        <v>116</v>
      </c>
      <c r="J32" s="94">
        <v>143</v>
      </c>
      <c r="K32" s="192">
        <v>-27</v>
      </c>
      <c r="L32" s="94">
        <v>75</v>
      </c>
      <c r="M32" s="94">
        <v>91</v>
      </c>
      <c r="N32" s="192">
        <v>-16</v>
      </c>
      <c r="O32" s="192">
        <v>-43</v>
      </c>
    </row>
    <row r="33" spans="1:15" ht="12" customHeight="1">
      <c r="A33" s="190">
        <v>29</v>
      </c>
      <c r="B33" s="191">
        <v>504</v>
      </c>
      <c r="C33" s="191">
        <v>497</v>
      </c>
      <c r="D33" s="192">
        <v>7</v>
      </c>
      <c r="E33" s="191">
        <v>454</v>
      </c>
      <c r="F33" s="191">
        <v>499</v>
      </c>
      <c r="G33" s="192">
        <v>-45</v>
      </c>
      <c r="H33" s="193">
        <v>-38</v>
      </c>
      <c r="I33" s="94">
        <v>175</v>
      </c>
      <c r="J33" s="94">
        <v>179</v>
      </c>
      <c r="K33" s="192">
        <v>-4</v>
      </c>
      <c r="L33" s="94">
        <v>69</v>
      </c>
      <c r="M33" s="94">
        <v>83</v>
      </c>
      <c r="N33" s="192">
        <v>-14</v>
      </c>
      <c r="O33" s="192">
        <v>-18</v>
      </c>
    </row>
    <row r="34" spans="1:15" ht="1.5" customHeight="1">
      <c r="A34" s="7"/>
      <c r="B34" s="118"/>
      <c r="C34" s="118"/>
      <c r="D34" s="188"/>
      <c r="E34" s="118"/>
      <c r="F34" s="118"/>
      <c r="G34" s="188"/>
      <c r="H34" s="189"/>
      <c r="I34" s="43"/>
      <c r="J34" s="43"/>
      <c r="K34" s="188"/>
      <c r="L34" s="43"/>
      <c r="M34" s="43"/>
      <c r="N34" s="188"/>
      <c r="O34" s="188"/>
    </row>
    <row r="35" spans="1:15" ht="15.75" customHeight="1">
      <c r="A35" s="7" t="s">
        <v>472</v>
      </c>
      <c r="B35" s="118">
        <v>1997</v>
      </c>
      <c r="C35" s="118">
        <v>1952</v>
      </c>
      <c r="D35" s="188">
        <v>45</v>
      </c>
      <c r="E35" s="118">
        <v>1957</v>
      </c>
      <c r="F35" s="118">
        <v>2032</v>
      </c>
      <c r="G35" s="188">
        <v>-75</v>
      </c>
      <c r="H35" s="189">
        <v>-30</v>
      </c>
      <c r="I35" s="43">
        <v>536</v>
      </c>
      <c r="J35" s="43">
        <v>578</v>
      </c>
      <c r="K35" s="188">
        <v>-42</v>
      </c>
      <c r="L35" s="43">
        <v>261</v>
      </c>
      <c r="M35" s="43">
        <v>271</v>
      </c>
      <c r="N35" s="188">
        <v>-10</v>
      </c>
      <c r="O35" s="188">
        <v>-52</v>
      </c>
    </row>
    <row r="36" spans="1:15" ht="1.5" customHeight="1">
      <c r="A36" s="7"/>
      <c r="B36" s="118"/>
      <c r="C36" s="118"/>
      <c r="D36" s="188"/>
      <c r="E36" s="118"/>
      <c r="F36" s="118"/>
      <c r="G36" s="188"/>
      <c r="H36" s="189"/>
      <c r="I36" s="43"/>
      <c r="J36" s="43"/>
      <c r="K36" s="188"/>
      <c r="L36" s="43"/>
      <c r="M36" s="43"/>
      <c r="N36" s="188"/>
      <c r="O36" s="188"/>
    </row>
    <row r="37" spans="1:15" ht="12" customHeight="1">
      <c r="A37" s="190">
        <v>30</v>
      </c>
      <c r="B37" s="191">
        <v>447</v>
      </c>
      <c r="C37" s="191">
        <v>439</v>
      </c>
      <c r="D37" s="192">
        <v>8</v>
      </c>
      <c r="E37" s="191">
        <v>446</v>
      </c>
      <c r="F37" s="191">
        <v>477</v>
      </c>
      <c r="G37" s="192">
        <v>-31</v>
      </c>
      <c r="H37" s="193">
        <v>-23</v>
      </c>
      <c r="I37" s="94">
        <v>130</v>
      </c>
      <c r="J37" s="94">
        <v>137</v>
      </c>
      <c r="K37" s="192">
        <v>-7</v>
      </c>
      <c r="L37" s="94">
        <v>60</v>
      </c>
      <c r="M37" s="94">
        <v>70</v>
      </c>
      <c r="N37" s="192">
        <v>-10</v>
      </c>
      <c r="O37" s="192">
        <v>-17</v>
      </c>
    </row>
    <row r="38" spans="1:15" ht="12" customHeight="1">
      <c r="A38" s="190">
        <v>31</v>
      </c>
      <c r="B38" s="191">
        <v>431</v>
      </c>
      <c r="C38" s="191">
        <v>400</v>
      </c>
      <c r="D38" s="192">
        <v>31</v>
      </c>
      <c r="E38" s="191">
        <v>410</v>
      </c>
      <c r="F38" s="191">
        <v>427</v>
      </c>
      <c r="G38" s="192">
        <v>-17</v>
      </c>
      <c r="H38" s="193">
        <v>14</v>
      </c>
      <c r="I38" s="94">
        <v>102</v>
      </c>
      <c r="J38" s="94">
        <v>129</v>
      </c>
      <c r="K38" s="192">
        <v>-27</v>
      </c>
      <c r="L38" s="94">
        <v>65</v>
      </c>
      <c r="M38" s="94">
        <v>55</v>
      </c>
      <c r="N38" s="192">
        <v>10</v>
      </c>
      <c r="O38" s="192">
        <v>-17</v>
      </c>
    </row>
    <row r="39" spans="1:15" ht="12" customHeight="1">
      <c r="A39" s="190">
        <v>32</v>
      </c>
      <c r="B39" s="191">
        <v>399</v>
      </c>
      <c r="C39" s="191">
        <v>382</v>
      </c>
      <c r="D39" s="192">
        <v>17</v>
      </c>
      <c r="E39" s="191">
        <v>372</v>
      </c>
      <c r="F39" s="191">
        <v>377</v>
      </c>
      <c r="G39" s="192">
        <v>-5</v>
      </c>
      <c r="H39" s="193">
        <v>12</v>
      </c>
      <c r="I39" s="94">
        <v>103</v>
      </c>
      <c r="J39" s="94">
        <v>113</v>
      </c>
      <c r="K39" s="192">
        <v>-10</v>
      </c>
      <c r="L39" s="94">
        <v>53</v>
      </c>
      <c r="M39" s="94">
        <v>51</v>
      </c>
      <c r="N39" s="192">
        <v>2</v>
      </c>
      <c r="O39" s="192">
        <v>-8</v>
      </c>
    </row>
    <row r="40" spans="1:15" ht="12" customHeight="1">
      <c r="A40" s="190">
        <v>33</v>
      </c>
      <c r="B40" s="191">
        <v>387</v>
      </c>
      <c r="C40" s="191">
        <v>402</v>
      </c>
      <c r="D40" s="192">
        <v>-15</v>
      </c>
      <c r="E40" s="191">
        <v>368</v>
      </c>
      <c r="F40" s="191">
        <v>406</v>
      </c>
      <c r="G40" s="192">
        <v>-38</v>
      </c>
      <c r="H40" s="193">
        <v>-53</v>
      </c>
      <c r="I40" s="94">
        <v>115</v>
      </c>
      <c r="J40" s="94">
        <v>104</v>
      </c>
      <c r="K40" s="192">
        <v>11</v>
      </c>
      <c r="L40" s="94">
        <v>36</v>
      </c>
      <c r="M40" s="94">
        <v>56</v>
      </c>
      <c r="N40" s="192">
        <v>-20</v>
      </c>
      <c r="O40" s="192">
        <v>-9</v>
      </c>
    </row>
    <row r="41" spans="1:15" ht="12" customHeight="1">
      <c r="A41" s="190">
        <v>34</v>
      </c>
      <c r="B41" s="191">
        <v>333</v>
      </c>
      <c r="C41" s="191">
        <v>329</v>
      </c>
      <c r="D41" s="192">
        <v>4</v>
      </c>
      <c r="E41" s="191">
        <v>361</v>
      </c>
      <c r="F41" s="191">
        <v>345</v>
      </c>
      <c r="G41" s="192">
        <v>16</v>
      </c>
      <c r="H41" s="193">
        <v>20</v>
      </c>
      <c r="I41" s="94">
        <v>86</v>
      </c>
      <c r="J41" s="94">
        <v>95</v>
      </c>
      <c r="K41" s="192">
        <v>-9</v>
      </c>
      <c r="L41" s="94">
        <v>47</v>
      </c>
      <c r="M41" s="94">
        <v>39</v>
      </c>
      <c r="N41" s="192">
        <v>8</v>
      </c>
      <c r="O41" s="192">
        <v>-1</v>
      </c>
    </row>
    <row r="42" spans="1:15" ht="1.5" customHeight="1">
      <c r="A42" s="7"/>
      <c r="B42" s="118"/>
      <c r="C42" s="118"/>
      <c r="D42" s="188"/>
      <c r="E42" s="118"/>
      <c r="F42" s="118"/>
      <c r="G42" s="188"/>
      <c r="H42" s="189"/>
      <c r="I42" s="43"/>
      <c r="J42" s="43"/>
      <c r="K42" s="188"/>
      <c r="L42" s="43"/>
      <c r="M42" s="43"/>
      <c r="N42" s="188"/>
      <c r="O42" s="188"/>
    </row>
    <row r="43" spans="1:15" ht="15.75" customHeight="1">
      <c r="A43" s="7" t="s">
        <v>473</v>
      </c>
      <c r="B43" s="118">
        <v>1236</v>
      </c>
      <c r="C43" s="118">
        <v>1203</v>
      </c>
      <c r="D43" s="188">
        <v>33</v>
      </c>
      <c r="E43" s="118">
        <v>1316</v>
      </c>
      <c r="F43" s="118">
        <v>1437</v>
      </c>
      <c r="G43" s="188">
        <v>-121</v>
      </c>
      <c r="H43" s="189">
        <v>-88</v>
      </c>
      <c r="I43" s="43">
        <v>288</v>
      </c>
      <c r="J43" s="43">
        <v>321</v>
      </c>
      <c r="K43" s="188">
        <v>-33</v>
      </c>
      <c r="L43" s="43">
        <v>153</v>
      </c>
      <c r="M43" s="43">
        <v>178</v>
      </c>
      <c r="N43" s="188">
        <v>-25</v>
      </c>
      <c r="O43" s="188">
        <v>-58</v>
      </c>
    </row>
    <row r="44" spans="1:15" ht="15.75" customHeight="1">
      <c r="A44" s="7" t="s">
        <v>474</v>
      </c>
      <c r="B44" s="118">
        <v>668</v>
      </c>
      <c r="C44" s="118">
        <v>629</v>
      </c>
      <c r="D44" s="188">
        <v>39</v>
      </c>
      <c r="E44" s="118">
        <v>830</v>
      </c>
      <c r="F44" s="118">
        <v>937</v>
      </c>
      <c r="G44" s="188">
        <v>-107</v>
      </c>
      <c r="H44" s="189">
        <v>-68</v>
      </c>
      <c r="I44" s="43">
        <v>132</v>
      </c>
      <c r="J44" s="43">
        <v>176</v>
      </c>
      <c r="K44" s="188">
        <v>-44</v>
      </c>
      <c r="L44" s="43">
        <v>84</v>
      </c>
      <c r="M44" s="43">
        <v>102</v>
      </c>
      <c r="N44" s="188">
        <v>-18</v>
      </c>
      <c r="O44" s="188">
        <v>-62</v>
      </c>
    </row>
    <row r="45" spans="1:15" ht="15.75" customHeight="1">
      <c r="A45" s="7" t="s">
        <v>475</v>
      </c>
      <c r="B45" s="118">
        <v>477</v>
      </c>
      <c r="C45" s="118">
        <v>450</v>
      </c>
      <c r="D45" s="188">
        <v>27</v>
      </c>
      <c r="E45" s="118">
        <v>508</v>
      </c>
      <c r="F45" s="118">
        <v>694</v>
      </c>
      <c r="G45" s="188">
        <v>-186</v>
      </c>
      <c r="H45" s="189">
        <v>-159</v>
      </c>
      <c r="I45" s="43">
        <v>106</v>
      </c>
      <c r="J45" s="43">
        <v>139</v>
      </c>
      <c r="K45" s="188">
        <v>-33</v>
      </c>
      <c r="L45" s="43">
        <v>70</v>
      </c>
      <c r="M45" s="43">
        <v>62</v>
      </c>
      <c r="N45" s="188">
        <v>8</v>
      </c>
      <c r="O45" s="188">
        <v>-25</v>
      </c>
    </row>
    <row r="46" spans="1:15" ht="15.75" customHeight="1">
      <c r="A46" s="7" t="s">
        <v>476</v>
      </c>
      <c r="B46" s="118">
        <v>395</v>
      </c>
      <c r="C46" s="118">
        <v>379</v>
      </c>
      <c r="D46" s="188">
        <v>16</v>
      </c>
      <c r="E46" s="118">
        <v>422</v>
      </c>
      <c r="F46" s="118">
        <v>513</v>
      </c>
      <c r="G46" s="188">
        <v>-91</v>
      </c>
      <c r="H46" s="189">
        <v>-75</v>
      </c>
      <c r="I46" s="43">
        <v>98</v>
      </c>
      <c r="J46" s="43">
        <v>111</v>
      </c>
      <c r="K46" s="188">
        <v>-13</v>
      </c>
      <c r="L46" s="43">
        <v>69</v>
      </c>
      <c r="M46" s="43">
        <v>69</v>
      </c>
      <c r="N46" s="188">
        <v>0</v>
      </c>
      <c r="O46" s="188">
        <v>-13</v>
      </c>
    </row>
    <row r="47" spans="1:15" ht="15.75" customHeight="1">
      <c r="A47" s="7" t="s">
        <v>477</v>
      </c>
      <c r="B47" s="118">
        <v>410</v>
      </c>
      <c r="C47" s="118">
        <v>392</v>
      </c>
      <c r="D47" s="188">
        <v>18</v>
      </c>
      <c r="E47" s="118">
        <v>397</v>
      </c>
      <c r="F47" s="118">
        <v>383</v>
      </c>
      <c r="G47" s="188">
        <v>14</v>
      </c>
      <c r="H47" s="189">
        <v>32</v>
      </c>
      <c r="I47" s="43">
        <v>103</v>
      </c>
      <c r="J47" s="43">
        <v>120</v>
      </c>
      <c r="K47" s="188">
        <v>-17</v>
      </c>
      <c r="L47" s="43">
        <v>63</v>
      </c>
      <c r="M47" s="43">
        <v>52</v>
      </c>
      <c r="N47" s="188">
        <v>11</v>
      </c>
      <c r="O47" s="188">
        <v>-6</v>
      </c>
    </row>
    <row r="48" spans="1:30" ht="15.75" customHeight="1">
      <c r="A48" s="7" t="s">
        <v>478</v>
      </c>
      <c r="B48" s="118">
        <v>234</v>
      </c>
      <c r="C48" s="118">
        <v>201</v>
      </c>
      <c r="D48" s="188">
        <v>33</v>
      </c>
      <c r="E48" s="118">
        <v>302</v>
      </c>
      <c r="F48" s="118">
        <v>245</v>
      </c>
      <c r="G48" s="188">
        <v>57</v>
      </c>
      <c r="H48" s="189">
        <v>90</v>
      </c>
      <c r="I48" s="43">
        <v>48</v>
      </c>
      <c r="J48" s="43">
        <v>80</v>
      </c>
      <c r="K48" s="188">
        <v>-32</v>
      </c>
      <c r="L48" s="43">
        <v>58</v>
      </c>
      <c r="M48" s="43">
        <v>34</v>
      </c>
      <c r="N48" s="188">
        <v>24</v>
      </c>
      <c r="O48" s="188">
        <v>-8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5.75" customHeight="1">
      <c r="A49" s="7" t="s">
        <v>479</v>
      </c>
      <c r="B49" s="118">
        <v>124</v>
      </c>
      <c r="C49" s="118">
        <v>101</v>
      </c>
      <c r="D49" s="188">
        <v>23</v>
      </c>
      <c r="E49" s="118">
        <v>139</v>
      </c>
      <c r="F49" s="118">
        <v>131</v>
      </c>
      <c r="G49" s="188">
        <v>8</v>
      </c>
      <c r="H49" s="189">
        <v>31</v>
      </c>
      <c r="I49" s="43">
        <v>31</v>
      </c>
      <c r="J49" s="43">
        <v>52</v>
      </c>
      <c r="K49" s="188">
        <v>-21</v>
      </c>
      <c r="L49" s="43">
        <v>26</v>
      </c>
      <c r="M49" s="43">
        <v>25</v>
      </c>
      <c r="N49" s="188">
        <v>1</v>
      </c>
      <c r="O49" s="188">
        <v>-20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5.75" customHeight="1">
      <c r="A50" s="7" t="s">
        <v>480</v>
      </c>
      <c r="B50" s="118">
        <v>96</v>
      </c>
      <c r="C50" s="118">
        <v>78</v>
      </c>
      <c r="D50" s="188">
        <v>18</v>
      </c>
      <c r="E50" s="118">
        <v>75</v>
      </c>
      <c r="F50" s="118">
        <v>74</v>
      </c>
      <c r="G50" s="188">
        <v>1</v>
      </c>
      <c r="H50" s="189">
        <v>19</v>
      </c>
      <c r="I50" s="43">
        <v>18</v>
      </c>
      <c r="J50" s="43">
        <v>37</v>
      </c>
      <c r="K50" s="188">
        <v>-19</v>
      </c>
      <c r="L50" s="43">
        <v>13</v>
      </c>
      <c r="M50" s="43">
        <v>9</v>
      </c>
      <c r="N50" s="188">
        <v>4</v>
      </c>
      <c r="O50" s="188">
        <v>-15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5.75" customHeight="1">
      <c r="A51" s="7" t="s">
        <v>481</v>
      </c>
      <c r="B51" s="118">
        <v>97</v>
      </c>
      <c r="C51" s="118">
        <v>92</v>
      </c>
      <c r="D51" s="188">
        <v>5</v>
      </c>
      <c r="E51" s="118">
        <v>60</v>
      </c>
      <c r="F51" s="118">
        <v>82</v>
      </c>
      <c r="G51" s="188">
        <v>-22</v>
      </c>
      <c r="H51" s="189">
        <v>-17</v>
      </c>
      <c r="I51" s="43">
        <v>40</v>
      </c>
      <c r="J51" s="43">
        <v>45</v>
      </c>
      <c r="K51" s="188">
        <v>-5</v>
      </c>
      <c r="L51" s="43">
        <v>17</v>
      </c>
      <c r="M51" s="43">
        <v>17</v>
      </c>
      <c r="N51" s="188">
        <v>0</v>
      </c>
      <c r="O51" s="188">
        <v>-5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1:15" ht="15.75" customHeight="1">
      <c r="A52" s="7" t="s">
        <v>482</v>
      </c>
      <c r="B52" s="118">
        <v>99</v>
      </c>
      <c r="C52" s="118">
        <v>91</v>
      </c>
      <c r="D52" s="188">
        <v>8</v>
      </c>
      <c r="E52" s="118">
        <v>56</v>
      </c>
      <c r="F52" s="118">
        <v>81</v>
      </c>
      <c r="G52" s="188">
        <v>-25</v>
      </c>
      <c r="H52" s="189">
        <v>-17</v>
      </c>
      <c r="I52" s="43">
        <v>54</v>
      </c>
      <c r="J52" s="43">
        <v>64</v>
      </c>
      <c r="K52" s="188">
        <v>-10</v>
      </c>
      <c r="L52" s="43">
        <v>8</v>
      </c>
      <c r="M52" s="43">
        <v>16</v>
      </c>
      <c r="N52" s="188">
        <v>-8</v>
      </c>
      <c r="O52" s="188">
        <v>-18</v>
      </c>
    </row>
    <row r="53" spans="1:18" ht="15.75" customHeight="1">
      <c r="A53" s="7" t="s">
        <v>483</v>
      </c>
      <c r="B53" s="118">
        <v>77</v>
      </c>
      <c r="C53" s="118">
        <v>70</v>
      </c>
      <c r="D53" s="188">
        <v>7</v>
      </c>
      <c r="E53" s="118">
        <v>37</v>
      </c>
      <c r="F53" s="118">
        <v>57</v>
      </c>
      <c r="G53" s="188">
        <v>-20</v>
      </c>
      <c r="H53" s="189">
        <v>-13</v>
      </c>
      <c r="I53" s="43">
        <v>53</v>
      </c>
      <c r="J53" s="43">
        <v>56</v>
      </c>
      <c r="K53" s="188">
        <v>-3</v>
      </c>
      <c r="L53" s="43">
        <v>7</v>
      </c>
      <c r="M53" s="43">
        <v>20</v>
      </c>
      <c r="N53" s="188">
        <v>-13</v>
      </c>
      <c r="O53" s="188">
        <v>-16</v>
      </c>
      <c r="Q53" s="538"/>
      <c r="R53" s="538"/>
    </row>
    <row r="54" spans="1:18" ht="15.75" customHeight="1">
      <c r="A54" s="7" t="s">
        <v>484</v>
      </c>
      <c r="B54" s="118">
        <v>44</v>
      </c>
      <c r="C54" s="118">
        <v>35</v>
      </c>
      <c r="D54" s="188">
        <v>9</v>
      </c>
      <c r="E54" s="118">
        <v>12</v>
      </c>
      <c r="F54" s="118">
        <v>15</v>
      </c>
      <c r="G54" s="188">
        <v>-3</v>
      </c>
      <c r="H54" s="189">
        <v>6</v>
      </c>
      <c r="I54" s="43">
        <v>14</v>
      </c>
      <c r="J54" s="43">
        <v>24</v>
      </c>
      <c r="K54" s="188">
        <v>-10</v>
      </c>
      <c r="L54" s="43">
        <v>4</v>
      </c>
      <c r="M54" s="43">
        <v>5</v>
      </c>
      <c r="N54" s="188">
        <v>-1</v>
      </c>
      <c r="O54" s="188">
        <v>-11</v>
      </c>
      <c r="Q54" s="538"/>
      <c r="R54" s="538"/>
    </row>
    <row r="55" spans="1:18" ht="15.75" customHeight="1">
      <c r="A55" s="7" t="s">
        <v>485</v>
      </c>
      <c r="B55" s="118">
        <v>9</v>
      </c>
      <c r="C55" s="118">
        <v>10</v>
      </c>
      <c r="D55" s="188">
        <v>-1</v>
      </c>
      <c r="E55" s="118">
        <v>1</v>
      </c>
      <c r="F55" s="118">
        <v>2</v>
      </c>
      <c r="G55" s="188">
        <v>-1</v>
      </c>
      <c r="H55" s="189">
        <v>-2</v>
      </c>
      <c r="I55" s="43">
        <v>7</v>
      </c>
      <c r="J55" s="43">
        <v>5</v>
      </c>
      <c r="K55" s="188">
        <v>2</v>
      </c>
      <c r="L55" s="43">
        <v>0</v>
      </c>
      <c r="M55" s="43">
        <v>1</v>
      </c>
      <c r="N55" s="188">
        <v>-1</v>
      </c>
      <c r="O55" s="188">
        <v>1</v>
      </c>
      <c r="Q55" s="538"/>
      <c r="R55" s="538"/>
    </row>
    <row r="56" spans="1:18" ht="15.75" customHeight="1">
      <c r="A56" s="7" t="s">
        <v>458</v>
      </c>
      <c r="B56" s="118">
        <v>2</v>
      </c>
      <c r="C56" s="118">
        <v>2</v>
      </c>
      <c r="D56" s="188">
        <v>0</v>
      </c>
      <c r="E56" s="118">
        <v>1</v>
      </c>
      <c r="F56" s="118">
        <v>0</v>
      </c>
      <c r="G56" s="188">
        <v>1</v>
      </c>
      <c r="H56" s="189">
        <v>1</v>
      </c>
      <c r="I56" s="43">
        <v>1</v>
      </c>
      <c r="J56" s="43">
        <v>1</v>
      </c>
      <c r="K56" s="188">
        <v>0</v>
      </c>
      <c r="L56" s="43">
        <v>0</v>
      </c>
      <c r="M56" s="43">
        <v>0</v>
      </c>
      <c r="N56" s="188">
        <v>0</v>
      </c>
      <c r="O56" s="188">
        <v>0</v>
      </c>
      <c r="Q56" s="538"/>
      <c r="R56" s="538"/>
    </row>
    <row r="57" spans="1:18" ht="3.75" customHeight="1">
      <c r="A57" s="121"/>
      <c r="B57" s="131"/>
      <c r="C57" s="131"/>
      <c r="D57" s="131"/>
      <c r="E57" s="131"/>
      <c r="F57" s="131"/>
      <c r="G57" s="131"/>
      <c r="H57" s="130"/>
      <c r="I57" s="131"/>
      <c r="J57" s="131"/>
      <c r="K57" s="131"/>
      <c r="L57" s="131"/>
      <c r="M57" s="131"/>
      <c r="N57" s="131"/>
      <c r="O57" s="131"/>
      <c r="Q57" s="538"/>
      <c r="R57" s="538"/>
    </row>
    <row r="58" spans="1:18" ht="12">
      <c r="A58" s="184" t="s">
        <v>496</v>
      </c>
      <c r="Q58" s="538"/>
      <c r="R58" s="538"/>
    </row>
    <row r="59" spans="1:18" ht="12">
      <c r="A59" s="194"/>
      <c r="B59" s="195"/>
      <c r="C59" s="195"/>
      <c r="D59" s="195"/>
      <c r="E59" s="195"/>
      <c r="F59" s="195"/>
      <c r="G59" s="195"/>
      <c r="Q59" s="538"/>
      <c r="R59" s="538"/>
    </row>
    <row r="60" spans="1:18" ht="12">
      <c r="A60" s="196"/>
      <c r="B60" s="195"/>
      <c r="C60" s="195"/>
      <c r="D60" s="195"/>
      <c r="E60" s="195"/>
      <c r="F60" s="195"/>
      <c r="G60" s="195"/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38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  <row r="101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0" customWidth="1"/>
    <col min="2" max="15" width="11.7109375" style="0" customWidth="1"/>
  </cols>
  <sheetData>
    <row r="1" spans="1:3" ht="17.25">
      <c r="A1" s="174" t="s">
        <v>497</v>
      </c>
      <c r="B1" s="541" t="s">
        <v>498</v>
      </c>
      <c r="C1" s="538"/>
    </row>
    <row r="2" spans="1:15" ht="3.75" customHeight="1" thickBot="1">
      <c r="A2" s="556"/>
      <c r="B2" s="556"/>
      <c r="C2" s="5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8" s="13" customFormat="1" ht="12.75" thickTop="1">
      <c r="A3" s="684" t="s">
        <v>432</v>
      </c>
      <c r="B3" s="531" t="s">
        <v>336</v>
      </c>
      <c r="C3" s="531"/>
      <c r="D3" s="531"/>
      <c r="E3" s="531"/>
      <c r="F3" s="531"/>
      <c r="G3" s="531"/>
      <c r="H3" s="684"/>
      <c r="I3" s="685" t="s">
        <v>499</v>
      </c>
      <c r="J3" s="531"/>
      <c r="K3" s="531"/>
      <c r="L3" s="531"/>
      <c r="M3" s="531"/>
      <c r="N3" s="531"/>
      <c r="O3" s="531"/>
      <c r="P3" s="522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</row>
    <row r="4" spans="1:28" s="13" customFormat="1" ht="12">
      <c r="A4" s="684"/>
      <c r="B4" s="688" t="s">
        <v>491</v>
      </c>
      <c r="C4" s="681"/>
      <c r="D4" s="682"/>
      <c r="E4" s="680" t="s">
        <v>492</v>
      </c>
      <c r="F4" s="673"/>
      <c r="G4" s="529"/>
      <c r="H4" s="528" t="s">
        <v>493</v>
      </c>
      <c r="I4" s="688" t="s">
        <v>491</v>
      </c>
      <c r="J4" s="681"/>
      <c r="K4" s="682"/>
      <c r="L4" s="673" t="s">
        <v>492</v>
      </c>
      <c r="M4" s="673"/>
      <c r="N4" s="529"/>
      <c r="O4" s="680" t="s">
        <v>493</v>
      </c>
      <c r="P4" s="522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</row>
    <row r="5" spans="1:28" s="13" customFormat="1" ht="12">
      <c r="A5" s="535"/>
      <c r="B5" s="690" t="s">
        <v>494</v>
      </c>
      <c r="C5" s="536" t="s">
        <v>495</v>
      </c>
      <c r="D5" s="690" t="s">
        <v>465</v>
      </c>
      <c r="E5" s="688" t="s">
        <v>494</v>
      </c>
      <c r="F5" s="690" t="s">
        <v>495</v>
      </c>
      <c r="G5" s="690" t="s">
        <v>465</v>
      </c>
      <c r="H5" s="534"/>
      <c r="I5" s="690" t="s">
        <v>494</v>
      </c>
      <c r="J5" s="536" t="s">
        <v>495</v>
      </c>
      <c r="K5" s="690" t="s">
        <v>465</v>
      </c>
      <c r="L5" s="681" t="s">
        <v>494</v>
      </c>
      <c r="M5" s="690" t="s">
        <v>495</v>
      </c>
      <c r="N5" s="690" t="s">
        <v>465</v>
      </c>
      <c r="O5" s="689"/>
      <c r="P5" s="522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</row>
    <row r="6" spans="1:15" ht="12">
      <c r="A6" s="39" t="s">
        <v>292</v>
      </c>
      <c r="B6" s="43">
        <v>9257</v>
      </c>
      <c r="C6" s="43">
        <v>8879</v>
      </c>
      <c r="D6" s="43">
        <v>378</v>
      </c>
      <c r="E6" s="43">
        <v>8781</v>
      </c>
      <c r="F6" s="43">
        <v>10632</v>
      </c>
      <c r="G6" s="43">
        <v>-1851</v>
      </c>
      <c r="H6" s="66">
        <v>-1473</v>
      </c>
      <c r="I6" s="133">
        <v>3110</v>
      </c>
      <c r="J6" s="44">
        <v>3273</v>
      </c>
      <c r="K6" s="44">
        <v>-163</v>
      </c>
      <c r="L6" s="43">
        <v>2724</v>
      </c>
      <c r="M6" s="43">
        <v>3772</v>
      </c>
      <c r="N6" s="43">
        <v>-1048</v>
      </c>
      <c r="O6" s="43">
        <v>-1211</v>
      </c>
    </row>
    <row r="7" spans="1:15" ht="12">
      <c r="A7" s="7" t="s">
        <v>466</v>
      </c>
      <c r="B7" s="43">
        <v>839</v>
      </c>
      <c r="C7" s="43">
        <v>795</v>
      </c>
      <c r="D7" s="43">
        <v>44</v>
      </c>
      <c r="E7" s="43">
        <v>582</v>
      </c>
      <c r="F7" s="43">
        <v>582</v>
      </c>
      <c r="G7" s="43">
        <v>0</v>
      </c>
      <c r="H7" s="66">
        <v>44</v>
      </c>
      <c r="I7" s="133">
        <v>233</v>
      </c>
      <c r="J7" s="44">
        <v>248</v>
      </c>
      <c r="K7" s="44">
        <v>-15</v>
      </c>
      <c r="L7" s="43">
        <v>162</v>
      </c>
      <c r="M7" s="43">
        <v>155</v>
      </c>
      <c r="N7" s="43">
        <v>7</v>
      </c>
      <c r="O7" s="43">
        <v>-8</v>
      </c>
    </row>
    <row r="8" spans="1:15" ht="12">
      <c r="A8" s="7" t="s">
        <v>467</v>
      </c>
      <c r="B8" s="43">
        <v>415</v>
      </c>
      <c r="C8" s="43">
        <v>390</v>
      </c>
      <c r="D8" s="43">
        <v>25</v>
      </c>
      <c r="E8" s="43">
        <v>346</v>
      </c>
      <c r="F8" s="43">
        <v>364</v>
      </c>
      <c r="G8" s="43">
        <v>-18</v>
      </c>
      <c r="H8" s="66">
        <v>7</v>
      </c>
      <c r="I8" s="133">
        <v>147</v>
      </c>
      <c r="J8" s="44">
        <v>151</v>
      </c>
      <c r="K8" s="44">
        <v>-4</v>
      </c>
      <c r="L8" s="43">
        <v>85</v>
      </c>
      <c r="M8" s="43">
        <v>89</v>
      </c>
      <c r="N8" s="43">
        <v>-4</v>
      </c>
      <c r="O8" s="43">
        <v>-8</v>
      </c>
    </row>
    <row r="9" spans="1:15" ht="12">
      <c r="A9" s="7" t="s">
        <v>468</v>
      </c>
      <c r="B9" s="43">
        <v>182</v>
      </c>
      <c r="C9" s="43">
        <v>139</v>
      </c>
      <c r="D9" s="43">
        <v>43</v>
      </c>
      <c r="E9" s="43">
        <v>169</v>
      </c>
      <c r="F9" s="43">
        <v>193</v>
      </c>
      <c r="G9" s="43">
        <v>-24</v>
      </c>
      <c r="H9" s="66">
        <v>19</v>
      </c>
      <c r="I9" s="133">
        <v>56</v>
      </c>
      <c r="J9" s="44">
        <v>72</v>
      </c>
      <c r="K9" s="44">
        <v>-16</v>
      </c>
      <c r="L9" s="43">
        <v>32</v>
      </c>
      <c r="M9" s="43">
        <v>73</v>
      </c>
      <c r="N9" s="43">
        <v>-41</v>
      </c>
      <c r="O9" s="43">
        <v>-57</v>
      </c>
    </row>
    <row r="10" spans="1:15" ht="12">
      <c r="A10" s="7" t="s">
        <v>469</v>
      </c>
      <c r="B10" s="43">
        <v>465</v>
      </c>
      <c r="C10" s="43">
        <v>446</v>
      </c>
      <c r="D10" s="43">
        <v>19</v>
      </c>
      <c r="E10" s="43">
        <v>622</v>
      </c>
      <c r="F10" s="43">
        <v>922</v>
      </c>
      <c r="G10" s="43">
        <v>-300</v>
      </c>
      <c r="H10" s="66">
        <v>-281</v>
      </c>
      <c r="I10" s="133">
        <v>202</v>
      </c>
      <c r="J10" s="44">
        <v>174</v>
      </c>
      <c r="K10" s="44">
        <v>28</v>
      </c>
      <c r="L10" s="43">
        <v>204</v>
      </c>
      <c r="M10" s="43">
        <v>454</v>
      </c>
      <c r="N10" s="43">
        <v>-250</v>
      </c>
      <c r="O10" s="43">
        <v>-222</v>
      </c>
    </row>
    <row r="11" spans="1:15" ht="12">
      <c r="A11" s="7" t="s">
        <v>470</v>
      </c>
      <c r="B11" s="43">
        <v>1278</v>
      </c>
      <c r="C11" s="43">
        <v>1384</v>
      </c>
      <c r="D11" s="43">
        <v>-106</v>
      </c>
      <c r="E11" s="43">
        <v>1795</v>
      </c>
      <c r="F11" s="43">
        <v>2740</v>
      </c>
      <c r="G11" s="43">
        <v>-945</v>
      </c>
      <c r="H11" s="66">
        <v>-1051</v>
      </c>
      <c r="I11" s="133">
        <v>502</v>
      </c>
      <c r="J11" s="44">
        <v>446</v>
      </c>
      <c r="K11" s="44">
        <v>56</v>
      </c>
      <c r="L11" s="43">
        <v>666</v>
      </c>
      <c r="M11" s="43">
        <v>1065</v>
      </c>
      <c r="N11" s="43">
        <v>-399</v>
      </c>
      <c r="O11" s="43">
        <v>-343</v>
      </c>
    </row>
    <row r="12" spans="1:15" ht="12">
      <c r="A12" s="7" t="s">
        <v>471</v>
      </c>
      <c r="B12" s="43">
        <v>1819</v>
      </c>
      <c r="C12" s="43">
        <v>1757</v>
      </c>
      <c r="D12" s="43">
        <v>62</v>
      </c>
      <c r="E12" s="43">
        <v>1539</v>
      </c>
      <c r="F12" s="43">
        <v>1786</v>
      </c>
      <c r="G12" s="43">
        <v>-247</v>
      </c>
      <c r="H12" s="66">
        <v>-185</v>
      </c>
      <c r="I12" s="133">
        <v>553</v>
      </c>
      <c r="J12" s="44">
        <v>613</v>
      </c>
      <c r="K12" s="44">
        <v>-60</v>
      </c>
      <c r="L12" s="43">
        <v>473</v>
      </c>
      <c r="M12" s="43">
        <v>650</v>
      </c>
      <c r="N12" s="43">
        <v>-177</v>
      </c>
      <c r="O12" s="43">
        <v>-237</v>
      </c>
    </row>
    <row r="13" spans="1:15" ht="12">
      <c r="A13" s="7" t="s">
        <v>472</v>
      </c>
      <c r="B13" s="43">
        <v>1487</v>
      </c>
      <c r="C13" s="43">
        <v>1398</v>
      </c>
      <c r="D13" s="43">
        <v>89</v>
      </c>
      <c r="E13" s="43">
        <v>1153</v>
      </c>
      <c r="F13" s="43">
        <v>1213</v>
      </c>
      <c r="G13" s="43">
        <v>-60</v>
      </c>
      <c r="H13" s="66">
        <v>29</v>
      </c>
      <c r="I13" s="133">
        <v>467</v>
      </c>
      <c r="J13" s="44">
        <v>461</v>
      </c>
      <c r="K13" s="44">
        <v>6</v>
      </c>
      <c r="L13" s="43">
        <v>335</v>
      </c>
      <c r="M13" s="43">
        <v>402</v>
      </c>
      <c r="N13" s="43">
        <v>-67</v>
      </c>
      <c r="O13" s="43">
        <v>-61</v>
      </c>
    </row>
    <row r="14" spans="1:15" ht="12">
      <c r="A14" s="7" t="s">
        <v>473</v>
      </c>
      <c r="B14" s="43">
        <v>879</v>
      </c>
      <c r="C14" s="43">
        <v>799</v>
      </c>
      <c r="D14" s="43">
        <v>80</v>
      </c>
      <c r="E14" s="43">
        <v>825</v>
      </c>
      <c r="F14" s="43">
        <v>914</v>
      </c>
      <c r="G14" s="43">
        <v>-89</v>
      </c>
      <c r="H14" s="66">
        <v>-9</v>
      </c>
      <c r="I14" s="133">
        <v>281</v>
      </c>
      <c r="J14" s="44">
        <v>333</v>
      </c>
      <c r="K14" s="44">
        <v>-52</v>
      </c>
      <c r="L14" s="43">
        <v>238</v>
      </c>
      <c r="M14" s="43">
        <v>231</v>
      </c>
      <c r="N14" s="43">
        <v>7</v>
      </c>
      <c r="O14" s="43">
        <v>-45</v>
      </c>
    </row>
    <row r="15" spans="1:15" ht="12">
      <c r="A15" s="7" t="s">
        <v>474</v>
      </c>
      <c r="B15" s="43">
        <v>483</v>
      </c>
      <c r="C15" s="43">
        <v>416</v>
      </c>
      <c r="D15" s="43">
        <v>67</v>
      </c>
      <c r="E15" s="43">
        <v>532</v>
      </c>
      <c r="F15" s="43">
        <v>565</v>
      </c>
      <c r="G15" s="43">
        <v>-33</v>
      </c>
      <c r="H15" s="66">
        <v>34</v>
      </c>
      <c r="I15" s="133">
        <v>129</v>
      </c>
      <c r="J15" s="44">
        <v>167</v>
      </c>
      <c r="K15" s="44">
        <v>-38</v>
      </c>
      <c r="L15" s="43">
        <v>132</v>
      </c>
      <c r="M15" s="43">
        <v>199</v>
      </c>
      <c r="N15" s="43">
        <v>-67</v>
      </c>
      <c r="O15" s="43">
        <v>-105</v>
      </c>
    </row>
    <row r="16" spans="1:15" ht="12">
      <c r="A16" s="7" t="s">
        <v>475</v>
      </c>
      <c r="B16" s="43">
        <v>319</v>
      </c>
      <c r="C16" s="43">
        <v>291</v>
      </c>
      <c r="D16" s="43">
        <v>28</v>
      </c>
      <c r="E16" s="43">
        <v>324</v>
      </c>
      <c r="F16" s="43">
        <v>431</v>
      </c>
      <c r="G16" s="43">
        <v>-107</v>
      </c>
      <c r="H16" s="66">
        <v>-79</v>
      </c>
      <c r="I16" s="133">
        <v>115</v>
      </c>
      <c r="J16" s="44">
        <v>135</v>
      </c>
      <c r="K16" s="44">
        <v>-20</v>
      </c>
      <c r="L16" s="43">
        <v>100</v>
      </c>
      <c r="M16" s="43">
        <v>136</v>
      </c>
      <c r="N16" s="43">
        <v>-36</v>
      </c>
      <c r="O16" s="43">
        <v>-56</v>
      </c>
    </row>
    <row r="17" spans="1:15" ht="12">
      <c r="A17" s="7" t="s">
        <v>476</v>
      </c>
      <c r="B17" s="43">
        <v>245</v>
      </c>
      <c r="C17" s="43">
        <v>255</v>
      </c>
      <c r="D17" s="43">
        <v>-10</v>
      </c>
      <c r="E17" s="43">
        <v>271</v>
      </c>
      <c r="F17" s="43">
        <v>312</v>
      </c>
      <c r="G17" s="43">
        <v>-41</v>
      </c>
      <c r="H17" s="66">
        <v>-51</v>
      </c>
      <c r="I17" s="133">
        <v>93</v>
      </c>
      <c r="J17" s="44">
        <v>104</v>
      </c>
      <c r="K17" s="44">
        <v>-11</v>
      </c>
      <c r="L17" s="43">
        <v>86</v>
      </c>
      <c r="M17" s="43">
        <v>102</v>
      </c>
      <c r="N17" s="43">
        <v>-16</v>
      </c>
      <c r="O17" s="43">
        <v>-27</v>
      </c>
    </row>
    <row r="18" spans="1:15" ht="12">
      <c r="A18" s="7" t="s">
        <v>477</v>
      </c>
      <c r="B18" s="43">
        <v>267</v>
      </c>
      <c r="C18" s="43">
        <v>274</v>
      </c>
      <c r="D18" s="43">
        <v>-7</v>
      </c>
      <c r="E18" s="43">
        <v>237</v>
      </c>
      <c r="F18" s="43">
        <v>236</v>
      </c>
      <c r="G18" s="43">
        <v>1</v>
      </c>
      <c r="H18" s="66">
        <v>-6</v>
      </c>
      <c r="I18" s="133">
        <v>94</v>
      </c>
      <c r="J18" s="44">
        <v>111</v>
      </c>
      <c r="K18" s="44">
        <v>-17</v>
      </c>
      <c r="L18" s="43">
        <v>70</v>
      </c>
      <c r="M18" s="43">
        <v>63</v>
      </c>
      <c r="N18" s="43">
        <v>7</v>
      </c>
      <c r="O18" s="43">
        <v>-10</v>
      </c>
    </row>
    <row r="19" spans="1:15" ht="12">
      <c r="A19" s="7" t="s">
        <v>478</v>
      </c>
      <c r="B19" s="43">
        <v>179</v>
      </c>
      <c r="C19" s="43">
        <v>171</v>
      </c>
      <c r="D19" s="43">
        <v>8</v>
      </c>
      <c r="E19" s="43">
        <v>172</v>
      </c>
      <c r="F19" s="43">
        <v>150</v>
      </c>
      <c r="G19" s="43">
        <v>22</v>
      </c>
      <c r="H19" s="66">
        <v>30</v>
      </c>
      <c r="I19" s="133">
        <v>45</v>
      </c>
      <c r="J19" s="44">
        <v>48</v>
      </c>
      <c r="K19" s="44">
        <v>-3</v>
      </c>
      <c r="L19" s="43">
        <v>62</v>
      </c>
      <c r="M19" s="43">
        <v>46</v>
      </c>
      <c r="N19" s="43">
        <v>16</v>
      </c>
      <c r="O19" s="43">
        <v>13</v>
      </c>
    </row>
    <row r="20" spans="1:15" ht="12">
      <c r="A20" s="7" t="s">
        <v>479</v>
      </c>
      <c r="B20" s="43">
        <v>90</v>
      </c>
      <c r="C20" s="43">
        <v>78</v>
      </c>
      <c r="D20" s="43">
        <v>12</v>
      </c>
      <c r="E20" s="43">
        <v>79</v>
      </c>
      <c r="F20" s="43">
        <v>79</v>
      </c>
      <c r="G20" s="43">
        <v>0</v>
      </c>
      <c r="H20" s="66">
        <v>12</v>
      </c>
      <c r="I20" s="133">
        <v>24</v>
      </c>
      <c r="J20" s="44">
        <v>32</v>
      </c>
      <c r="K20" s="44">
        <v>-8</v>
      </c>
      <c r="L20" s="43">
        <v>25</v>
      </c>
      <c r="M20" s="43">
        <v>28</v>
      </c>
      <c r="N20" s="43">
        <v>-3</v>
      </c>
      <c r="O20" s="43">
        <v>-11</v>
      </c>
    </row>
    <row r="21" spans="1:15" ht="12">
      <c r="A21" s="7" t="s">
        <v>480</v>
      </c>
      <c r="B21" s="43">
        <v>66</v>
      </c>
      <c r="C21" s="43">
        <v>53</v>
      </c>
      <c r="D21" s="43">
        <v>13</v>
      </c>
      <c r="E21" s="43">
        <v>30</v>
      </c>
      <c r="F21" s="43">
        <v>33</v>
      </c>
      <c r="G21" s="43">
        <v>-3</v>
      </c>
      <c r="H21" s="66">
        <v>10</v>
      </c>
      <c r="I21" s="133">
        <v>24</v>
      </c>
      <c r="J21" s="44">
        <v>32</v>
      </c>
      <c r="K21" s="44">
        <v>-8</v>
      </c>
      <c r="L21" s="43">
        <v>14</v>
      </c>
      <c r="M21" s="43">
        <v>16</v>
      </c>
      <c r="N21" s="43">
        <v>-2</v>
      </c>
      <c r="O21" s="43">
        <v>-10</v>
      </c>
    </row>
    <row r="22" spans="1:15" ht="12">
      <c r="A22" s="7" t="s">
        <v>481</v>
      </c>
      <c r="B22" s="43">
        <v>81</v>
      </c>
      <c r="C22" s="43">
        <v>72</v>
      </c>
      <c r="D22" s="43">
        <v>9</v>
      </c>
      <c r="E22" s="43">
        <v>37</v>
      </c>
      <c r="F22" s="43">
        <v>41</v>
      </c>
      <c r="G22" s="43">
        <v>-4</v>
      </c>
      <c r="H22" s="66">
        <v>5</v>
      </c>
      <c r="I22" s="133">
        <v>28</v>
      </c>
      <c r="J22" s="44">
        <v>33</v>
      </c>
      <c r="K22" s="44">
        <v>-5</v>
      </c>
      <c r="L22" s="43">
        <v>12</v>
      </c>
      <c r="M22" s="43">
        <v>21</v>
      </c>
      <c r="N22" s="43">
        <v>-9</v>
      </c>
      <c r="O22" s="43">
        <v>-14</v>
      </c>
    </row>
    <row r="23" spans="1:15" ht="12">
      <c r="A23" s="7" t="s">
        <v>482</v>
      </c>
      <c r="B23" s="43">
        <v>61</v>
      </c>
      <c r="C23" s="43">
        <v>59</v>
      </c>
      <c r="D23" s="43">
        <v>2</v>
      </c>
      <c r="E23" s="43">
        <v>39</v>
      </c>
      <c r="F23" s="43">
        <v>31</v>
      </c>
      <c r="G23" s="43">
        <v>8</v>
      </c>
      <c r="H23" s="66">
        <v>10</v>
      </c>
      <c r="I23" s="133">
        <v>52</v>
      </c>
      <c r="J23" s="44">
        <v>53</v>
      </c>
      <c r="K23" s="44">
        <v>-1</v>
      </c>
      <c r="L23" s="43">
        <v>13</v>
      </c>
      <c r="M23" s="43">
        <v>23</v>
      </c>
      <c r="N23" s="43">
        <v>-10</v>
      </c>
      <c r="O23" s="43">
        <v>-11</v>
      </c>
    </row>
    <row r="24" spans="1:15" ht="12">
      <c r="A24" s="7" t="s">
        <v>483</v>
      </c>
      <c r="B24" s="43">
        <v>62</v>
      </c>
      <c r="C24" s="43">
        <v>59</v>
      </c>
      <c r="D24" s="43">
        <v>3</v>
      </c>
      <c r="E24" s="43">
        <v>20</v>
      </c>
      <c r="F24" s="43">
        <v>31</v>
      </c>
      <c r="G24" s="43">
        <v>-11</v>
      </c>
      <c r="H24" s="66">
        <v>-8</v>
      </c>
      <c r="I24" s="133">
        <v>41</v>
      </c>
      <c r="J24" s="44">
        <v>39</v>
      </c>
      <c r="K24" s="44">
        <v>2</v>
      </c>
      <c r="L24" s="43">
        <v>11</v>
      </c>
      <c r="M24" s="43">
        <v>16</v>
      </c>
      <c r="N24" s="43">
        <v>-5</v>
      </c>
      <c r="O24" s="43">
        <v>-3</v>
      </c>
    </row>
    <row r="25" spans="1:15" ht="12">
      <c r="A25" s="7" t="s">
        <v>484</v>
      </c>
      <c r="B25" s="43">
        <v>31</v>
      </c>
      <c r="C25" s="43">
        <v>32</v>
      </c>
      <c r="D25" s="43">
        <v>-1</v>
      </c>
      <c r="E25" s="43">
        <v>8</v>
      </c>
      <c r="F25" s="43">
        <v>7</v>
      </c>
      <c r="G25" s="43">
        <v>1</v>
      </c>
      <c r="H25" s="66">
        <v>0</v>
      </c>
      <c r="I25" s="133">
        <v>17</v>
      </c>
      <c r="J25" s="44">
        <v>17</v>
      </c>
      <c r="K25" s="44">
        <v>0</v>
      </c>
      <c r="L25" s="43">
        <v>4</v>
      </c>
      <c r="M25" s="43">
        <v>3</v>
      </c>
      <c r="N25" s="43">
        <v>1</v>
      </c>
      <c r="O25" s="43">
        <v>1</v>
      </c>
    </row>
    <row r="26" spans="1:15" ht="12">
      <c r="A26" s="7" t="s">
        <v>485</v>
      </c>
      <c r="B26" s="43">
        <v>7</v>
      </c>
      <c r="C26" s="43">
        <v>9</v>
      </c>
      <c r="D26" s="43">
        <v>-2</v>
      </c>
      <c r="E26" s="43">
        <v>1</v>
      </c>
      <c r="F26" s="43">
        <v>2</v>
      </c>
      <c r="G26" s="43">
        <v>-1</v>
      </c>
      <c r="H26" s="66">
        <v>-3</v>
      </c>
      <c r="I26" s="133">
        <v>6</v>
      </c>
      <c r="J26" s="44">
        <v>3</v>
      </c>
      <c r="K26" s="44">
        <v>3</v>
      </c>
      <c r="L26" s="43">
        <v>0</v>
      </c>
      <c r="M26" s="43">
        <v>0</v>
      </c>
      <c r="N26" s="43">
        <v>0</v>
      </c>
      <c r="O26" s="43">
        <v>3</v>
      </c>
    </row>
    <row r="27" spans="1:15" ht="12">
      <c r="A27" s="7" t="s">
        <v>458</v>
      </c>
      <c r="B27" s="43">
        <v>2</v>
      </c>
      <c r="C27" s="43">
        <v>2</v>
      </c>
      <c r="D27" s="43">
        <v>0</v>
      </c>
      <c r="E27" s="43">
        <v>0</v>
      </c>
      <c r="F27" s="43">
        <v>0</v>
      </c>
      <c r="G27" s="43">
        <v>0</v>
      </c>
      <c r="H27" s="66">
        <v>0</v>
      </c>
      <c r="I27" s="133">
        <v>1</v>
      </c>
      <c r="J27" s="44">
        <v>1</v>
      </c>
      <c r="K27" s="44">
        <v>0</v>
      </c>
      <c r="L27" s="43">
        <v>0</v>
      </c>
      <c r="M27" s="43">
        <v>0</v>
      </c>
      <c r="N27" s="43">
        <v>0</v>
      </c>
      <c r="O27" s="43">
        <v>0</v>
      </c>
    </row>
    <row r="28" spans="1:15" ht="3.75" customHeight="1">
      <c r="A28" s="19"/>
      <c r="B28" s="187"/>
      <c r="C28" s="131"/>
      <c r="D28" s="131"/>
      <c r="E28" s="131"/>
      <c r="F28" s="131"/>
      <c r="G28" s="131"/>
      <c r="H28" s="130"/>
      <c r="I28" s="187"/>
      <c r="J28" s="131"/>
      <c r="K28" s="131"/>
      <c r="L28" s="131"/>
      <c r="M28" s="131"/>
      <c r="N28" s="131"/>
      <c r="O28" s="131"/>
    </row>
    <row r="29" ht="12" customHeight="1">
      <c r="A29" s="13"/>
    </row>
    <row r="30" spans="1:15" ht="3.75" customHeight="1" thickBot="1">
      <c r="A30" s="19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6" s="13" customFormat="1" ht="12.75" thickTop="1">
      <c r="A31" s="684" t="s">
        <v>432</v>
      </c>
      <c r="B31" s="689" t="s">
        <v>500</v>
      </c>
      <c r="C31" s="536"/>
      <c r="D31" s="536"/>
      <c r="E31" s="536"/>
      <c r="F31" s="536"/>
      <c r="G31" s="536"/>
      <c r="H31" s="535"/>
      <c r="I31" s="689" t="s">
        <v>337</v>
      </c>
      <c r="J31" s="536"/>
      <c r="K31" s="536"/>
      <c r="L31" s="536"/>
      <c r="M31" s="536"/>
      <c r="N31" s="536"/>
      <c r="O31" s="536"/>
      <c r="P31" s="522"/>
    </row>
    <row r="32" spans="1:16" s="13" customFormat="1" ht="12">
      <c r="A32" s="684"/>
      <c r="B32" s="688" t="s">
        <v>491</v>
      </c>
      <c r="C32" s="681"/>
      <c r="D32" s="682"/>
      <c r="E32" s="688" t="s">
        <v>492</v>
      </c>
      <c r="F32" s="681"/>
      <c r="G32" s="682"/>
      <c r="H32" s="528" t="s">
        <v>493</v>
      </c>
      <c r="I32" s="688" t="s">
        <v>491</v>
      </c>
      <c r="J32" s="681"/>
      <c r="K32" s="682"/>
      <c r="L32" s="681" t="s">
        <v>492</v>
      </c>
      <c r="M32" s="681"/>
      <c r="N32" s="682"/>
      <c r="O32" s="680" t="s">
        <v>493</v>
      </c>
      <c r="P32" s="522"/>
    </row>
    <row r="33" spans="1:16" s="13" customFormat="1" ht="12">
      <c r="A33" s="535"/>
      <c r="B33" s="690" t="s">
        <v>494</v>
      </c>
      <c r="C33" s="536" t="s">
        <v>495</v>
      </c>
      <c r="D33" s="690" t="s">
        <v>465</v>
      </c>
      <c r="E33" s="688" t="s">
        <v>494</v>
      </c>
      <c r="F33" s="690" t="s">
        <v>495</v>
      </c>
      <c r="G33" s="690" t="s">
        <v>465</v>
      </c>
      <c r="H33" s="534"/>
      <c r="I33" s="690" t="s">
        <v>494</v>
      </c>
      <c r="J33" s="536" t="s">
        <v>495</v>
      </c>
      <c r="K33" s="690" t="s">
        <v>465</v>
      </c>
      <c r="L33" s="681" t="s">
        <v>494</v>
      </c>
      <c r="M33" s="690" t="s">
        <v>495</v>
      </c>
      <c r="N33" s="690" t="s">
        <v>465</v>
      </c>
      <c r="O33" s="689"/>
      <c r="P33" s="522"/>
    </row>
    <row r="34" spans="1:15" ht="12">
      <c r="A34" s="39" t="s">
        <v>292</v>
      </c>
      <c r="B34" s="43">
        <v>1306</v>
      </c>
      <c r="C34" s="43">
        <v>1545</v>
      </c>
      <c r="D34" s="43">
        <v>-239</v>
      </c>
      <c r="E34" s="43">
        <v>938</v>
      </c>
      <c r="F34" s="43">
        <v>1353</v>
      </c>
      <c r="G34" s="43">
        <v>-415</v>
      </c>
      <c r="H34" s="198">
        <v>-654</v>
      </c>
      <c r="I34" s="133">
        <v>2965</v>
      </c>
      <c r="J34" s="44">
        <v>2941</v>
      </c>
      <c r="K34" s="44">
        <v>24</v>
      </c>
      <c r="L34" s="43">
        <v>4153</v>
      </c>
      <c r="M34" s="43">
        <v>5138</v>
      </c>
      <c r="N34" s="43">
        <v>-985</v>
      </c>
      <c r="O34" s="43">
        <v>-961</v>
      </c>
    </row>
    <row r="35" spans="1:15" ht="12">
      <c r="A35" s="7" t="s">
        <v>466</v>
      </c>
      <c r="B35" s="43">
        <v>112</v>
      </c>
      <c r="C35" s="43">
        <v>132</v>
      </c>
      <c r="D35" s="43">
        <v>-20</v>
      </c>
      <c r="E35" s="43">
        <v>55</v>
      </c>
      <c r="F35" s="43">
        <v>50</v>
      </c>
      <c r="G35" s="43">
        <v>5</v>
      </c>
      <c r="H35" s="66">
        <v>-15</v>
      </c>
      <c r="I35" s="133">
        <v>242</v>
      </c>
      <c r="J35" s="44">
        <v>238</v>
      </c>
      <c r="K35" s="44">
        <v>4</v>
      </c>
      <c r="L35" s="43">
        <v>266</v>
      </c>
      <c r="M35" s="43">
        <v>202</v>
      </c>
      <c r="N35" s="43">
        <v>64</v>
      </c>
      <c r="O35" s="43">
        <v>68</v>
      </c>
    </row>
    <row r="36" spans="1:15" ht="12">
      <c r="A36" s="7" t="s">
        <v>467</v>
      </c>
      <c r="B36" s="43">
        <v>69</v>
      </c>
      <c r="C36" s="43">
        <v>94</v>
      </c>
      <c r="D36" s="43">
        <v>-25</v>
      </c>
      <c r="E36" s="43">
        <v>32</v>
      </c>
      <c r="F36" s="43">
        <v>30</v>
      </c>
      <c r="G36" s="43">
        <v>2</v>
      </c>
      <c r="H36" s="66">
        <v>-23</v>
      </c>
      <c r="I36" s="133">
        <v>117</v>
      </c>
      <c r="J36" s="44">
        <v>112</v>
      </c>
      <c r="K36" s="44">
        <v>5</v>
      </c>
      <c r="L36" s="43">
        <v>168</v>
      </c>
      <c r="M36" s="43">
        <v>140</v>
      </c>
      <c r="N36" s="43">
        <v>28</v>
      </c>
      <c r="O36" s="43">
        <v>33</v>
      </c>
    </row>
    <row r="37" spans="1:15" ht="12">
      <c r="A37" s="7" t="s">
        <v>468</v>
      </c>
      <c r="B37" s="43">
        <v>24</v>
      </c>
      <c r="C37" s="43">
        <v>39</v>
      </c>
      <c r="D37" s="43">
        <v>-15</v>
      </c>
      <c r="E37" s="43">
        <v>18</v>
      </c>
      <c r="F37" s="43">
        <v>12</v>
      </c>
      <c r="G37" s="43">
        <v>6</v>
      </c>
      <c r="H37" s="66">
        <v>-9</v>
      </c>
      <c r="I37" s="133">
        <v>53</v>
      </c>
      <c r="J37" s="44">
        <v>66</v>
      </c>
      <c r="K37" s="44">
        <v>-13</v>
      </c>
      <c r="L37" s="43">
        <v>73</v>
      </c>
      <c r="M37" s="43">
        <v>80</v>
      </c>
      <c r="N37" s="43">
        <v>-7</v>
      </c>
      <c r="O37" s="43">
        <v>-20</v>
      </c>
    </row>
    <row r="38" spans="1:15" ht="12">
      <c r="A38" s="7" t="s">
        <v>469</v>
      </c>
      <c r="B38" s="43">
        <v>93</v>
      </c>
      <c r="C38" s="43">
        <v>105</v>
      </c>
      <c r="D38" s="43">
        <v>-12</v>
      </c>
      <c r="E38" s="43">
        <v>40</v>
      </c>
      <c r="F38" s="43">
        <v>234</v>
      </c>
      <c r="G38" s="43">
        <v>-194</v>
      </c>
      <c r="H38" s="66">
        <v>-206</v>
      </c>
      <c r="I38" s="133">
        <v>194</v>
      </c>
      <c r="J38" s="44">
        <v>227</v>
      </c>
      <c r="K38" s="44">
        <v>-33</v>
      </c>
      <c r="L38" s="43">
        <v>158</v>
      </c>
      <c r="M38" s="43">
        <v>1051</v>
      </c>
      <c r="N38" s="43">
        <v>-893</v>
      </c>
      <c r="O38" s="43">
        <v>-926</v>
      </c>
    </row>
    <row r="39" spans="1:15" ht="12">
      <c r="A39" s="7" t="s">
        <v>470</v>
      </c>
      <c r="B39" s="43">
        <v>219</v>
      </c>
      <c r="C39" s="43">
        <v>272</v>
      </c>
      <c r="D39" s="43">
        <v>-53</v>
      </c>
      <c r="E39" s="43">
        <v>230</v>
      </c>
      <c r="F39" s="43">
        <v>366</v>
      </c>
      <c r="G39" s="43">
        <v>-136</v>
      </c>
      <c r="H39" s="66">
        <v>-189</v>
      </c>
      <c r="I39" s="133">
        <v>526</v>
      </c>
      <c r="J39" s="44">
        <v>451</v>
      </c>
      <c r="K39" s="44">
        <v>75</v>
      </c>
      <c r="L39" s="43">
        <v>981</v>
      </c>
      <c r="M39" s="43">
        <v>1173</v>
      </c>
      <c r="N39" s="43">
        <v>-192</v>
      </c>
      <c r="O39" s="43">
        <v>-117</v>
      </c>
    </row>
    <row r="40" spans="1:15" ht="12">
      <c r="A40" s="7" t="s">
        <v>471</v>
      </c>
      <c r="B40" s="43">
        <v>255</v>
      </c>
      <c r="C40" s="43">
        <v>264</v>
      </c>
      <c r="D40" s="43">
        <v>-9</v>
      </c>
      <c r="E40" s="43">
        <v>204</v>
      </c>
      <c r="F40" s="43">
        <v>217</v>
      </c>
      <c r="G40" s="43">
        <v>-13</v>
      </c>
      <c r="H40" s="66">
        <v>-22</v>
      </c>
      <c r="I40" s="133">
        <v>549</v>
      </c>
      <c r="J40" s="44">
        <v>529</v>
      </c>
      <c r="K40" s="44">
        <v>20</v>
      </c>
      <c r="L40" s="43">
        <v>750</v>
      </c>
      <c r="M40" s="43">
        <v>723</v>
      </c>
      <c r="N40" s="43">
        <v>27</v>
      </c>
      <c r="O40" s="43">
        <v>47</v>
      </c>
    </row>
    <row r="41" spans="1:15" ht="12">
      <c r="A41" s="7" t="s">
        <v>472</v>
      </c>
      <c r="B41" s="43">
        <v>177</v>
      </c>
      <c r="C41" s="43">
        <v>216</v>
      </c>
      <c r="D41" s="43">
        <v>-39</v>
      </c>
      <c r="E41" s="43">
        <v>119</v>
      </c>
      <c r="F41" s="43">
        <v>155</v>
      </c>
      <c r="G41" s="43">
        <v>-36</v>
      </c>
      <c r="H41" s="66">
        <v>-75</v>
      </c>
      <c r="I41" s="133">
        <v>402</v>
      </c>
      <c r="J41" s="44">
        <v>455</v>
      </c>
      <c r="K41" s="44">
        <v>-53</v>
      </c>
      <c r="L41" s="43">
        <v>611</v>
      </c>
      <c r="M41" s="43">
        <v>533</v>
      </c>
      <c r="N41" s="43">
        <v>78</v>
      </c>
      <c r="O41" s="43">
        <v>25</v>
      </c>
    </row>
    <row r="42" spans="1:15" ht="12">
      <c r="A42" s="7" t="s">
        <v>473</v>
      </c>
      <c r="B42" s="43">
        <v>92</v>
      </c>
      <c r="C42" s="43">
        <v>112</v>
      </c>
      <c r="D42" s="43">
        <v>-20</v>
      </c>
      <c r="E42" s="43">
        <v>55</v>
      </c>
      <c r="F42" s="43">
        <v>63</v>
      </c>
      <c r="G42" s="43">
        <v>-8</v>
      </c>
      <c r="H42" s="66">
        <v>-28</v>
      </c>
      <c r="I42" s="133">
        <v>272</v>
      </c>
      <c r="J42" s="44">
        <v>280</v>
      </c>
      <c r="K42" s="44">
        <v>-8</v>
      </c>
      <c r="L42" s="43">
        <v>351</v>
      </c>
      <c r="M42" s="43">
        <v>407</v>
      </c>
      <c r="N42" s="43">
        <v>-56</v>
      </c>
      <c r="O42" s="43">
        <v>-64</v>
      </c>
    </row>
    <row r="43" spans="1:15" ht="12">
      <c r="A43" s="7" t="s">
        <v>474</v>
      </c>
      <c r="B43" s="43">
        <v>57</v>
      </c>
      <c r="C43" s="43">
        <v>72</v>
      </c>
      <c r="D43" s="43">
        <v>-15</v>
      </c>
      <c r="E43" s="43">
        <v>39</v>
      </c>
      <c r="F43" s="43">
        <v>48</v>
      </c>
      <c r="G43" s="43">
        <v>-9</v>
      </c>
      <c r="H43" s="66">
        <v>-24</v>
      </c>
      <c r="I43" s="133">
        <v>131</v>
      </c>
      <c r="J43" s="44">
        <v>150</v>
      </c>
      <c r="K43" s="44">
        <v>-19</v>
      </c>
      <c r="L43" s="43">
        <v>211</v>
      </c>
      <c r="M43" s="43">
        <v>227</v>
      </c>
      <c r="N43" s="43">
        <v>-16</v>
      </c>
      <c r="O43" s="43">
        <v>-35</v>
      </c>
    </row>
    <row r="44" spans="1:15" ht="12">
      <c r="A44" s="7" t="s">
        <v>475</v>
      </c>
      <c r="B44" s="43">
        <v>40</v>
      </c>
      <c r="C44" s="43">
        <v>54</v>
      </c>
      <c r="D44" s="43">
        <v>-14</v>
      </c>
      <c r="E44" s="43">
        <v>39</v>
      </c>
      <c r="F44" s="43">
        <v>36</v>
      </c>
      <c r="G44" s="43">
        <v>3</v>
      </c>
      <c r="H44" s="66">
        <v>-11</v>
      </c>
      <c r="I44" s="133">
        <v>109</v>
      </c>
      <c r="J44" s="44">
        <v>109</v>
      </c>
      <c r="K44" s="44">
        <v>0</v>
      </c>
      <c r="L44" s="43">
        <v>115</v>
      </c>
      <c r="M44" s="43">
        <v>153</v>
      </c>
      <c r="N44" s="43">
        <v>-38</v>
      </c>
      <c r="O44" s="43">
        <v>-38</v>
      </c>
    </row>
    <row r="45" spans="1:15" ht="12">
      <c r="A45" s="7" t="s">
        <v>476</v>
      </c>
      <c r="B45" s="43">
        <v>44</v>
      </c>
      <c r="C45" s="43">
        <v>37</v>
      </c>
      <c r="D45" s="43">
        <v>7</v>
      </c>
      <c r="E45" s="43">
        <v>28</v>
      </c>
      <c r="F45" s="43">
        <v>35</v>
      </c>
      <c r="G45" s="43">
        <v>-7</v>
      </c>
      <c r="H45" s="66">
        <v>0</v>
      </c>
      <c r="I45" s="133">
        <v>111</v>
      </c>
      <c r="J45" s="44">
        <v>94</v>
      </c>
      <c r="K45" s="44">
        <v>17</v>
      </c>
      <c r="L45" s="43">
        <v>106</v>
      </c>
      <c r="M45" s="43">
        <v>133</v>
      </c>
      <c r="N45" s="43">
        <v>-27</v>
      </c>
      <c r="O45" s="43">
        <v>-10</v>
      </c>
    </row>
    <row r="46" spans="1:15" ht="12">
      <c r="A46" s="7" t="s">
        <v>477</v>
      </c>
      <c r="B46" s="43">
        <v>38</v>
      </c>
      <c r="C46" s="43">
        <v>43</v>
      </c>
      <c r="D46" s="43">
        <v>-5</v>
      </c>
      <c r="E46" s="43">
        <v>29</v>
      </c>
      <c r="F46" s="43">
        <v>33</v>
      </c>
      <c r="G46" s="43">
        <v>-4</v>
      </c>
      <c r="H46" s="66">
        <v>-9</v>
      </c>
      <c r="I46" s="133">
        <v>114</v>
      </c>
      <c r="J46" s="44">
        <v>84</v>
      </c>
      <c r="K46" s="44">
        <v>30</v>
      </c>
      <c r="L46" s="43">
        <v>124</v>
      </c>
      <c r="M46" s="43">
        <v>103</v>
      </c>
      <c r="N46" s="43">
        <v>21</v>
      </c>
      <c r="O46" s="43">
        <v>51</v>
      </c>
    </row>
    <row r="47" spans="1:15" ht="12">
      <c r="A47" s="7" t="s">
        <v>478</v>
      </c>
      <c r="B47" s="43">
        <v>18</v>
      </c>
      <c r="C47" s="43">
        <v>23</v>
      </c>
      <c r="D47" s="43">
        <v>-5</v>
      </c>
      <c r="E47" s="43">
        <v>22</v>
      </c>
      <c r="F47" s="43">
        <v>21</v>
      </c>
      <c r="G47" s="43">
        <v>1</v>
      </c>
      <c r="H47" s="66">
        <v>-4</v>
      </c>
      <c r="I47" s="133">
        <v>40</v>
      </c>
      <c r="J47" s="44">
        <v>39</v>
      </c>
      <c r="K47" s="44">
        <v>1</v>
      </c>
      <c r="L47" s="43">
        <v>104</v>
      </c>
      <c r="M47" s="43">
        <v>62</v>
      </c>
      <c r="N47" s="43">
        <v>42</v>
      </c>
      <c r="O47" s="43">
        <v>43</v>
      </c>
    </row>
    <row r="48" spans="1:30" ht="12">
      <c r="A48" s="7" t="s">
        <v>479</v>
      </c>
      <c r="B48" s="43">
        <v>11</v>
      </c>
      <c r="C48" s="43">
        <v>14</v>
      </c>
      <c r="D48" s="43">
        <v>-3</v>
      </c>
      <c r="E48" s="43">
        <v>8</v>
      </c>
      <c r="F48" s="43">
        <v>9</v>
      </c>
      <c r="G48" s="43">
        <v>-1</v>
      </c>
      <c r="H48" s="66">
        <v>-4</v>
      </c>
      <c r="I48" s="133">
        <v>30</v>
      </c>
      <c r="J48" s="44">
        <v>29</v>
      </c>
      <c r="K48" s="44">
        <v>1</v>
      </c>
      <c r="L48" s="43">
        <v>53</v>
      </c>
      <c r="M48" s="43">
        <v>40</v>
      </c>
      <c r="N48" s="43">
        <v>13</v>
      </c>
      <c r="O48" s="43">
        <v>14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7" t="s">
        <v>480</v>
      </c>
      <c r="B49" s="43">
        <v>8</v>
      </c>
      <c r="C49" s="43">
        <v>9</v>
      </c>
      <c r="D49" s="43">
        <v>-1</v>
      </c>
      <c r="E49" s="43">
        <v>8</v>
      </c>
      <c r="F49" s="43">
        <v>11</v>
      </c>
      <c r="G49" s="43">
        <v>-3</v>
      </c>
      <c r="H49" s="66">
        <v>-4</v>
      </c>
      <c r="I49" s="133">
        <v>16</v>
      </c>
      <c r="J49" s="44">
        <v>21</v>
      </c>
      <c r="K49" s="44">
        <v>-5</v>
      </c>
      <c r="L49" s="43">
        <v>36</v>
      </c>
      <c r="M49" s="43">
        <v>23</v>
      </c>
      <c r="N49" s="43">
        <v>13</v>
      </c>
      <c r="O49" s="43">
        <v>8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2">
      <c r="A50" s="7" t="s">
        <v>481</v>
      </c>
      <c r="B50" s="43">
        <v>12</v>
      </c>
      <c r="C50" s="43">
        <v>14</v>
      </c>
      <c r="D50" s="43">
        <v>-2</v>
      </c>
      <c r="E50" s="43">
        <v>6</v>
      </c>
      <c r="F50" s="43">
        <v>11</v>
      </c>
      <c r="G50" s="43">
        <v>-5</v>
      </c>
      <c r="H50" s="66">
        <v>-7</v>
      </c>
      <c r="I50" s="133">
        <v>16</v>
      </c>
      <c r="J50" s="44">
        <v>18</v>
      </c>
      <c r="K50" s="44">
        <v>-2</v>
      </c>
      <c r="L50" s="43">
        <v>22</v>
      </c>
      <c r="M50" s="43">
        <v>26</v>
      </c>
      <c r="N50" s="43">
        <v>-4</v>
      </c>
      <c r="O50" s="43">
        <v>-6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2">
      <c r="A51" s="7" t="s">
        <v>482</v>
      </c>
      <c r="B51" s="43">
        <v>18</v>
      </c>
      <c r="C51" s="43">
        <v>23</v>
      </c>
      <c r="D51" s="43">
        <v>-5</v>
      </c>
      <c r="E51" s="43">
        <v>1</v>
      </c>
      <c r="F51" s="43">
        <v>9</v>
      </c>
      <c r="G51" s="43">
        <v>-8</v>
      </c>
      <c r="H51" s="66">
        <v>-13</v>
      </c>
      <c r="I51" s="133">
        <v>22</v>
      </c>
      <c r="J51" s="44">
        <v>20</v>
      </c>
      <c r="K51" s="44">
        <v>2</v>
      </c>
      <c r="L51" s="43">
        <v>11</v>
      </c>
      <c r="M51" s="43">
        <v>34</v>
      </c>
      <c r="N51" s="43">
        <v>-23</v>
      </c>
      <c r="O51" s="43">
        <v>-21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1:15" ht="12">
      <c r="A52" s="7" t="s">
        <v>483</v>
      </c>
      <c r="B52" s="43">
        <v>16</v>
      </c>
      <c r="C52" s="43">
        <v>18</v>
      </c>
      <c r="D52" s="43">
        <v>-2</v>
      </c>
      <c r="E52" s="43">
        <v>4</v>
      </c>
      <c r="F52" s="43">
        <v>12</v>
      </c>
      <c r="G52" s="43">
        <v>-8</v>
      </c>
      <c r="H52" s="66">
        <v>-10</v>
      </c>
      <c r="I52" s="133">
        <v>11</v>
      </c>
      <c r="J52" s="44">
        <v>10</v>
      </c>
      <c r="K52" s="44">
        <v>1</v>
      </c>
      <c r="L52" s="43">
        <v>9</v>
      </c>
      <c r="M52" s="43">
        <v>18</v>
      </c>
      <c r="N52" s="43">
        <v>-9</v>
      </c>
      <c r="O52" s="43">
        <v>-8</v>
      </c>
    </row>
    <row r="53" spans="1:18" ht="12">
      <c r="A53" s="7" t="s">
        <v>484</v>
      </c>
      <c r="B53" s="43">
        <v>2</v>
      </c>
      <c r="C53" s="43">
        <v>3</v>
      </c>
      <c r="D53" s="43">
        <v>-1</v>
      </c>
      <c r="E53" s="43">
        <v>1</v>
      </c>
      <c r="F53" s="43">
        <v>1</v>
      </c>
      <c r="G53" s="43">
        <v>0</v>
      </c>
      <c r="H53" s="66">
        <v>-1</v>
      </c>
      <c r="I53" s="133">
        <v>8</v>
      </c>
      <c r="J53" s="44">
        <v>7</v>
      </c>
      <c r="K53" s="44">
        <v>1</v>
      </c>
      <c r="L53" s="43">
        <v>3</v>
      </c>
      <c r="M53" s="43">
        <v>9</v>
      </c>
      <c r="N53" s="43">
        <v>-6</v>
      </c>
      <c r="O53" s="43">
        <v>-5</v>
      </c>
      <c r="Q53" s="538"/>
      <c r="R53" s="538"/>
    </row>
    <row r="54" spans="1:18" ht="12">
      <c r="A54" s="7" t="s">
        <v>485</v>
      </c>
      <c r="B54" s="43">
        <v>1</v>
      </c>
      <c r="C54" s="43">
        <v>1</v>
      </c>
      <c r="D54" s="43">
        <v>0</v>
      </c>
      <c r="E54" s="43">
        <v>0</v>
      </c>
      <c r="F54" s="43">
        <v>0</v>
      </c>
      <c r="G54" s="43">
        <v>0</v>
      </c>
      <c r="H54" s="66">
        <v>0</v>
      </c>
      <c r="I54" s="133">
        <v>2</v>
      </c>
      <c r="J54" s="44">
        <v>2</v>
      </c>
      <c r="K54" s="44">
        <v>0</v>
      </c>
      <c r="L54" s="43">
        <v>0</v>
      </c>
      <c r="M54" s="43">
        <v>1</v>
      </c>
      <c r="N54" s="43">
        <v>-1</v>
      </c>
      <c r="O54" s="43">
        <v>-1</v>
      </c>
      <c r="Q54" s="538"/>
      <c r="R54" s="538"/>
    </row>
    <row r="55" spans="1:18" ht="12">
      <c r="A55" s="7" t="s">
        <v>458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66">
        <v>0</v>
      </c>
      <c r="I55" s="133">
        <v>0</v>
      </c>
      <c r="J55" s="44">
        <v>0</v>
      </c>
      <c r="K55" s="44">
        <v>0</v>
      </c>
      <c r="L55" s="43">
        <v>1</v>
      </c>
      <c r="M55" s="43">
        <v>0</v>
      </c>
      <c r="N55" s="43">
        <v>1</v>
      </c>
      <c r="O55" s="43">
        <v>1</v>
      </c>
      <c r="Q55" s="538"/>
      <c r="R55" s="538"/>
    </row>
    <row r="56" spans="1:18" ht="3.75" customHeight="1">
      <c r="A56" s="130"/>
      <c r="B56" s="131"/>
      <c r="C56" s="131"/>
      <c r="D56" s="131"/>
      <c r="E56" s="131"/>
      <c r="F56" s="131"/>
      <c r="G56" s="131"/>
      <c r="H56" s="130"/>
      <c r="I56" s="187"/>
      <c r="J56" s="131"/>
      <c r="K56" s="131"/>
      <c r="L56" s="131"/>
      <c r="M56" s="131"/>
      <c r="N56" s="131"/>
      <c r="O56" s="131"/>
      <c r="Q56" s="538"/>
      <c r="R56" s="538"/>
    </row>
    <row r="57" spans="1:18" ht="12">
      <c r="A57" s="184" t="s">
        <v>486</v>
      </c>
      <c r="Q57" s="538"/>
      <c r="R57" s="538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38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3" max="9" width="10.7109375" style="0" customWidth="1"/>
  </cols>
  <sheetData>
    <row r="1" spans="1:9" ht="17.25">
      <c r="A1" s="542"/>
      <c r="B1" s="174" t="s">
        <v>501</v>
      </c>
      <c r="C1" s="541" t="s">
        <v>502</v>
      </c>
      <c r="G1" s="199" t="s">
        <v>503</v>
      </c>
      <c r="H1" s="200"/>
      <c r="I1" s="200"/>
    </row>
    <row r="2" spans="1:8" ht="3.75" customHeight="1" thickBot="1">
      <c r="A2" s="555"/>
      <c r="B2" s="556"/>
      <c r="C2" s="560"/>
      <c r="D2" s="11"/>
      <c r="E2" s="11"/>
      <c r="F2" s="11"/>
      <c r="G2" s="11"/>
      <c r="H2" s="11"/>
    </row>
    <row r="3" spans="1:28" ht="16.5" customHeight="1" thickTop="1">
      <c r="A3" s="695"/>
      <c r="B3" s="702"/>
      <c r="C3" s="526" t="s">
        <v>504</v>
      </c>
      <c r="D3" s="524"/>
      <c r="E3" s="524"/>
      <c r="F3" s="524"/>
      <c r="G3" s="524"/>
      <c r="H3" s="524"/>
      <c r="I3" s="524"/>
      <c r="J3" s="703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</row>
    <row r="4" spans="1:28" ht="12" customHeight="1">
      <c r="A4" s="695"/>
      <c r="B4" s="702"/>
      <c r="C4" s="689" t="s">
        <v>505</v>
      </c>
      <c r="D4" s="684"/>
      <c r="E4" s="531" t="s">
        <v>506</v>
      </c>
      <c r="F4" s="684"/>
      <c r="G4" s="531" t="s">
        <v>507</v>
      </c>
      <c r="H4" s="531"/>
      <c r="I4" s="680" t="s">
        <v>508</v>
      </c>
      <c r="J4" s="703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</row>
    <row r="5" spans="1:28" ht="12" customHeight="1">
      <c r="A5" s="700"/>
      <c r="B5" s="704"/>
      <c r="C5" s="689" t="s">
        <v>509</v>
      </c>
      <c r="D5" s="688" t="s">
        <v>510</v>
      </c>
      <c r="E5" s="688" t="s">
        <v>509</v>
      </c>
      <c r="F5" s="690" t="s">
        <v>510</v>
      </c>
      <c r="G5" s="681" t="s">
        <v>511</v>
      </c>
      <c r="H5" s="688" t="s">
        <v>512</v>
      </c>
      <c r="I5" s="689"/>
      <c r="J5" s="703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</row>
    <row r="6" spans="1:8" ht="3.75" customHeight="1">
      <c r="A6" s="38"/>
      <c r="B6" s="120"/>
      <c r="C6" s="35"/>
      <c r="D6" s="35"/>
      <c r="E6" s="35"/>
      <c r="F6" s="35"/>
      <c r="G6" s="35"/>
      <c r="H6" s="35"/>
    </row>
    <row r="7" spans="2:9" ht="12" customHeight="1">
      <c r="B7" s="39" t="s">
        <v>292</v>
      </c>
      <c r="C7" s="201">
        <v>6410</v>
      </c>
      <c r="D7" s="201">
        <v>5941</v>
      </c>
      <c r="E7" s="201">
        <v>5383</v>
      </c>
      <c r="F7" s="201">
        <v>6047</v>
      </c>
      <c r="G7" s="201">
        <v>5106</v>
      </c>
      <c r="H7" s="201">
        <v>5183</v>
      </c>
      <c r="I7" s="118">
        <v>844</v>
      </c>
    </row>
    <row r="8" spans="2:9" ht="9.75" customHeight="1">
      <c r="B8" s="7"/>
      <c r="C8" s="201"/>
      <c r="D8" s="201"/>
      <c r="E8" s="201"/>
      <c r="F8" s="201"/>
      <c r="G8" s="201"/>
      <c r="H8" s="201"/>
      <c r="I8" s="18"/>
    </row>
    <row r="9" spans="2:9" ht="12">
      <c r="B9" s="39" t="s">
        <v>284</v>
      </c>
      <c r="C9" s="201">
        <v>5593</v>
      </c>
      <c r="D9" s="201">
        <v>5624</v>
      </c>
      <c r="E9" s="201">
        <v>4649</v>
      </c>
      <c r="F9" s="201">
        <v>5715</v>
      </c>
      <c r="G9" s="201">
        <v>4309</v>
      </c>
      <c r="H9" s="201">
        <v>4256</v>
      </c>
      <c r="I9" s="43">
        <v>906</v>
      </c>
    </row>
    <row r="10" spans="2:9" ht="12">
      <c r="B10" s="39" t="s">
        <v>285</v>
      </c>
      <c r="C10" s="201">
        <v>817</v>
      </c>
      <c r="D10" s="201">
        <v>317</v>
      </c>
      <c r="E10" s="201">
        <v>734</v>
      </c>
      <c r="F10" s="201">
        <v>332</v>
      </c>
      <c r="G10" s="201">
        <v>797</v>
      </c>
      <c r="H10" s="201">
        <v>927</v>
      </c>
      <c r="I10" s="43">
        <v>-62</v>
      </c>
    </row>
    <row r="11" spans="2:9" ht="9.75" customHeight="1">
      <c r="B11" s="39"/>
      <c r="C11" s="201"/>
      <c r="D11" s="201"/>
      <c r="E11" s="201"/>
      <c r="F11" s="201"/>
      <c r="G11" s="201"/>
      <c r="H11" s="201"/>
      <c r="I11" s="18"/>
    </row>
    <row r="12" spans="2:9" ht="12">
      <c r="B12" s="39" t="s">
        <v>262</v>
      </c>
      <c r="C12" s="201">
        <v>3598</v>
      </c>
      <c r="D12" s="201">
        <v>3684</v>
      </c>
      <c r="E12" s="201">
        <v>2951</v>
      </c>
      <c r="F12" s="201">
        <v>3501</v>
      </c>
      <c r="G12" s="201">
        <v>2655</v>
      </c>
      <c r="H12" s="201">
        <v>2601</v>
      </c>
      <c r="I12" s="43">
        <v>884</v>
      </c>
    </row>
    <row r="13" spans="2:9" ht="12">
      <c r="B13" s="39" t="s">
        <v>263</v>
      </c>
      <c r="C13" s="201">
        <v>453</v>
      </c>
      <c r="D13" s="201">
        <v>192</v>
      </c>
      <c r="E13" s="201">
        <v>429</v>
      </c>
      <c r="F13" s="201">
        <v>211</v>
      </c>
      <c r="G13" s="201">
        <v>287</v>
      </c>
      <c r="H13" s="201">
        <v>346</v>
      </c>
      <c r="I13" s="43">
        <v>-54</v>
      </c>
    </row>
    <row r="14" spans="2:9" ht="12">
      <c r="B14" s="39" t="s">
        <v>264</v>
      </c>
      <c r="C14" s="201">
        <v>1192</v>
      </c>
      <c r="D14" s="201">
        <v>894</v>
      </c>
      <c r="E14" s="201">
        <v>1050</v>
      </c>
      <c r="F14" s="201">
        <v>1143</v>
      </c>
      <c r="G14" s="201">
        <v>1021</v>
      </c>
      <c r="H14" s="201">
        <v>1080</v>
      </c>
      <c r="I14" s="43">
        <v>-166</v>
      </c>
    </row>
    <row r="15" spans="2:9" ht="12">
      <c r="B15" s="39" t="s">
        <v>265</v>
      </c>
      <c r="C15" s="201">
        <v>1167</v>
      </c>
      <c r="D15" s="201">
        <v>1171</v>
      </c>
      <c r="E15" s="201">
        <v>953</v>
      </c>
      <c r="F15" s="201">
        <v>1192</v>
      </c>
      <c r="G15" s="201">
        <v>1143</v>
      </c>
      <c r="H15" s="201">
        <v>1156</v>
      </c>
      <c r="I15" s="43">
        <v>180</v>
      </c>
    </row>
    <row r="16" spans="2:9" ht="9.75" customHeight="1">
      <c r="B16" s="7"/>
      <c r="C16" s="201"/>
      <c r="D16" s="201"/>
      <c r="E16" s="201"/>
      <c r="F16" s="201"/>
      <c r="G16" s="201"/>
      <c r="H16" s="201"/>
      <c r="I16" s="18"/>
    </row>
    <row r="17" spans="1:9" ht="12">
      <c r="A17" s="20">
        <v>201</v>
      </c>
      <c r="B17" s="7" t="s">
        <v>293</v>
      </c>
      <c r="C17" s="201">
        <v>1837</v>
      </c>
      <c r="D17" s="201">
        <v>2586</v>
      </c>
      <c r="E17" s="201">
        <v>1348</v>
      </c>
      <c r="F17" s="201">
        <v>2364</v>
      </c>
      <c r="G17" s="201">
        <v>1486</v>
      </c>
      <c r="H17" s="201">
        <v>1378</v>
      </c>
      <c r="I17" s="43">
        <v>819</v>
      </c>
    </row>
    <row r="18" spans="1:9" ht="12">
      <c r="A18" s="20">
        <v>202</v>
      </c>
      <c r="B18" s="7" t="s">
        <v>294</v>
      </c>
      <c r="C18" s="201">
        <v>580</v>
      </c>
      <c r="D18" s="201">
        <v>623</v>
      </c>
      <c r="E18" s="201">
        <v>438</v>
      </c>
      <c r="F18" s="201">
        <v>835</v>
      </c>
      <c r="G18" s="201">
        <v>484</v>
      </c>
      <c r="H18" s="201">
        <v>450</v>
      </c>
      <c r="I18" s="43">
        <v>-36</v>
      </c>
    </row>
    <row r="19" spans="1:9" ht="12">
      <c r="A19" s="20">
        <v>203</v>
      </c>
      <c r="B19" s="7" t="s">
        <v>295</v>
      </c>
      <c r="C19" s="201">
        <v>549</v>
      </c>
      <c r="D19" s="201">
        <v>625</v>
      </c>
      <c r="E19" s="201">
        <v>411</v>
      </c>
      <c r="F19" s="201">
        <v>666</v>
      </c>
      <c r="G19" s="201">
        <v>443</v>
      </c>
      <c r="H19" s="201">
        <v>364</v>
      </c>
      <c r="I19" s="43">
        <v>176</v>
      </c>
    </row>
    <row r="20" spans="1:9" ht="12">
      <c r="A20" s="20">
        <v>204</v>
      </c>
      <c r="B20" s="7" t="s">
        <v>296</v>
      </c>
      <c r="C20" s="201">
        <v>458</v>
      </c>
      <c r="D20" s="201">
        <v>478</v>
      </c>
      <c r="E20" s="201">
        <v>415</v>
      </c>
      <c r="F20" s="201">
        <v>473</v>
      </c>
      <c r="G20" s="201">
        <v>551</v>
      </c>
      <c r="H20" s="201">
        <v>628</v>
      </c>
      <c r="I20" s="43">
        <v>-29</v>
      </c>
    </row>
    <row r="21" spans="1:9" ht="12">
      <c r="A21" s="20">
        <v>205</v>
      </c>
      <c r="B21" s="7" t="s">
        <v>297</v>
      </c>
      <c r="C21" s="201">
        <v>335</v>
      </c>
      <c r="D21" s="201">
        <v>141</v>
      </c>
      <c r="E21" s="201">
        <v>330</v>
      </c>
      <c r="F21" s="201">
        <v>160</v>
      </c>
      <c r="G21" s="201">
        <v>153</v>
      </c>
      <c r="H21" s="201">
        <v>170</v>
      </c>
      <c r="I21" s="43">
        <v>-31</v>
      </c>
    </row>
    <row r="22" spans="1:9" ht="12">
      <c r="A22" s="20">
        <v>206</v>
      </c>
      <c r="B22" s="7" t="s">
        <v>298</v>
      </c>
      <c r="C22" s="201">
        <v>246</v>
      </c>
      <c r="D22" s="201">
        <v>124</v>
      </c>
      <c r="E22" s="201">
        <v>213</v>
      </c>
      <c r="F22" s="201">
        <v>121</v>
      </c>
      <c r="G22" s="201">
        <v>173</v>
      </c>
      <c r="H22" s="201">
        <v>154</v>
      </c>
      <c r="I22" s="43">
        <v>55</v>
      </c>
    </row>
    <row r="23" spans="1:9" ht="12">
      <c r="A23" s="20">
        <v>207</v>
      </c>
      <c r="B23" s="7" t="s">
        <v>299</v>
      </c>
      <c r="C23" s="201">
        <v>136</v>
      </c>
      <c r="D23" s="201">
        <v>60</v>
      </c>
      <c r="E23" s="201">
        <v>130</v>
      </c>
      <c r="F23" s="201">
        <v>57</v>
      </c>
      <c r="G23" s="201">
        <v>94</v>
      </c>
      <c r="H23" s="201">
        <v>136</v>
      </c>
      <c r="I23" s="43">
        <v>-33</v>
      </c>
    </row>
    <row r="24" spans="1:9" ht="12">
      <c r="A24" s="20">
        <v>208</v>
      </c>
      <c r="B24" s="7" t="s">
        <v>300</v>
      </c>
      <c r="C24" s="201">
        <v>131</v>
      </c>
      <c r="D24" s="201">
        <v>51</v>
      </c>
      <c r="E24" s="201">
        <v>95</v>
      </c>
      <c r="F24" s="201">
        <v>32</v>
      </c>
      <c r="G24" s="201">
        <v>63</v>
      </c>
      <c r="H24" s="201">
        <v>72</v>
      </c>
      <c r="I24" s="43">
        <v>46</v>
      </c>
    </row>
    <row r="25" spans="1:9" ht="12">
      <c r="A25" s="20">
        <v>209</v>
      </c>
      <c r="B25" s="7" t="s">
        <v>301</v>
      </c>
      <c r="C25" s="201">
        <v>197</v>
      </c>
      <c r="D25" s="201">
        <v>84</v>
      </c>
      <c r="E25" s="201">
        <v>160</v>
      </c>
      <c r="F25" s="201">
        <v>87</v>
      </c>
      <c r="G25" s="201">
        <v>130</v>
      </c>
      <c r="H25" s="201">
        <v>165</v>
      </c>
      <c r="I25" s="43">
        <v>-1</v>
      </c>
    </row>
    <row r="26" spans="1:9" ht="12">
      <c r="A26" s="20">
        <v>210</v>
      </c>
      <c r="B26" s="7" t="s">
        <v>302</v>
      </c>
      <c r="C26" s="201">
        <v>488</v>
      </c>
      <c r="D26" s="201">
        <v>276</v>
      </c>
      <c r="E26" s="201">
        <v>520</v>
      </c>
      <c r="F26" s="201">
        <v>320</v>
      </c>
      <c r="G26" s="201">
        <v>362</v>
      </c>
      <c r="H26" s="201">
        <v>342</v>
      </c>
      <c r="I26" s="43">
        <v>-56</v>
      </c>
    </row>
    <row r="27" spans="1:9" ht="12">
      <c r="A27" s="20">
        <v>211</v>
      </c>
      <c r="B27" s="7" t="s">
        <v>303</v>
      </c>
      <c r="C27" s="201">
        <v>409</v>
      </c>
      <c r="D27" s="201">
        <v>498</v>
      </c>
      <c r="E27" s="201">
        <v>353</v>
      </c>
      <c r="F27" s="201">
        <v>516</v>
      </c>
      <c r="G27" s="201">
        <v>129</v>
      </c>
      <c r="H27" s="201">
        <v>102</v>
      </c>
      <c r="I27" s="43">
        <v>65</v>
      </c>
    </row>
    <row r="28" spans="1:9" ht="12">
      <c r="A28" s="20">
        <v>212</v>
      </c>
      <c r="B28" s="7" t="s">
        <v>304</v>
      </c>
      <c r="C28" s="201">
        <v>42</v>
      </c>
      <c r="D28" s="201">
        <v>18</v>
      </c>
      <c r="E28" s="201">
        <v>71</v>
      </c>
      <c r="F28" s="201">
        <v>19</v>
      </c>
      <c r="G28" s="201">
        <v>107</v>
      </c>
      <c r="H28" s="201">
        <v>127</v>
      </c>
      <c r="I28" s="43">
        <v>-50</v>
      </c>
    </row>
    <row r="29" spans="1:9" ht="12">
      <c r="A29" s="20">
        <v>213</v>
      </c>
      <c r="B29" s="7" t="s">
        <v>305</v>
      </c>
      <c r="C29" s="201">
        <v>185</v>
      </c>
      <c r="D29" s="201">
        <v>60</v>
      </c>
      <c r="E29" s="201">
        <v>165</v>
      </c>
      <c r="F29" s="201">
        <v>65</v>
      </c>
      <c r="G29" s="201">
        <v>134</v>
      </c>
      <c r="H29" s="201">
        <v>168</v>
      </c>
      <c r="I29" s="43">
        <v>-19</v>
      </c>
    </row>
    <row r="30" spans="1:9" ht="9.75" customHeight="1">
      <c r="A30" s="128"/>
      <c r="B30" s="129"/>
      <c r="C30" s="201"/>
      <c r="D30" s="201"/>
      <c r="E30" s="201"/>
      <c r="F30" s="201"/>
      <c r="G30" s="201"/>
      <c r="H30" s="201"/>
      <c r="I30" s="18"/>
    </row>
    <row r="31" spans="1:9" ht="12">
      <c r="A31" s="20">
        <v>301</v>
      </c>
      <c r="B31" s="7" t="s">
        <v>306</v>
      </c>
      <c r="C31" s="201">
        <v>80</v>
      </c>
      <c r="D31" s="201">
        <v>9</v>
      </c>
      <c r="E31" s="201">
        <v>41</v>
      </c>
      <c r="F31" s="201">
        <v>8</v>
      </c>
      <c r="G31" s="201">
        <v>38</v>
      </c>
      <c r="H31" s="201">
        <v>32</v>
      </c>
      <c r="I31" s="43">
        <v>46</v>
      </c>
    </row>
    <row r="32" spans="1:9" ht="12">
      <c r="A32" s="20">
        <v>302</v>
      </c>
      <c r="B32" s="7" t="s">
        <v>307</v>
      </c>
      <c r="C32" s="201">
        <v>35</v>
      </c>
      <c r="D32" s="201">
        <v>12</v>
      </c>
      <c r="E32" s="201">
        <v>21</v>
      </c>
      <c r="F32" s="201">
        <v>5</v>
      </c>
      <c r="G32" s="201">
        <v>34</v>
      </c>
      <c r="H32" s="201">
        <v>26</v>
      </c>
      <c r="I32" s="43">
        <v>29</v>
      </c>
    </row>
    <row r="33" spans="1:9" ht="12">
      <c r="A33" s="20">
        <v>321</v>
      </c>
      <c r="B33" s="7" t="s">
        <v>308</v>
      </c>
      <c r="C33" s="201">
        <v>80</v>
      </c>
      <c r="D33" s="201">
        <v>21</v>
      </c>
      <c r="E33" s="201">
        <v>78</v>
      </c>
      <c r="F33" s="201">
        <v>19</v>
      </c>
      <c r="G33" s="201">
        <v>55</v>
      </c>
      <c r="H33" s="201">
        <v>67</v>
      </c>
      <c r="I33" s="43">
        <v>-8</v>
      </c>
    </row>
    <row r="34" spans="1:9" ht="12">
      <c r="A34" s="20">
        <v>322</v>
      </c>
      <c r="B34" s="7" t="s">
        <v>309</v>
      </c>
      <c r="C34" s="201">
        <v>10</v>
      </c>
      <c r="D34" s="201">
        <v>4</v>
      </c>
      <c r="E34" s="201">
        <v>10</v>
      </c>
      <c r="F34" s="201">
        <v>4</v>
      </c>
      <c r="G34" s="201">
        <v>19</v>
      </c>
      <c r="H34" s="201">
        <v>27</v>
      </c>
      <c r="I34" s="43">
        <v>-8</v>
      </c>
    </row>
    <row r="35" spans="1:9" ht="12">
      <c r="A35" s="20">
        <v>323</v>
      </c>
      <c r="B35" s="7" t="s">
        <v>310</v>
      </c>
      <c r="C35" s="201">
        <v>23</v>
      </c>
      <c r="D35" s="201">
        <v>3</v>
      </c>
      <c r="E35" s="201">
        <v>23</v>
      </c>
      <c r="F35" s="201">
        <v>12</v>
      </c>
      <c r="G35" s="201">
        <v>30</v>
      </c>
      <c r="H35" s="201">
        <v>31</v>
      </c>
      <c r="I35" s="43">
        <v>-10</v>
      </c>
    </row>
    <row r="36" spans="1:9" ht="12">
      <c r="A36" s="20">
        <v>324</v>
      </c>
      <c r="B36" s="7" t="s">
        <v>311</v>
      </c>
      <c r="C36" s="201">
        <v>62</v>
      </c>
      <c r="D36" s="201">
        <v>11</v>
      </c>
      <c r="E36" s="201">
        <v>22</v>
      </c>
      <c r="F36" s="201">
        <v>14</v>
      </c>
      <c r="G36" s="201">
        <v>40</v>
      </c>
      <c r="H36" s="201">
        <v>70</v>
      </c>
      <c r="I36" s="43">
        <v>7</v>
      </c>
    </row>
    <row r="37" spans="1:9" ht="12">
      <c r="A37" s="20">
        <v>341</v>
      </c>
      <c r="B37" s="7" t="s">
        <v>312</v>
      </c>
      <c r="C37" s="201">
        <v>19</v>
      </c>
      <c r="D37" s="201">
        <v>11</v>
      </c>
      <c r="E37" s="201">
        <v>26</v>
      </c>
      <c r="F37" s="201">
        <v>10</v>
      </c>
      <c r="G37" s="201">
        <v>25</v>
      </c>
      <c r="H37" s="201">
        <v>37</v>
      </c>
      <c r="I37" s="43">
        <v>-18</v>
      </c>
    </row>
    <row r="38" spans="1:9" ht="9.75" customHeight="1">
      <c r="A38" s="128"/>
      <c r="B38" s="129"/>
      <c r="C38" s="201"/>
      <c r="D38" s="201"/>
      <c r="E38" s="201"/>
      <c r="F38" s="201"/>
      <c r="G38" s="201"/>
      <c r="H38" s="201"/>
      <c r="I38" s="18"/>
    </row>
    <row r="39" spans="1:9" ht="12">
      <c r="A39" s="20">
        <v>361</v>
      </c>
      <c r="B39" s="7" t="s">
        <v>313</v>
      </c>
      <c r="C39" s="201">
        <v>18</v>
      </c>
      <c r="D39" s="201">
        <v>7</v>
      </c>
      <c r="E39" s="201">
        <v>10</v>
      </c>
      <c r="F39" s="201">
        <v>9</v>
      </c>
      <c r="G39" s="201">
        <v>15</v>
      </c>
      <c r="H39" s="201">
        <v>21</v>
      </c>
      <c r="I39" s="43">
        <v>0</v>
      </c>
    </row>
    <row r="40" spans="1:9" ht="12">
      <c r="A40" s="20">
        <v>362</v>
      </c>
      <c r="B40" s="7" t="s">
        <v>314</v>
      </c>
      <c r="C40" s="201">
        <v>10</v>
      </c>
      <c r="D40" s="201">
        <v>14</v>
      </c>
      <c r="E40" s="201">
        <v>14</v>
      </c>
      <c r="F40" s="201">
        <v>11</v>
      </c>
      <c r="G40" s="201">
        <v>32</v>
      </c>
      <c r="H40" s="201">
        <v>32</v>
      </c>
      <c r="I40" s="43">
        <v>-1</v>
      </c>
    </row>
    <row r="41" spans="1:9" ht="12">
      <c r="A41" s="20">
        <v>363</v>
      </c>
      <c r="B41" s="7" t="s">
        <v>315</v>
      </c>
      <c r="C41" s="201">
        <v>22</v>
      </c>
      <c r="D41" s="201">
        <v>5</v>
      </c>
      <c r="E41" s="201">
        <v>6</v>
      </c>
      <c r="F41" s="201">
        <v>2</v>
      </c>
      <c r="G41" s="201">
        <v>21</v>
      </c>
      <c r="H41" s="201">
        <v>24</v>
      </c>
      <c r="I41" s="43">
        <v>16</v>
      </c>
    </row>
    <row r="42" spans="1:9" ht="12">
      <c r="A42" s="20">
        <v>364</v>
      </c>
      <c r="B42" s="7" t="s">
        <v>316</v>
      </c>
      <c r="C42" s="201">
        <v>31</v>
      </c>
      <c r="D42" s="201">
        <v>10</v>
      </c>
      <c r="E42" s="201">
        <v>31</v>
      </c>
      <c r="F42" s="201">
        <v>17</v>
      </c>
      <c r="G42" s="201">
        <v>30</v>
      </c>
      <c r="H42" s="201">
        <v>48</v>
      </c>
      <c r="I42" s="43">
        <v>-25</v>
      </c>
    </row>
    <row r="43" spans="1:9" ht="12">
      <c r="A43" s="20">
        <v>365</v>
      </c>
      <c r="B43" s="7" t="s">
        <v>317</v>
      </c>
      <c r="C43" s="201">
        <v>12</v>
      </c>
      <c r="D43" s="201">
        <v>7</v>
      </c>
      <c r="E43" s="201">
        <v>11</v>
      </c>
      <c r="F43" s="201">
        <v>4</v>
      </c>
      <c r="G43" s="201">
        <v>10</v>
      </c>
      <c r="H43" s="201">
        <v>20</v>
      </c>
      <c r="I43" s="43">
        <v>-6</v>
      </c>
    </row>
    <row r="44" spans="1:9" ht="12">
      <c r="A44" s="20">
        <v>366</v>
      </c>
      <c r="B44" s="7" t="s">
        <v>318</v>
      </c>
      <c r="C44" s="201">
        <v>7</v>
      </c>
      <c r="D44" s="201">
        <v>6</v>
      </c>
      <c r="E44" s="201">
        <v>11</v>
      </c>
      <c r="F44" s="201">
        <v>3</v>
      </c>
      <c r="G44" s="201">
        <v>11</v>
      </c>
      <c r="H44" s="201">
        <v>20</v>
      </c>
      <c r="I44" s="43">
        <v>-10</v>
      </c>
    </row>
    <row r="45" spans="1:9" ht="12">
      <c r="A45" s="20">
        <v>367</v>
      </c>
      <c r="B45" s="7" t="s">
        <v>319</v>
      </c>
      <c r="C45" s="201">
        <v>18</v>
      </c>
      <c r="D45" s="201">
        <v>2</v>
      </c>
      <c r="E45" s="201">
        <v>16</v>
      </c>
      <c r="F45" s="201">
        <v>5</v>
      </c>
      <c r="G45" s="201">
        <v>15</v>
      </c>
      <c r="H45" s="201">
        <v>11</v>
      </c>
      <c r="I45" s="43">
        <v>3</v>
      </c>
    </row>
    <row r="46" spans="1:9" ht="9.75" customHeight="1">
      <c r="A46" s="128"/>
      <c r="B46" s="129"/>
      <c r="C46" s="201"/>
      <c r="D46" s="201"/>
      <c r="E46" s="201"/>
      <c r="F46" s="201"/>
      <c r="G46" s="201"/>
      <c r="H46" s="201"/>
      <c r="I46" s="18"/>
    </row>
    <row r="47" spans="1:9" ht="12">
      <c r="A47" s="20">
        <v>381</v>
      </c>
      <c r="B47" s="7" t="s">
        <v>320</v>
      </c>
      <c r="C47" s="201">
        <v>91</v>
      </c>
      <c r="D47" s="201">
        <v>28</v>
      </c>
      <c r="E47" s="201">
        <v>96</v>
      </c>
      <c r="F47" s="201">
        <v>56</v>
      </c>
      <c r="G47" s="201">
        <v>119</v>
      </c>
      <c r="H47" s="201">
        <v>105</v>
      </c>
      <c r="I47" s="43">
        <v>-19</v>
      </c>
    </row>
    <row r="48" spans="1:30" ht="12">
      <c r="A48" s="20">
        <v>382</v>
      </c>
      <c r="B48" s="7" t="s">
        <v>321</v>
      </c>
      <c r="C48" s="201">
        <v>51</v>
      </c>
      <c r="D48" s="201">
        <v>19</v>
      </c>
      <c r="E48" s="201">
        <v>90</v>
      </c>
      <c r="F48" s="201">
        <v>19</v>
      </c>
      <c r="G48" s="201">
        <v>34</v>
      </c>
      <c r="H48" s="201">
        <v>56</v>
      </c>
      <c r="I48" s="43">
        <v>-61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7" t="s">
        <v>322</v>
      </c>
      <c r="C49" s="201">
        <v>34</v>
      </c>
      <c r="D49" s="201">
        <v>63</v>
      </c>
      <c r="E49" s="201">
        <v>43</v>
      </c>
      <c r="F49" s="201">
        <v>56</v>
      </c>
      <c r="G49" s="201">
        <v>44</v>
      </c>
      <c r="H49" s="201">
        <v>43</v>
      </c>
      <c r="I49" s="43">
        <v>-1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2">
      <c r="A50" s="20">
        <v>402</v>
      </c>
      <c r="B50" s="7" t="s">
        <v>323</v>
      </c>
      <c r="C50" s="201">
        <v>33</v>
      </c>
      <c r="D50" s="201">
        <v>14</v>
      </c>
      <c r="E50" s="201">
        <v>36</v>
      </c>
      <c r="F50" s="201">
        <v>19</v>
      </c>
      <c r="G50" s="201">
        <v>53</v>
      </c>
      <c r="H50" s="201">
        <v>63</v>
      </c>
      <c r="I50" s="43">
        <v>-18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2">
      <c r="A51" s="20">
        <v>403</v>
      </c>
      <c r="B51" s="7" t="s">
        <v>324</v>
      </c>
      <c r="C51" s="201">
        <v>21</v>
      </c>
      <c r="D51" s="201">
        <v>3</v>
      </c>
      <c r="E51" s="201">
        <v>22</v>
      </c>
      <c r="F51" s="201">
        <v>6</v>
      </c>
      <c r="G51" s="201">
        <v>23</v>
      </c>
      <c r="H51" s="201">
        <v>30</v>
      </c>
      <c r="I51" s="43">
        <v>-11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1:9" ht="9.75" customHeight="1">
      <c r="A52" s="128"/>
      <c r="B52" s="129"/>
      <c r="C52" s="201"/>
      <c r="D52" s="201"/>
      <c r="E52" s="201"/>
      <c r="F52" s="201"/>
      <c r="G52" s="201"/>
      <c r="H52" s="201"/>
      <c r="I52" s="18"/>
    </row>
    <row r="53" spans="1:18" ht="12">
      <c r="A53" s="20">
        <v>426</v>
      </c>
      <c r="B53" s="7" t="s">
        <v>281</v>
      </c>
      <c r="C53" s="201">
        <v>47</v>
      </c>
      <c r="D53" s="201">
        <v>22</v>
      </c>
      <c r="E53" s="201">
        <v>22</v>
      </c>
      <c r="F53" s="201">
        <v>14</v>
      </c>
      <c r="G53" s="201">
        <v>23</v>
      </c>
      <c r="H53" s="201">
        <v>24</v>
      </c>
      <c r="I53" s="43">
        <v>32</v>
      </c>
      <c r="Q53" s="538"/>
      <c r="R53" s="538"/>
    </row>
    <row r="54" spans="1:18" ht="12">
      <c r="A54" s="20">
        <v>428</v>
      </c>
      <c r="B54" s="7" t="s">
        <v>266</v>
      </c>
      <c r="C54" s="201">
        <v>84</v>
      </c>
      <c r="D54" s="201">
        <v>30</v>
      </c>
      <c r="E54" s="201">
        <v>72</v>
      </c>
      <c r="F54" s="201">
        <v>32</v>
      </c>
      <c r="G54" s="201">
        <v>71</v>
      </c>
      <c r="H54" s="201">
        <v>68</v>
      </c>
      <c r="I54" s="43">
        <v>13</v>
      </c>
      <c r="Q54" s="538"/>
      <c r="R54" s="538"/>
    </row>
    <row r="55" spans="1:18" ht="12">
      <c r="A55" s="20">
        <v>461</v>
      </c>
      <c r="B55" s="7" t="s">
        <v>325</v>
      </c>
      <c r="C55" s="201">
        <v>29</v>
      </c>
      <c r="D55" s="201">
        <v>16</v>
      </c>
      <c r="E55" s="201">
        <v>33</v>
      </c>
      <c r="F55" s="201">
        <v>7</v>
      </c>
      <c r="G55" s="201">
        <v>55</v>
      </c>
      <c r="H55" s="201">
        <v>72</v>
      </c>
      <c r="I55" s="43">
        <v>-12</v>
      </c>
      <c r="Q55" s="538"/>
      <c r="R55" s="538"/>
    </row>
    <row r="56" spans="1:18" ht="3.75" customHeight="1">
      <c r="A56" s="37"/>
      <c r="B56" s="130"/>
      <c r="C56" s="187"/>
      <c r="D56" s="131"/>
      <c r="E56" s="131"/>
      <c r="F56" s="131"/>
      <c r="G56" s="131"/>
      <c r="H56" s="131"/>
      <c r="I56" s="131"/>
      <c r="Q56" s="538"/>
      <c r="R56" s="538"/>
    </row>
    <row r="57" spans="2:18" ht="12">
      <c r="B57" s="20"/>
      <c r="Q57" s="538"/>
      <c r="R57" s="538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42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0" customWidth="1"/>
    <col min="2" max="2" width="15.00390625" style="0" customWidth="1"/>
    <col min="3" max="3" width="9.7109375" style="0" bestFit="1" customWidth="1"/>
    <col min="4" max="4" width="8.7109375" style="0" customWidth="1"/>
    <col min="5" max="6" width="8.57421875" style="0" customWidth="1"/>
    <col min="7" max="7" width="8.8515625" style="0" customWidth="1"/>
    <col min="8" max="8" width="8.7109375" style="0" customWidth="1"/>
    <col min="9" max="10" width="8.8515625" style="0" customWidth="1"/>
  </cols>
  <sheetData>
    <row r="1" spans="1:7" ht="17.25">
      <c r="A1" s="150" t="s">
        <v>513</v>
      </c>
      <c r="B1" s="538"/>
      <c r="C1" s="538"/>
      <c r="D1" s="151"/>
      <c r="G1" s="202" t="s">
        <v>503</v>
      </c>
    </row>
    <row r="2" spans="1:9" ht="3.75" customHeight="1" thickBot="1">
      <c r="A2" s="556"/>
      <c r="B2" s="556"/>
      <c r="C2" s="556"/>
      <c r="D2" s="9"/>
      <c r="E2" s="9"/>
      <c r="F2" s="9"/>
      <c r="G2" s="9"/>
      <c r="H2" s="9"/>
      <c r="I2" s="9"/>
    </row>
    <row r="3" spans="1:28" s="13" customFormat="1" ht="15" customHeight="1" thickTop="1">
      <c r="A3" s="566"/>
      <c r="B3" s="512"/>
      <c r="C3" s="573" t="s">
        <v>514</v>
      </c>
      <c r="D3" s="584" t="s">
        <v>330</v>
      </c>
      <c r="E3" s="514"/>
      <c r="F3" s="645" t="s">
        <v>331</v>
      </c>
      <c r="G3" s="514"/>
      <c r="H3" s="645" t="s">
        <v>507</v>
      </c>
      <c r="I3" s="645"/>
      <c r="J3" s="650" t="s">
        <v>515</v>
      </c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</row>
    <row r="4" spans="1:28" s="13" customFormat="1" ht="15" customHeight="1">
      <c r="A4" s="658"/>
      <c r="B4" s="517"/>
      <c r="C4" s="518"/>
      <c r="D4" s="581" t="s">
        <v>332</v>
      </c>
      <c r="E4" s="584" t="s">
        <v>333</v>
      </c>
      <c r="F4" s="584" t="s">
        <v>332</v>
      </c>
      <c r="G4" s="582" t="s">
        <v>333</v>
      </c>
      <c r="H4" s="591" t="s">
        <v>516</v>
      </c>
      <c r="I4" s="584" t="s">
        <v>512</v>
      </c>
      <c r="J4" s="581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</row>
    <row r="5" spans="1:28" s="13" customFormat="1" ht="6" customHeight="1">
      <c r="A5" s="659"/>
      <c r="B5" s="580"/>
      <c r="C5" s="566"/>
      <c r="D5" s="566"/>
      <c r="E5" s="566"/>
      <c r="F5" s="589"/>
      <c r="G5" s="566"/>
      <c r="H5" s="566"/>
      <c r="I5" s="566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</row>
    <row r="6" spans="1:10" ht="15" customHeight="1">
      <c r="A6" s="496"/>
      <c r="B6" s="203" t="s">
        <v>292</v>
      </c>
      <c r="C6" s="204" t="s">
        <v>412</v>
      </c>
      <c r="D6" s="94">
        <v>6410</v>
      </c>
      <c r="E6" s="94">
        <v>5941</v>
      </c>
      <c r="F6" s="158">
        <v>5383</v>
      </c>
      <c r="G6" s="94">
        <v>6047</v>
      </c>
      <c r="H6" s="94">
        <v>5106</v>
      </c>
      <c r="I6" s="94">
        <v>5183</v>
      </c>
      <c r="J6" s="94">
        <v>844</v>
      </c>
    </row>
    <row r="7" spans="1:10" ht="15" customHeight="1">
      <c r="A7" s="496"/>
      <c r="B7" s="155" t="s">
        <v>410</v>
      </c>
      <c r="C7" s="205">
        <v>391156</v>
      </c>
      <c r="D7" s="94">
        <v>469</v>
      </c>
      <c r="E7" s="94">
        <v>409</v>
      </c>
      <c r="F7" s="94">
        <v>343</v>
      </c>
      <c r="G7" s="94">
        <v>386</v>
      </c>
      <c r="H7" s="94">
        <v>438</v>
      </c>
      <c r="I7" s="94">
        <v>436</v>
      </c>
      <c r="J7" s="94">
        <v>151</v>
      </c>
    </row>
    <row r="8" spans="1:10" ht="15" customHeight="1">
      <c r="A8" s="496"/>
      <c r="B8" s="157" t="s">
        <v>418</v>
      </c>
      <c r="C8" s="205">
        <v>391307</v>
      </c>
      <c r="D8" s="94">
        <v>341</v>
      </c>
      <c r="E8" s="94">
        <v>247</v>
      </c>
      <c r="F8" s="94">
        <v>296</v>
      </c>
      <c r="G8" s="94">
        <v>268</v>
      </c>
      <c r="H8" s="94">
        <v>405</v>
      </c>
      <c r="I8" s="94">
        <v>395</v>
      </c>
      <c r="J8" s="94">
        <v>34</v>
      </c>
    </row>
    <row r="9" spans="1:10" ht="15" customHeight="1">
      <c r="A9" s="496"/>
      <c r="B9" s="157" t="s">
        <v>419</v>
      </c>
      <c r="C9" s="205">
        <v>391341</v>
      </c>
      <c r="D9" s="94">
        <v>372</v>
      </c>
      <c r="E9" s="94">
        <v>270</v>
      </c>
      <c r="F9" s="94">
        <v>344</v>
      </c>
      <c r="G9" s="94">
        <v>329</v>
      </c>
      <c r="H9" s="94">
        <v>424</v>
      </c>
      <c r="I9" s="94">
        <v>457</v>
      </c>
      <c r="J9" s="94">
        <v>-64</v>
      </c>
    </row>
    <row r="10" spans="1:10" ht="15" customHeight="1">
      <c r="A10" s="496" t="s">
        <v>782</v>
      </c>
      <c r="B10" s="155" t="s">
        <v>411</v>
      </c>
      <c r="C10" s="205">
        <v>391277</v>
      </c>
      <c r="D10" s="94">
        <v>365</v>
      </c>
      <c r="E10" s="94">
        <v>289</v>
      </c>
      <c r="F10" s="94">
        <v>334</v>
      </c>
      <c r="G10" s="94">
        <v>343</v>
      </c>
      <c r="H10" s="94">
        <v>397</v>
      </c>
      <c r="I10" s="94">
        <v>471</v>
      </c>
      <c r="J10" s="94">
        <v>-97</v>
      </c>
    </row>
    <row r="11" spans="1:10" ht="15" customHeight="1">
      <c r="A11" s="496"/>
      <c r="B11" s="157" t="s">
        <v>420</v>
      </c>
      <c r="C11" s="205">
        <v>391180</v>
      </c>
      <c r="D11" s="94">
        <v>297</v>
      </c>
      <c r="E11" s="94">
        <v>247</v>
      </c>
      <c r="F11" s="94">
        <v>337</v>
      </c>
      <c r="G11" s="94">
        <v>343</v>
      </c>
      <c r="H11" s="94">
        <v>347</v>
      </c>
      <c r="I11" s="94">
        <v>405</v>
      </c>
      <c r="J11" s="94">
        <v>-194</v>
      </c>
    </row>
    <row r="12" spans="1:10" ht="15" customHeight="1">
      <c r="A12" s="496"/>
      <c r="B12" s="157" t="s">
        <v>421</v>
      </c>
      <c r="C12" s="205">
        <v>390986</v>
      </c>
      <c r="D12" s="94">
        <v>1081</v>
      </c>
      <c r="E12" s="94">
        <v>1045</v>
      </c>
      <c r="F12" s="94">
        <v>1535</v>
      </c>
      <c r="G12" s="94">
        <v>1775</v>
      </c>
      <c r="H12" s="94">
        <v>534</v>
      </c>
      <c r="I12" s="94">
        <v>539</v>
      </c>
      <c r="J12" s="94">
        <v>-1189</v>
      </c>
    </row>
    <row r="13" spans="1:10" ht="15" customHeight="1">
      <c r="A13" s="496"/>
      <c r="B13" s="157" t="s">
        <v>422</v>
      </c>
      <c r="C13" s="205">
        <v>389797</v>
      </c>
      <c r="D13" s="94">
        <v>1680</v>
      </c>
      <c r="E13" s="94">
        <v>1495</v>
      </c>
      <c r="F13" s="94">
        <v>765</v>
      </c>
      <c r="G13" s="94">
        <v>792</v>
      </c>
      <c r="H13" s="94">
        <v>540</v>
      </c>
      <c r="I13" s="94">
        <v>542</v>
      </c>
      <c r="J13" s="94">
        <v>1616</v>
      </c>
    </row>
    <row r="14" spans="1:10" ht="15" customHeight="1">
      <c r="A14" s="496" t="s">
        <v>783</v>
      </c>
      <c r="B14" s="157" t="s">
        <v>423</v>
      </c>
      <c r="C14" s="205">
        <v>391413</v>
      </c>
      <c r="D14" s="94">
        <v>362</v>
      </c>
      <c r="E14" s="94">
        <v>345</v>
      </c>
      <c r="F14" s="94">
        <v>281</v>
      </c>
      <c r="G14" s="94">
        <v>275</v>
      </c>
      <c r="H14" s="94">
        <v>344</v>
      </c>
      <c r="I14" s="94">
        <v>407</v>
      </c>
      <c r="J14" s="94">
        <v>88</v>
      </c>
    </row>
    <row r="15" spans="1:10" ht="15" customHeight="1">
      <c r="A15" s="496"/>
      <c r="B15" s="157" t="s">
        <v>424</v>
      </c>
      <c r="C15" s="205">
        <v>391501</v>
      </c>
      <c r="D15" s="94">
        <v>325</v>
      </c>
      <c r="E15" s="94">
        <v>335</v>
      </c>
      <c r="F15" s="94">
        <v>250</v>
      </c>
      <c r="G15" s="94">
        <v>346</v>
      </c>
      <c r="H15" s="94">
        <v>414</v>
      </c>
      <c r="I15" s="94">
        <v>407</v>
      </c>
      <c r="J15" s="94">
        <v>71</v>
      </c>
    </row>
    <row r="16" spans="1:10" ht="15" customHeight="1">
      <c r="A16" s="496"/>
      <c r="B16" s="157" t="s">
        <v>425</v>
      </c>
      <c r="C16" s="205">
        <v>391572</v>
      </c>
      <c r="D16" s="94">
        <v>408</v>
      </c>
      <c r="E16" s="94">
        <v>521</v>
      </c>
      <c r="F16" s="94">
        <v>296</v>
      </c>
      <c r="G16" s="94">
        <v>431</v>
      </c>
      <c r="H16" s="94">
        <v>415</v>
      </c>
      <c r="I16" s="94">
        <v>383</v>
      </c>
      <c r="J16" s="94">
        <v>234</v>
      </c>
    </row>
    <row r="17" spans="1:10" ht="15" customHeight="1">
      <c r="A17" s="496"/>
      <c r="B17" s="157" t="s">
        <v>426</v>
      </c>
      <c r="C17" s="205">
        <v>391806</v>
      </c>
      <c r="D17" s="94">
        <v>324</v>
      </c>
      <c r="E17" s="94">
        <v>342</v>
      </c>
      <c r="F17" s="94">
        <v>261</v>
      </c>
      <c r="G17" s="94">
        <v>331</v>
      </c>
      <c r="H17" s="94">
        <v>483</v>
      </c>
      <c r="I17" s="94">
        <v>372</v>
      </c>
      <c r="J17" s="94">
        <v>185</v>
      </c>
    </row>
    <row r="18" spans="1:10" ht="15" customHeight="1">
      <c r="A18" s="496"/>
      <c r="B18" s="157" t="s">
        <v>427</v>
      </c>
      <c r="C18" s="205">
        <v>391991</v>
      </c>
      <c r="D18" s="94">
        <v>386</v>
      </c>
      <c r="E18" s="94">
        <v>396</v>
      </c>
      <c r="F18" s="94">
        <v>341</v>
      </c>
      <c r="G18" s="94">
        <v>428</v>
      </c>
      <c r="H18" s="94">
        <v>365</v>
      </c>
      <c r="I18" s="94">
        <v>369</v>
      </c>
      <c r="J18" s="94">
        <v>9</v>
      </c>
    </row>
    <row r="19" spans="1:10" ht="15" customHeight="1">
      <c r="A19" s="496"/>
      <c r="B19" s="157" t="s">
        <v>428</v>
      </c>
      <c r="C19" s="205">
        <v>392000</v>
      </c>
      <c r="D19" s="206" t="s">
        <v>429</v>
      </c>
      <c r="E19" s="206" t="s">
        <v>412</v>
      </c>
      <c r="F19" s="206" t="s">
        <v>412</v>
      </c>
      <c r="G19" s="206" t="s">
        <v>412</v>
      </c>
      <c r="H19" s="206" t="s">
        <v>412</v>
      </c>
      <c r="I19" s="206" t="s">
        <v>412</v>
      </c>
      <c r="J19" s="2"/>
    </row>
    <row r="20" spans="1:10" ht="6.75" customHeight="1">
      <c r="A20" s="497"/>
      <c r="B20" s="207"/>
      <c r="C20" s="208"/>
      <c r="D20" s="209"/>
      <c r="E20" s="209"/>
      <c r="F20" s="209"/>
      <c r="G20" s="209"/>
      <c r="H20" s="209"/>
      <c r="I20" s="209"/>
      <c r="J20" s="131"/>
    </row>
    <row r="22" ht="12">
      <c r="B22" s="210" t="s">
        <v>517</v>
      </c>
    </row>
    <row r="48" spans="16:30" ht="12"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6:30" ht="12"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6:30" ht="12"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6:30" ht="12">
      <c r="P51" s="538"/>
      <c r="Q51" s="538"/>
      <c r="R51" s="538"/>
      <c r="S51" s="538"/>
      <c r="T51" s="538"/>
      <c r="U51" s="538"/>
      <c r="V51" s="538"/>
      <c r="AC51" s="538"/>
      <c r="AD51" s="538"/>
    </row>
    <row r="53" spans="17:18" ht="12">
      <c r="Q53" s="538"/>
      <c r="R53" s="538"/>
    </row>
    <row r="54" spans="17:18" ht="12">
      <c r="Q54" s="538"/>
      <c r="R54" s="538"/>
    </row>
    <row r="55" spans="17:18" ht="12">
      <c r="Q55" s="538"/>
      <c r="R55" s="538"/>
    </row>
    <row r="56" spans="17:18" ht="12">
      <c r="Q56" s="538"/>
      <c r="R56" s="538"/>
    </row>
    <row r="57" spans="17:18" ht="12">
      <c r="Q57" s="538"/>
      <c r="R57" s="538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38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T83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4" width="11.00390625" style="237" customWidth="1"/>
    <col min="5" max="5" width="12.7109375" style="237" customWidth="1"/>
    <col min="6" max="6" width="12.57421875" style="237" customWidth="1"/>
    <col min="7" max="7" width="12.7109375" style="271" customWidth="1"/>
    <col min="8" max="8" width="3.28125" style="237" customWidth="1"/>
    <col min="9" max="16384" width="10.28125" style="237" customWidth="1"/>
  </cols>
  <sheetData>
    <row r="1" spans="1:5" s="215" customFormat="1" ht="16.5" customHeight="1">
      <c r="A1" s="548" t="s">
        <v>520</v>
      </c>
      <c r="B1" s="211" t="s">
        <v>521</v>
      </c>
      <c r="C1" s="212"/>
      <c r="D1" s="212"/>
      <c r="E1" s="213"/>
    </row>
    <row r="2" spans="1:5" s="215" customFormat="1" ht="16.5" customHeight="1">
      <c r="A2" s="214"/>
      <c r="B2" s="211" t="s">
        <v>522</v>
      </c>
      <c r="C2" s="212"/>
      <c r="D2" s="212"/>
      <c r="E2" s="213"/>
    </row>
    <row r="3" spans="1:5" s="215" customFormat="1" ht="6" customHeight="1" thickBot="1">
      <c r="A3" s="218"/>
      <c r="B3" s="216"/>
      <c r="C3" s="217"/>
      <c r="D3" s="217"/>
      <c r="E3" s="217"/>
    </row>
    <row r="4" spans="1:10" s="220" customFormat="1" ht="13.5" customHeight="1" thickTop="1">
      <c r="A4" s="712" t="s">
        <v>523</v>
      </c>
      <c r="B4" s="713" t="s">
        <v>524</v>
      </c>
      <c r="C4" s="714"/>
      <c r="D4" s="715"/>
      <c r="E4" s="713" t="s">
        <v>525</v>
      </c>
      <c r="F4" s="714"/>
      <c r="G4" s="714"/>
      <c r="H4" s="716"/>
      <c r="I4" s="716"/>
      <c r="J4" s="716"/>
    </row>
    <row r="5" spans="1:10" s="220" customFormat="1" ht="13.5" customHeight="1">
      <c r="A5" s="717"/>
      <c r="B5" s="718" t="s">
        <v>403</v>
      </c>
      <c r="C5" s="719" t="s">
        <v>211</v>
      </c>
      <c r="D5" s="720" t="s">
        <v>212</v>
      </c>
      <c r="E5" s="721" t="s">
        <v>403</v>
      </c>
      <c r="F5" s="721" t="s">
        <v>211</v>
      </c>
      <c r="G5" s="721" t="s">
        <v>212</v>
      </c>
      <c r="H5" s="716"/>
      <c r="I5" s="716"/>
      <c r="J5" s="716"/>
    </row>
    <row r="6" spans="1:7" s="220" customFormat="1" ht="12">
      <c r="A6" s="223" t="s">
        <v>749</v>
      </c>
      <c r="B6" s="224">
        <v>1179964</v>
      </c>
      <c r="C6" s="219">
        <v>565931</v>
      </c>
      <c r="D6" s="219">
        <v>614033</v>
      </c>
      <c r="E6" s="499">
        <v>100</v>
      </c>
      <c r="F6" s="499">
        <v>47.961717476126395</v>
      </c>
      <c r="G6" s="499">
        <v>52.038282523873605</v>
      </c>
    </row>
    <row r="7" spans="1:7" s="220" customFormat="1" ht="6.75" customHeight="1">
      <c r="A7" s="223"/>
      <c r="B7" s="224"/>
      <c r="C7" s="219"/>
      <c r="D7" s="219"/>
      <c r="E7" s="226"/>
      <c r="F7" s="222"/>
      <c r="G7" s="222"/>
    </row>
    <row r="8" spans="1:7" s="220" customFormat="1" ht="12" customHeight="1">
      <c r="A8" s="226" t="s">
        <v>750</v>
      </c>
      <c r="B8" s="224">
        <v>46004</v>
      </c>
      <c r="C8" s="219">
        <v>23639</v>
      </c>
      <c r="D8" s="219">
        <v>22365</v>
      </c>
      <c r="E8" s="232">
        <v>100</v>
      </c>
      <c r="F8" s="232">
        <v>51.384662203286666</v>
      </c>
      <c r="G8" s="232">
        <v>48.615337796713334</v>
      </c>
    </row>
    <row r="9" spans="1:7" s="220" customFormat="1" ht="12" customHeight="1">
      <c r="A9" s="226" t="s">
        <v>751</v>
      </c>
      <c r="B9" s="224">
        <v>51610</v>
      </c>
      <c r="C9" s="219">
        <v>26260</v>
      </c>
      <c r="D9" s="219">
        <v>25350</v>
      </c>
      <c r="E9" s="232">
        <v>100</v>
      </c>
      <c r="F9" s="232">
        <v>50.88161209068011</v>
      </c>
      <c r="G9" s="232">
        <v>49.11838790931989</v>
      </c>
    </row>
    <row r="10" spans="1:7" s="220" customFormat="1" ht="12" customHeight="1">
      <c r="A10" s="226" t="s">
        <v>752</v>
      </c>
      <c r="B10" s="224">
        <v>56048</v>
      </c>
      <c r="C10" s="219">
        <v>28705</v>
      </c>
      <c r="D10" s="219">
        <v>27343</v>
      </c>
      <c r="E10" s="232">
        <v>100</v>
      </c>
      <c r="F10" s="232">
        <v>51.21502997430773</v>
      </c>
      <c r="G10" s="232">
        <v>48.78497002569227</v>
      </c>
    </row>
    <row r="11" spans="1:7" s="220" customFormat="1" ht="12" customHeight="1">
      <c r="A11" s="226" t="s">
        <v>753</v>
      </c>
      <c r="B11" s="224">
        <v>59326</v>
      </c>
      <c r="C11" s="219">
        <v>29973</v>
      </c>
      <c r="D11" s="219">
        <v>29353</v>
      </c>
      <c r="E11" s="232">
        <v>100</v>
      </c>
      <c r="F11" s="232">
        <v>50.52253649327445</v>
      </c>
      <c r="G11" s="232">
        <v>49.47746350672555</v>
      </c>
    </row>
    <row r="12" spans="1:7" s="220" customFormat="1" ht="12" customHeight="1">
      <c r="A12" s="226" t="s">
        <v>748</v>
      </c>
      <c r="B12" s="224">
        <v>51599</v>
      </c>
      <c r="C12" s="219">
        <v>26211</v>
      </c>
      <c r="D12" s="219">
        <v>25388</v>
      </c>
      <c r="E12" s="232">
        <v>100</v>
      </c>
      <c r="F12" s="232">
        <v>50.79749607550534</v>
      </c>
      <c r="G12" s="232">
        <v>49.20250392449466</v>
      </c>
    </row>
    <row r="13" spans="1:7" s="220" customFormat="1" ht="6.75" customHeight="1">
      <c r="A13" s="226"/>
      <c r="B13" s="224"/>
      <c r="C13" s="219"/>
      <c r="D13" s="219"/>
      <c r="E13" s="232"/>
      <c r="F13" s="232"/>
      <c r="G13" s="232"/>
    </row>
    <row r="14" spans="1:7" s="220" customFormat="1" ht="12" customHeight="1">
      <c r="A14" s="226" t="s">
        <v>754</v>
      </c>
      <c r="B14" s="224">
        <v>57377</v>
      </c>
      <c r="C14" s="219">
        <v>29329</v>
      </c>
      <c r="D14" s="219">
        <v>28048</v>
      </c>
      <c r="E14" s="232">
        <v>100</v>
      </c>
      <c r="F14" s="232">
        <v>51.1163009568294</v>
      </c>
      <c r="G14" s="232">
        <v>48.8836990431706</v>
      </c>
    </row>
    <row r="15" spans="1:7" s="220" customFormat="1" ht="12" customHeight="1">
      <c r="A15" s="226" t="s">
        <v>755</v>
      </c>
      <c r="B15" s="224">
        <v>67900</v>
      </c>
      <c r="C15" s="219">
        <v>34911</v>
      </c>
      <c r="D15" s="219">
        <v>32989</v>
      </c>
      <c r="E15" s="232">
        <v>100</v>
      </c>
      <c r="F15" s="232">
        <v>51.415316642120764</v>
      </c>
      <c r="G15" s="232">
        <v>48.584683357879236</v>
      </c>
    </row>
    <row r="16" spans="1:7" s="220" customFormat="1" ht="12" customHeight="1">
      <c r="A16" s="226" t="s">
        <v>756</v>
      </c>
      <c r="B16" s="224">
        <v>70275</v>
      </c>
      <c r="C16" s="219">
        <v>35469</v>
      </c>
      <c r="D16" s="219">
        <v>34806</v>
      </c>
      <c r="E16" s="232">
        <v>100</v>
      </c>
      <c r="F16" s="232">
        <v>50.471718249733186</v>
      </c>
      <c r="G16" s="232">
        <v>49.528281750266814</v>
      </c>
    </row>
    <row r="17" spans="1:7" s="220" customFormat="1" ht="12" customHeight="1">
      <c r="A17" s="226" t="s">
        <v>757</v>
      </c>
      <c r="B17" s="224">
        <v>66427</v>
      </c>
      <c r="C17" s="219">
        <v>32990</v>
      </c>
      <c r="D17" s="219">
        <v>33437</v>
      </c>
      <c r="E17" s="232">
        <v>100</v>
      </c>
      <c r="F17" s="232">
        <v>49.66354042783808</v>
      </c>
      <c r="G17" s="232">
        <v>50.33645957216192</v>
      </c>
    </row>
    <row r="18" spans="1:7" s="220" customFormat="1" ht="12" customHeight="1">
      <c r="A18" s="226" t="s">
        <v>758</v>
      </c>
      <c r="B18" s="224">
        <v>72326</v>
      </c>
      <c r="C18" s="219">
        <v>35852</v>
      </c>
      <c r="D18" s="219">
        <v>36474</v>
      </c>
      <c r="E18" s="232">
        <v>100</v>
      </c>
      <c r="F18" s="232">
        <v>49.570002488731575</v>
      </c>
      <c r="G18" s="232">
        <v>50.429997511268425</v>
      </c>
    </row>
    <row r="19" spans="1:7" s="220" customFormat="1" ht="6.75" customHeight="1">
      <c r="A19" s="226"/>
      <c r="B19" s="224"/>
      <c r="C19" s="219"/>
      <c r="D19" s="219"/>
      <c r="E19" s="226"/>
      <c r="F19" s="222"/>
      <c r="G19" s="222"/>
    </row>
    <row r="20" spans="1:7" s="220" customFormat="1" ht="12" customHeight="1">
      <c r="A20" s="227" t="s">
        <v>759</v>
      </c>
      <c r="B20" s="224">
        <v>80576</v>
      </c>
      <c r="C20" s="219">
        <v>40254</v>
      </c>
      <c r="D20" s="219">
        <v>40322</v>
      </c>
      <c r="E20" s="232">
        <v>100</v>
      </c>
      <c r="F20" s="232">
        <v>49.95780381254964</v>
      </c>
      <c r="G20" s="232">
        <v>50.04219618745036</v>
      </c>
    </row>
    <row r="21" spans="1:7" s="220" customFormat="1" ht="12" customHeight="1">
      <c r="A21" s="227" t="s">
        <v>760</v>
      </c>
      <c r="B21" s="224">
        <v>94887</v>
      </c>
      <c r="C21" s="219">
        <v>48002</v>
      </c>
      <c r="D21" s="219">
        <v>46885</v>
      </c>
      <c r="E21" s="232">
        <v>100</v>
      </c>
      <c r="F21" s="232">
        <v>50.58859485493271</v>
      </c>
      <c r="G21" s="232">
        <v>49.41140514506729</v>
      </c>
    </row>
    <row r="22" spans="1:7" s="220" customFormat="1" ht="12" customHeight="1">
      <c r="A22" s="227" t="s">
        <v>761</v>
      </c>
      <c r="B22" s="224">
        <v>83414</v>
      </c>
      <c r="C22" s="219">
        <v>42348</v>
      </c>
      <c r="D22" s="219">
        <v>41066</v>
      </c>
      <c r="E22" s="232">
        <v>100</v>
      </c>
      <c r="F22" s="232">
        <v>50.768456134461836</v>
      </c>
      <c r="G22" s="232">
        <v>49.231543865538164</v>
      </c>
    </row>
    <row r="23" spans="1:7" s="220" customFormat="1" ht="12" customHeight="1">
      <c r="A23" s="227" t="s">
        <v>762</v>
      </c>
      <c r="B23" s="224">
        <v>72741</v>
      </c>
      <c r="C23" s="219">
        <v>34601</v>
      </c>
      <c r="D23" s="219">
        <v>38140</v>
      </c>
      <c r="E23" s="232">
        <v>100</v>
      </c>
      <c r="F23" s="232">
        <v>47.56739665388158</v>
      </c>
      <c r="G23" s="232">
        <v>52.43260334611842</v>
      </c>
    </row>
    <row r="24" spans="1:7" s="220" customFormat="1" ht="12" customHeight="1">
      <c r="A24" s="227" t="s">
        <v>763</v>
      </c>
      <c r="B24" s="224">
        <v>72395</v>
      </c>
      <c r="C24" s="219">
        <v>32385</v>
      </c>
      <c r="D24" s="219">
        <v>40010</v>
      </c>
      <c r="E24" s="232">
        <v>100</v>
      </c>
      <c r="F24" s="232">
        <v>44.73375233096208</v>
      </c>
      <c r="G24" s="232">
        <v>55.26624766903792</v>
      </c>
    </row>
    <row r="25" spans="1:7" s="220" customFormat="1" ht="6.75" customHeight="1">
      <c r="A25" s="226"/>
      <c r="B25" s="224"/>
      <c r="C25" s="219"/>
      <c r="D25" s="219"/>
      <c r="E25" s="226"/>
      <c r="F25" s="222"/>
      <c r="G25" s="222"/>
    </row>
    <row r="26" spans="1:7" s="220" customFormat="1" ht="12" customHeight="1">
      <c r="A26" s="227" t="s">
        <v>764</v>
      </c>
      <c r="B26" s="224">
        <v>71093</v>
      </c>
      <c r="C26" s="219">
        <v>29930</v>
      </c>
      <c r="D26" s="219">
        <v>41163</v>
      </c>
      <c r="E26" s="232">
        <v>100</v>
      </c>
      <c r="F26" s="232">
        <v>42.099784788938436</v>
      </c>
      <c r="G26" s="232">
        <v>57.900215211061564</v>
      </c>
    </row>
    <row r="27" spans="1:7" s="220" customFormat="1" ht="12" customHeight="1">
      <c r="A27" s="227" t="s">
        <v>765</v>
      </c>
      <c r="B27" s="224">
        <v>57663</v>
      </c>
      <c r="C27" s="219">
        <v>21384</v>
      </c>
      <c r="D27" s="219">
        <v>36279</v>
      </c>
      <c r="E27" s="232">
        <v>100</v>
      </c>
      <c r="F27" s="232">
        <v>37.08443889495864</v>
      </c>
      <c r="G27" s="232">
        <v>62.91556110504136</v>
      </c>
    </row>
    <row r="28" spans="1:7" s="220" customFormat="1" ht="12" customHeight="1">
      <c r="A28" s="227" t="s">
        <v>766</v>
      </c>
      <c r="B28" s="224">
        <v>31579</v>
      </c>
      <c r="C28" s="219">
        <v>9420</v>
      </c>
      <c r="D28" s="219">
        <v>22159</v>
      </c>
      <c r="E28" s="232">
        <v>100</v>
      </c>
      <c r="F28" s="232">
        <v>29.829950283416196</v>
      </c>
      <c r="G28" s="232">
        <v>70.1700497165838</v>
      </c>
    </row>
    <row r="29" spans="1:7" s="220" customFormat="1" ht="12" customHeight="1">
      <c r="A29" s="227" t="s">
        <v>767</v>
      </c>
      <c r="B29" s="224">
        <v>12169</v>
      </c>
      <c r="C29" s="219">
        <v>3114</v>
      </c>
      <c r="D29" s="219">
        <v>9055</v>
      </c>
      <c r="E29" s="232">
        <v>100</v>
      </c>
      <c r="F29" s="232">
        <v>25.589612950940914</v>
      </c>
      <c r="G29" s="232">
        <v>74.41038704905908</v>
      </c>
    </row>
    <row r="30" spans="1:7" s="220" customFormat="1" ht="12" customHeight="1">
      <c r="A30" s="227" t="s">
        <v>768</v>
      </c>
      <c r="B30" s="224">
        <v>3441</v>
      </c>
      <c r="C30" s="219">
        <v>715</v>
      </c>
      <c r="D30" s="219">
        <v>2726</v>
      </c>
      <c r="E30" s="232">
        <v>100</v>
      </c>
      <c r="F30" s="232">
        <v>20.778843359488523</v>
      </c>
      <c r="G30" s="232">
        <v>79.22115664051148</v>
      </c>
    </row>
    <row r="31" spans="1:7" s="220" customFormat="1" ht="6.75" customHeight="1">
      <c r="A31" s="226"/>
      <c r="B31" s="224"/>
      <c r="C31" s="219"/>
      <c r="D31" s="219"/>
      <c r="E31" s="226"/>
      <c r="F31" s="222"/>
      <c r="G31" s="222"/>
    </row>
    <row r="32" spans="1:7" s="220" customFormat="1" ht="12">
      <c r="A32" s="227" t="s">
        <v>518</v>
      </c>
      <c r="B32" s="224">
        <v>529</v>
      </c>
      <c r="C32" s="225">
        <v>82</v>
      </c>
      <c r="D32" s="225">
        <v>447</v>
      </c>
      <c r="E32" s="232">
        <v>100</v>
      </c>
      <c r="F32" s="232">
        <v>15.500945179584122</v>
      </c>
      <c r="G32" s="232">
        <v>84.49905482041588</v>
      </c>
    </row>
    <row r="33" spans="1:7" s="220" customFormat="1" ht="6.75" customHeight="1">
      <c r="A33" s="226"/>
      <c r="B33" s="224"/>
      <c r="C33" s="219"/>
      <c r="D33" s="219"/>
      <c r="E33" s="226"/>
      <c r="F33" s="222"/>
      <c r="G33" s="222"/>
    </row>
    <row r="34" spans="1:7" s="220" customFormat="1" ht="12">
      <c r="A34" s="227" t="s">
        <v>769</v>
      </c>
      <c r="B34" s="224">
        <v>153662</v>
      </c>
      <c r="C34" s="219">
        <v>78604</v>
      </c>
      <c r="D34" s="219">
        <v>75058</v>
      </c>
      <c r="E34" s="232">
        <v>100</v>
      </c>
      <c r="F34" s="232">
        <v>51.15383113586963</v>
      </c>
      <c r="G34" s="232">
        <v>48.84616886413037</v>
      </c>
    </row>
    <row r="35" spans="1:7" s="220" customFormat="1" ht="12">
      <c r="A35" s="227" t="s">
        <v>770</v>
      </c>
      <c r="B35" s="224">
        <v>704107</v>
      </c>
      <c r="C35" s="219">
        <v>355339</v>
      </c>
      <c r="D35" s="219">
        <v>348768</v>
      </c>
      <c r="E35" s="232">
        <v>100</v>
      </c>
      <c r="F35" s="232">
        <v>50.466619420059736</v>
      </c>
      <c r="G35" s="232">
        <v>49.533380579940264</v>
      </c>
    </row>
    <row r="36" spans="1:7" s="220" customFormat="1" ht="12">
      <c r="A36" s="227" t="s">
        <v>460</v>
      </c>
      <c r="B36" s="224">
        <v>321610</v>
      </c>
      <c r="C36" s="219">
        <v>131631</v>
      </c>
      <c r="D36" s="219">
        <v>189979</v>
      </c>
      <c r="E36" s="232">
        <v>100</v>
      </c>
      <c r="F36" s="232">
        <v>40.9287646528404</v>
      </c>
      <c r="G36" s="232">
        <v>59.0712353471596</v>
      </c>
    </row>
    <row r="37" spans="1:7" s="220" customFormat="1" ht="6" customHeight="1" thickBot="1">
      <c r="A37" s="228"/>
      <c r="B37" s="229"/>
      <c r="C37" s="230"/>
      <c r="D37" s="230"/>
      <c r="E37" s="219"/>
      <c r="F37" s="226"/>
      <c r="G37" s="225"/>
    </row>
    <row r="38" spans="1:8" s="220" customFormat="1" ht="13.5" customHeight="1" thickTop="1">
      <c r="A38" s="712" t="s">
        <v>523</v>
      </c>
      <c r="B38" s="713" t="s">
        <v>526</v>
      </c>
      <c r="C38" s="714"/>
      <c r="D38" s="715"/>
      <c r="E38" s="713" t="s">
        <v>527</v>
      </c>
      <c r="F38" s="714"/>
      <c r="G38" s="722" t="s">
        <v>528</v>
      </c>
      <c r="H38" s="716"/>
    </row>
    <row r="39" spans="1:8" s="220" customFormat="1" ht="13.5" customHeight="1">
      <c r="A39" s="717"/>
      <c r="B39" s="718" t="s">
        <v>403</v>
      </c>
      <c r="C39" s="719" t="s">
        <v>211</v>
      </c>
      <c r="D39" s="720" t="s">
        <v>212</v>
      </c>
      <c r="E39" s="721" t="s">
        <v>211</v>
      </c>
      <c r="F39" s="721" t="s">
        <v>212</v>
      </c>
      <c r="G39" s="718" t="s">
        <v>529</v>
      </c>
      <c r="H39" s="716"/>
    </row>
    <row r="40" spans="1:7" s="220" customFormat="1" ht="12" customHeight="1">
      <c r="A40" s="223" t="s">
        <v>530</v>
      </c>
      <c r="B40" s="231">
        <v>100</v>
      </c>
      <c r="C40" s="232">
        <v>47.961717476126395</v>
      </c>
      <c r="D40" s="232">
        <v>52.03828252387361</v>
      </c>
      <c r="E40" s="498">
        <v>100</v>
      </c>
      <c r="F40" s="498">
        <v>100</v>
      </c>
      <c r="G40" s="499">
        <v>92.16621907943059</v>
      </c>
    </row>
    <row r="41" spans="1:7" s="220" customFormat="1" ht="6.75" customHeight="1">
      <c r="A41" s="223"/>
      <c r="B41" s="224"/>
      <c r="C41" s="219"/>
      <c r="D41" s="219"/>
      <c r="E41" s="226"/>
      <c r="F41" s="222"/>
      <c r="G41" s="222"/>
    </row>
    <row r="42" spans="1:7" s="220" customFormat="1" ht="12">
      <c r="A42" s="226" t="s">
        <v>531</v>
      </c>
      <c r="B42" s="231">
        <v>3.8987630131088746</v>
      </c>
      <c r="C42" s="232">
        <v>2.0033662043926763</v>
      </c>
      <c r="D42" s="232">
        <v>1.895396808716198</v>
      </c>
      <c r="E42" s="498">
        <v>4.177010978370155</v>
      </c>
      <c r="F42" s="498">
        <v>3.6423123838621048</v>
      </c>
      <c r="G42" s="498">
        <v>105.6964006259781</v>
      </c>
    </row>
    <row r="43" spans="1:7" s="220" customFormat="1" ht="12">
      <c r="A43" s="226" t="s">
        <v>532</v>
      </c>
      <c r="B43" s="231">
        <v>4.373862253424681</v>
      </c>
      <c r="C43" s="232">
        <v>2.2254916251682255</v>
      </c>
      <c r="D43" s="232">
        <v>2.148370628256455</v>
      </c>
      <c r="E43" s="498">
        <v>4.640141642709093</v>
      </c>
      <c r="F43" s="498">
        <v>4.128442608133439</v>
      </c>
      <c r="G43" s="498">
        <v>103.5897435897436</v>
      </c>
    </row>
    <row r="44" spans="1:7" s="220" customFormat="1" ht="12">
      <c r="A44" s="226" t="s">
        <v>533</v>
      </c>
      <c r="B44" s="231">
        <v>4.749975422979006</v>
      </c>
      <c r="C44" s="232">
        <v>2.4327013366509487</v>
      </c>
      <c r="D44" s="232">
        <v>2.3172740863280574</v>
      </c>
      <c r="E44" s="498">
        <v>5.072173109442671</v>
      </c>
      <c r="F44" s="498">
        <v>4.453017997404048</v>
      </c>
      <c r="G44" s="498">
        <v>104.981165197674</v>
      </c>
    </row>
    <row r="45" spans="1:7" s="220" customFormat="1" ht="12">
      <c r="A45" s="226" t="s">
        <v>534</v>
      </c>
      <c r="B45" s="231">
        <v>5.027780508557888</v>
      </c>
      <c r="C45" s="232">
        <v>2.5401622422378987</v>
      </c>
      <c r="D45" s="232">
        <v>2.4876182663199895</v>
      </c>
      <c r="E45" s="498">
        <v>5.2962286921903905</v>
      </c>
      <c r="F45" s="498">
        <v>4.780361967516404</v>
      </c>
      <c r="G45" s="498">
        <v>102.11222021599156</v>
      </c>
    </row>
    <row r="46" spans="1:7" s="220" customFormat="1" ht="12">
      <c r="A46" s="226" t="s">
        <v>535</v>
      </c>
      <c r="B46" s="231">
        <v>4.372930021593879</v>
      </c>
      <c r="C46" s="232">
        <v>2.2213389561037458</v>
      </c>
      <c r="D46" s="232">
        <v>2.1515910654901336</v>
      </c>
      <c r="E46" s="498">
        <v>4.631483343375783</v>
      </c>
      <c r="F46" s="498">
        <v>4.134631200603224</v>
      </c>
      <c r="G46" s="498">
        <v>103.24168898692297</v>
      </c>
    </row>
    <row r="47" spans="1:7" s="220" customFormat="1" ht="6.75" customHeight="1">
      <c r="A47" s="226"/>
      <c r="B47" s="224"/>
      <c r="C47" s="219"/>
      <c r="D47" s="219"/>
      <c r="E47" s="226"/>
      <c r="F47" s="222"/>
      <c r="G47" s="222"/>
    </row>
    <row r="48" spans="1:7" s="220" customFormat="1" ht="12">
      <c r="A48" s="226" t="s">
        <v>536</v>
      </c>
      <c r="B48" s="231">
        <v>4.862605977809492</v>
      </c>
      <c r="C48" s="232">
        <v>2.4855843059618765</v>
      </c>
      <c r="D48" s="232">
        <v>2.377021671847616</v>
      </c>
      <c r="E48" s="498">
        <v>5.1824339009525895</v>
      </c>
      <c r="F48" s="498">
        <v>4.567832673488232</v>
      </c>
      <c r="G48" s="498">
        <v>104.56717056474616</v>
      </c>
    </row>
    <row r="49" spans="1:7" s="220" customFormat="1" ht="12">
      <c r="A49" s="226" t="s">
        <v>537</v>
      </c>
      <c r="B49" s="231">
        <v>5.754412846493622</v>
      </c>
      <c r="C49" s="232">
        <v>2.9586495859195705</v>
      </c>
      <c r="D49" s="232">
        <v>2.7957632605740512</v>
      </c>
      <c r="E49" s="498">
        <v>6.168773225004462</v>
      </c>
      <c r="F49" s="498">
        <v>5.372512552256963</v>
      </c>
      <c r="G49" s="498">
        <v>105.82618448573766</v>
      </c>
    </row>
    <row r="50" spans="1:7" s="220" customFormat="1" ht="12">
      <c r="A50" s="226" t="s">
        <v>538</v>
      </c>
      <c r="B50" s="231">
        <v>5.955690173598517</v>
      </c>
      <c r="C50" s="232">
        <v>3.0059391642456887</v>
      </c>
      <c r="D50" s="232">
        <v>2.949751009352828</v>
      </c>
      <c r="E50" s="498">
        <v>6.2673718174123705</v>
      </c>
      <c r="F50" s="498">
        <v>5.6684249869306695</v>
      </c>
      <c r="G50" s="498">
        <v>101.90484399241511</v>
      </c>
    </row>
    <row r="51" spans="1:7" s="220" customFormat="1" ht="12">
      <c r="A51" s="226" t="s">
        <v>539</v>
      </c>
      <c r="B51" s="231">
        <v>5.629578529514459</v>
      </c>
      <c r="C51" s="232">
        <v>2.795848008922306</v>
      </c>
      <c r="D51" s="232">
        <v>2.8337305205921535</v>
      </c>
      <c r="E51" s="498">
        <v>5.829332551141394</v>
      </c>
      <c r="F51" s="498">
        <v>5.445472800321807</v>
      </c>
      <c r="G51" s="498">
        <v>98.66315757992643</v>
      </c>
    </row>
    <row r="52" spans="1:7" s="220" customFormat="1" ht="12">
      <c r="A52" s="226" t="s">
        <v>540</v>
      </c>
      <c r="B52" s="231">
        <v>6.129509035868891</v>
      </c>
      <c r="C52" s="232">
        <v>3.038397781627236</v>
      </c>
      <c r="D52" s="232">
        <v>3.0911112542416546</v>
      </c>
      <c r="E52" s="498">
        <v>6.335047912201311</v>
      </c>
      <c r="F52" s="498">
        <v>5.940071624814953</v>
      </c>
      <c r="G52" s="498">
        <v>98.2946756593738</v>
      </c>
    </row>
    <row r="53" spans="1:7" s="220" customFormat="1" ht="6.75" customHeight="1">
      <c r="A53" s="226"/>
      <c r="B53" s="224"/>
      <c r="C53" s="219"/>
      <c r="D53" s="219"/>
      <c r="E53" s="226"/>
      <c r="F53" s="222"/>
      <c r="G53" s="222"/>
    </row>
    <row r="54" spans="1:7" s="220" customFormat="1" ht="12">
      <c r="A54" s="227" t="s">
        <v>541</v>
      </c>
      <c r="B54" s="231">
        <v>6.828682908970103</v>
      </c>
      <c r="C54" s="232">
        <v>3.4114600106443924</v>
      </c>
      <c r="D54" s="232">
        <v>3.4172228983257114</v>
      </c>
      <c r="E54" s="498">
        <v>7.112881252308144</v>
      </c>
      <c r="F54" s="498">
        <v>6.566748041229055</v>
      </c>
      <c r="G54" s="498">
        <v>99.83135757154903</v>
      </c>
    </row>
    <row r="55" spans="1:7" s="220" customFormat="1" ht="12">
      <c r="A55" s="227" t="s">
        <v>542</v>
      </c>
      <c r="B55" s="231">
        <v>8.04151652084301</v>
      </c>
      <c r="C55" s="232">
        <v>4.06809021292175</v>
      </c>
      <c r="D55" s="232">
        <v>3.9734263079212586</v>
      </c>
      <c r="E55" s="498">
        <v>8.481952746889638</v>
      </c>
      <c r="F55" s="498">
        <v>7.635583103839696</v>
      </c>
      <c r="G55" s="498">
        <v>102.38242508264904</v>
      </c>
    </row>
    <row r="56" spans="1:7" s="220" customFormat="1" ht="12">
      <c r="A56" s="227" t="s">
        <v>543</v>
      </c>
      <c r="B56" s="231">
        <v>7.069198721316921</v>
      </c>
      <c r="C56" s="232">
        <v>3.588923051889718</v>
      </c>
      <c r="D56" s="232">
        <v>3.480275669427203</v>
      </c>
      <c r="E56" s="498">
        <v>7.482891023817391</v>
      </c>
      <c r="F56" s="498">
        <v>6.687914167479598</v>
      </c>
      <c r="G56" s="498">
        <v>103.12180392538839</v>
      </c>
    </row>
    <row r="57" spans="1:7" s="220" customFormat="1" ht="12">
      <c r="A57" s="227" t="s">
        <v>544</v>
      </c>
      <c r="B57" s="231">
        <v>6.164679600394588</v>
      </c>
      <c r="C57" s="232">
        <v>2.9323775979606155</v>
      </c>
      <c r="D57" s="232">
        <v>3.2323020024339724</v>
      </c>
      <c r="E57" s="498">
        <v>6.11399622922229</v>
      </c>
      <c r="F57" s="498">
        <v>6.211392547306089</v>
      </c>
      <c r="G57" s="498">
        <v>90.721027792344</v>
      </c>
    </row>
    <row r="58" spans="1:7" s="220" customFormat="1" ht="12">
      <c r="A58" s="227" t="s">
        <v>545</v>
      </c>
      <c r="B58" s="231">
        <v>6.135356671898466</v>
      </c>
      <c r="C58" s="232">
        <v>2.7445752582282172</v>
      </c>
      <c r="D58" s="232">
        <v>3.390781413670248</v>
      </c>
      <c r="E58" s="498">
        <v>5.7224290593729625</v>
      </c>
      <c r="F58" s="498">
        <v>6.515936439898182</v>
      </c>
      <c r="G58" s="498">
        <v>80.94226443389154</v>
      </c>
    </row>
    <row r="59" spans="1:7" s="220" customFormat="1" ht="6.75" customHeight="1">
      <c r="A59" s="226"/>
      <c r="B59" s="224"/>
      <c r="C59" s="219"/>
      <c r="D59" s="219"/>
      <c r="E59" s="226"/>
      <c r="F59" s="222"/>
      <c r="G59" s="222"/>
    </row>
    <row r="60" spans="1:7" s="220" customFormat="1" ht="12">
      <c r="A60" s="227" t="s">
        <v>546</v>
      </c>
      <c r="B60" s="231">
        <v>6.025014322470855</v>
      </c>
      <c r="C60" s="232">
        <v>2.536518063262947</v>
      </c>
      <c r="D60" s="232">
        <v>3.488496259207908</v>
      </c>
      <c r="E60" s="498">
        <v>5.288630592775444</v>
      </c>
      <c r="F60" s="498">
        <v>6.703711364047209</v>
      </c>
      <c r="G60" s="498">
        <v>72.71092971843646</v>
      </c>
    </row>
    <row r="61" spans="1:7" s="220" customFormat="1" ht="12">
      <c r="A61" s="227" t="s">
        <v>547</v>
      </c>
      <c r="B61" s="231">
        <v>4.886844005410334</v>
      </c>
      <c r="C61" s="232">
        <v>1.8122586790783448</v>
      </c>
      <c r="D61" s="232">
        <v>3.0745853263319898</v>
      </c>
      <c r="E61" s="498">
        <v>3.778552509051457</v>
      </c>
      <c r="F61" s="498">
        <v>5.908314373983157</v>
      </c>
      <c r="G61" s="498">
        <v>58.94319027536591</v>
      </c>
    </row>
    <row r="62" spans="1:7" s="220" customFormat="1" ht="12">
      <c r="A62" s="227" t="s">
        <v>548</v>
      </c>
      <c r="B62" s="231">
        <v>2.676268089534935</v>
      </c>
      <c r="C62" s="232">
        <v>0.7983294405592036</v>
      </c>
      <c r="D62" s="232">
        <v>1.8779386489757313</v>
      </c>
      <c r="E62" s="498">
        <v>1.6645138718324317</v>
      </c>
      <c r="F62" s="498">
        <v>3.608763698368003</v>
      </c>
      <c r="G62" s="498">
        <v>42.510943634640554</v>
      </c>
    </row>
    <row r="63" spans="1:7" s="220" customFormat="1" ht="12">
      <c r="A63" s="227" t="s">
        <v>549</v>
      </c>
      <c r="B63" s="231">
        <v>1.0313026499113533</v>
      </c>
      <c r="C63" s="232">
        <v>0.2639063564651125</v>
      </c>
      <c r="D63" s="232">
        <v>0.7673962934462407</v>
      </c>
      <c r="E63" s="498">
        <v>0.5502437576312307</v>
      </c>
      <c r="F63" s="498">
        <v>1.474676442471333</v>
      </c>
      <c r="G63" s="498">
        <v>34.38983986747653</v>
      </c>
    </row>
    <row r="64" spans="1:7" s="220" customFormat="1" ht="12">
      <c r="A64" s="227" t="s">
        <v>550</v>
      </c>
      <c r="B64" s="231">
        <v>0.29161906634439694</v>
      </c>
      <c r="C64" s="232">
        <v>0.06059506900210515</v>
      </c>
      <c r="D64" s="232">
        <v>0.23102399734229181</v>
      </c>
      <c r="E64" s="498">
        <v>0.12634049027178224</v>
      </c>
      <c r="F64" s="498">
        <v>0.44395008085884635</v>
      </c>
      <c r="G64" s="498">
        <v>26.22890682318415</v>
      </c>
    </row>
    <row r="65" spans="1:7" s="220" customFormat="1" ht="6.75" customHeight="1">
      <c r="A65" s="226"/>
      <c r="B65" s="224"/>
      <c r="C65" s="219"/>
      <c r="D65" s="219"/>
      <c r="E65" s="226"/>
      <c r="F65" s="222"/>
      <c r="G65" s="222"/>
    </row>
    <row r="66" spans="1:7" s="220" customFormat="1" ht="12">
      <c r="A66" s="227" t="s">
        <v>518</v>
      </c>
      <c r="B66" s="231">
        <v>0.04483187622673234</v>
      </c>
      <c r="C66" s="232">
        <v>0.006949364556884786</v>
      </c>
      <c r="D66" s="232">
        <v>0.03788251166984755</v>
      </c>
      <c r="E66" s="498">
        <v>0.014489398884316287</v>
      </c>
      <c r="F66" s="498">
        <v>0.07279739036827011</v>
      </c>
      <c r="G66" s="498">
        <v>18.344519015659955</v>
      </c>
    </row>
    <row r="67" spans="1:7" s="220" customFormat="1" ht="6.75" customHeight="1">
      <c r="A67" s="226"/>
      <c r="B67" s="224"/>
      <c r="C67" s="219"/>
      <c r="D67" s="219"/>
      <c r="E67" s="226"/>
      <c r="F67" s="222"/>
      <c r="G67" s="222"/>
    </row>
    <row r="68" spans="1:7" s="220" customFormat="1" ht="12">
      <c r="A68" s="227" t="s">
        <v>551</v>
      </c>
      <c r="B68" s="231">
        <v>13.022600689512561</v>
      </c>
      <c r="C68" s="232">
        <v>6.66155916621185</v>
      </c>
      <c r="D68" s="232">
        <v>6.3610415233007105</v>
      </c>
      <c r="E68" s="498">
        <v>13.889325730521918</v>
      </c>
      <c r="F68" s="498">
        <v>12.223772989399592</v>
      </c>
      <c r="G68" s="498">
        <v>104.72434650536917</v>
      </c>
    </row>
    <row r="69" spans="1:7" s="220" customFormat="1" ht="12">
      <c r="A69" s="227" t="s">
        <v>552</v>
      </c>
      <c r="B69" s="231">
        <v>59.67190524456679</v>
      </c>
      <c r="C69" s="232">
        <v>30.114393320474186</v>
      </c>
      <c r="D69" s="232">
        <v>29.5575119240926</v>
      </c>
      <c r="E69" s="498">
        <v>62.788396465293474</v>
      </c>
      <c r="F69" s="498">
        <v>56.7995531184806</v>
      </c>
      <c r="G69" s="498">
        <v>101.88406046426277</v>
      </c>
    </row>
    <row r="70" spans="1:7" s="220" customFormat="1" ht="12">
      <c r="A70" s="227" t="s">
        <v>460</v>
      </c>
      <c r="B70" s="231">
        <v>27.25591628219166</v>
      </c>
      <c r="C70" s="232">
        <v>11.15550982911343</v>
      </c>
      <c r="D70" s="232">
        <v>16.10040645307823</v>
      </c>
      <c r="E70" s="498">
        <v>23.259195909041917</v>
      </c>
      <c r="F70" s="498">
        <v>30.93954233730109</v>
      </c>
      <c r="G70" s="498">
        <v>69.28713173561289</v>
      </c>
    </row>
    <row r="71" spans="1:7" s="220" customFormat="1" ht="6" customHeight="1">
      <c r="A71" s="221"/>
      <c r="B71" s="233"/>
      <c r="C71" s="234"/>
      <c r="D71" s="234"/>
      <c r="E71" s="234"/>
      <c r="F71" s="235"/>
      <c r="G71" s="234"/>
    </row>
    <row r="72" spans="1:5" s="220" customFormat="1" ht="12.75" customHeight="1">
      <c r="A72" s="236" t="s">
        <v>553</v>
      </c>
      <c r="B72" s="225"/>
      <c r="C72" s="225"/>
      <c r="D72" s="225"/>
      <c r="E72" s="226"/>
    </row>
    <row r="73" ht="12" customHeight="1">
      <c r="H73" s="269"/>
    </row>
    <row r="74" ht="12" customHeight="1">
      <c r="H74" s="269"/>
    </row>
    <row r="75" ht="12" customHeight="1">
      <c r="H75" s="269"/>
    </row>
    <row r="83" spans="1:20" ht="12" customHeight="1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DS8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11.57421875" style="311" customWidth="1"/>
    <col min="2" max="2" width="11.57421875" style="312" customWidth="1"/>
    <col min="3" max="4" width="9.8515625" style="312" customWidth="1"/>
    <col min="5" max="5" width="11.57421875" style="311" customWidth="1"/>
    <col min="6" max="8" width="9.8515625" style="312" customWidth="1"/>
    <col min="9" max="9" width="7.28125" style="305" customWidth="1"/>
    <col min="10" max="11" width="11.57421875" style="305" customWidth="1"/>
    <col min="12" max="13" width="9.8515625" style="305" customWidth="1"/>
    <col min="14" max="14" width="11.57421875" style="305" customWidth="1"/>
    <col min="15" max="17" width="9.8515625" style="305" customWidth="1"/>
    <col min="18" max="18" width="6.57421875" style="305" customWidth="1"/>
    <col min="19" max="20" width="11.57421875" style="305" customWidth="1"/>
    <col min="21" max="22" width="9.8515625" style="305" customWidth="1"/>
    <col min="23" max="23" width="11.57421875" style="305" customWidth="1"/>
    <col min="24" max="26" width="9.8515625" style="305" customWidth="1"/>
    <col min="27" max="27" width="6.57421875" style="305" customWidth="1"/>
    <col min="28" max="29" width="11.57421875" style="305" customWidth="1"/>
    <col min="30" max="31" width="9.8515625" style="305" customWidth="1"/>
    <col min="32" max="32" width="11.57421875" style="305" customWidth="1"/>
    <col min="33" max="35" width="9.8515625" style="305" customWidth="1"/>
    <col min="36" max="36" width="6.140625" style="305" customWidth="1"/>
    <col min="37" max="38" width="11.57421875" style="305" customWidth="1"/>
    <col min="39" max="40" width="9.8515625" style="305" customWidth="1"/>
    <col min="41" max="41" width="11.57421875" style="305" customWidth="1"/>
    <col min="42" max="44" width="9.8515625" style="305" customWidth="1"/>
    <col min="45" max="45" width="6.57421875" style="305" customWidth="1"/>
    <col min="46" max="47" width="11.57421875" style="305" customWidth="1"/>
    <col min="48" max="49" width="9.8515625" style="305" customWidth="1"/>
    <col min="50" max="50" width="11.57421875" style="305" customWidth="1"/>
    <col min="51" max="53" width="9.8515625" style="305" customWidth="1"/>
    <col min="54" max="16384" width="7.57421875" style="305" customWidth="1"/>
  </cols>
  <sheetData>
    <row r="1" spans="1:123" s="277" customFormat="1" ht="15.75" customHeight="1">
      <c r="A1" s="313" t="s">
        <v>592</v>
      </c>
      <c r="B1" s="273" t="s">
        <v>634</v>
      </c>
      <c r="C1" s="274"/>
      <c r="D1" s="274"/>
      <c r="E1" s="275"/>
      <c r="F1" s="274"/>
      <c r="G1" s="276" t="s">
        <v>635</v>
      </c>
      <c r="H1" s="274"/>
      <c r="J1" s="272" t="s">
        <v>592</v>
      </c>
      <c r="K1" s="273" t="s">
        <v>634</v>
      </c>
      <c r="L1" s="274"/>
      <c r="M1" s="274"/>
      <c r="N1" s="275"/>
      <c r="O1" s="274"/>
      <c r="P1" s="276" t="s">
        <v>636</v>
      </c>
      <c r="Q1" s="274"/>
      <c r="S1" s="275"/>
      <c r="T1" s="274"/>
      <c r="U1" s="274"/>
      <c r="V1" s="274"/>
      <c r="W1" s="275"/>
      <c r="X1" s="274"/>
      <c r="Y1" s="274"/>
      <c r="Z1" s="274"/>
      <c r="AB1" s="272" t="s">
        <v>592</v>
      </c>
      <c r="AC1" s="273" t="s">
        <v>634</v>
      </c>
      <c r="AD1" s="274"/>
      <c r="AE1" s="274"/>
      <c r="AF1" s="275"/>
      <c r="AG1" s="274"/>
      <c r="AH1" s="276" t="s">
        <v>636</v>
      </c>
      <c r="AI1" s="274"/>
      <c r="AK1" s="278"/>
      <c r="AL1" s="279"/>
      <c r="AM1" s="279"/>
      <c r="AN1" s="279"/>
      <c r="AO1" s="278"/>
      <c r="AP1" s="279"/>
      <c r="AQ1" s="279"/>
      <c r="AR1" s="279"/>
      <c r="AT1" s="272" t="s">
        <v>592</v>
      </c>
      <c r="AU1" s="273" t="s">
        <v>634</v>
      </c>
      <c r="AV1" s="274"/>
      <c r="AW1" s="274"/>
      <c r="AX1" s="275"/>
      <c r="AY1" s="274"/>
      <c r="AZ1" s="276" t="s">
        <v>636</v>
      </c>
      <c r="BA1" s="274"/>
      <c r="DS1" s="277" t="s">
        <v>636</v>
      </c>
    </row>
    <row r="2" spans="1:53" s="277" customFormat="1" ht="11.25" customHeight="1">
      <c r="A2" s="276"/>
      <c r="B2" s="273"/>
      <c r="C2" s="274"/>
      <c r="D2" s="274"/>
      <c r="E2" s="275"/>
      <c r="F2" s="274"/>
      <c r="G2" s="276"/>
      <c r="H2" s="274"/>
      <c r="J2" s="280"/>
      <c r="K2" s="276"/>
      <c r="L2" s="274"/>
      <c r="M2" s="274"/>
      <c r="N2" s="275"/>
      <c r="O2" s="280"/>
      <c r="P2" s="280"/>
      <c r="Q2" s="274"/>
      <c r="S2" s="275"/>
      <c r="T2" s="274"/>
      <c r="U2" s="274"/>
      <c r="V2" s="274"/>
      <c r="W2" s="275"/>
      <c r="X2" s="274"/>
      <c r="Y2" s="274"/>
      <c r="Z2" s="274"/>
      <c r="AB2" s="280"/>
      <c r="AC2" s="276"/>
      <c r="AD2" s="274"/>
      <c r="AE2" s="274"/>
      <c r="AF2" s="275"/>
      <c r="AG2" s="280"/>
      <c r="AH2" s="280"/>
      <c r="AI2" s="274"/>
      <c r="AK2" s="278"/>
      <c r="AL2" s="279"/>
      <c r="AM2" s="279"/>
      <c r="AN2" s="279"/>
      <c r="AO2" s="278"/>
      <c r="AP2" s="279"/>
      <c r="AQ2" s="279"/>
      <c r="AR2" s="279"/>
      <c r="AT2" s="280"/>
      <c r="AU2" s="276"/>
      <c r="AV2" s="274"/>
      <c r="AW2" s="274"/>
      <c r="AX2" s="275"/>
      <c r="AY2" s="280"/>
      <c r="AZ2" s="280"/>
      <c r="BA2" s="274"/>
    </row>
    <row r="3" spans="1:53" s="283" customFormat="1" ht="18" customHeight="1" thickBot="1">
      <c r="A3" s="282"/>
      <c r="B3" s="282"/>
      <c r="C3" s="282"/>
      <c r="D3" s="282" t="s">
        <v>593</v>
      </c>
      <c r="E3" s="282"/>
      <c r="F3" s="282"/>
      <c r="G3" s="282"/>
      <c r="H3" s="282"/>
      <c r="J3" s="282"/>
      <c r="K3" s="282"/>
      <c r="L3" s="282"/>
      <c r="M3" s="282" t="s">
        <v>594</v>
      </c>
      <c r="N3" s="282"/>
      <c r="O3" s="282"/>
      <c r="P3" s="282"/>
      <c r="Q3" s="282"/>
      <c r="S3" s="282"/>
      <c r="T3" s="282"/>
      <c r="U3" s="282"/>
      <c r="V3" s="282" t="s">
        <v>595</v>
      </c>
      <c r="W3" s="282"/>
      <c r="X3" s="282"/>
      <c r="Y3" s="282"/>
      <c r="Z3" s="282"/>
      <c r="AB3" s="282"/>
      <c r="AC3" s="282"/>
      <c r="AD3" s="282"/>
      <c r="AE3" s="282" t="s">
        <v>596</v>
      </c>
      <c r="AF3" s="281"/>
      <c r="AG3" s="282"/>
      <c r="AH3" s="282"/>
      <c r="AI3" s="282"/>
      <c r="AK3" s="281"/>
      <c r="AL3" s="282"/>
      <c r="AM3" s="282"/>
      <c r="AN3" s="282" t="s">
        <v>597</v>
      </c>
      <c r="AO3" s="281"/>
      <c r="AP3" s="282"/>
      <c r="AQ3" s="282"/>
      <c r="AR3" s="282"/>
      <c r="AT3" s="281"/>
      <c r="AU3" s="282"/>
      <c r="AV3" s="282"/>
      <c r="AW3" s="282" t="s">
        <v>598</v>
      </c>
      <c r="AX3" s="281"/>
      <c r="AY3" s="282"/>
      <c r="AZ3" s="282"/>
      <c r="BA3" s="282"/>
    </row>
    <row r="4" spans="1:53" s="288" customFormat="1" ht="18" customHeight="1" thickTop="1">
      <c r="A4" s="284" t="s">
        <v>599</v>
      </c>
      <c r="B4" s="285" t="s">
        <v>403</v>
      </c>
      <c r="C4" s="286" t="s">
        <v>211</v>
      </c>
      <c r="D4" s="284" t="s">
        <v>212</v>
      </c>
      <c r="E4" s="287" t="s">
        <v>599</v>
      </c>
      <c r="F4" s="284" t="s">
        <v>403</v>
      </c>
      <c r="G4" s="286" t="s">
        <v>211</v>
      </c>
      <c r="H4" s="284" t="s">
        <v>212</v>
      </c>
      <c r="I4" s="770"/>
      <c r="J4" s="284" t="s">
        <v>599</v>
      </c>
      <c r="K4" s="285" t="s">
        <v>403</v>
      </c>
      <c r="L4" s="286" t="s">
        <v>211</v>
      </c>
      <c r="M4" s="284" t="s">
        <v>212</v>
      </c>
      <c r="N4" s="287" t="s">
        <v>599</v>
      </c>
      <c r="O4" s="284" t="s">
        <v>403</v>
      </c>
      <c r="P4" s="286" t="s">
        <v>211</v>
      </c>
      <c r="Q4" s="284" t="s">
        <v>212</v>
      </c>
      <c r="R4" s="770"/>
      <c r="S4" s="284" t="s">
        <v>599</v>
      </c>
      <c r="T4" s="285" t="s">
        <v>403</v>
      </c>
      <c r="U4" s="286" t="s">
        <v>211</v>
      </c>
      <c r="V4" s="284" t="s">
        <v>212</v>
      </c>
      <c r="W4" s="287" t="s">
        <v>599</v>
      </c>
      <c r="X4" s="284" t="s">
        <v>403</v>
      </c>
      <c r="Y4" s="286" t="s">
        <v>211</v>
      </c>
      <c r="Z4" s="284" t="s">
        <v>212</v>
      </c>
      <c r="AB4" s="576" t="s">
        <v>599</v>
      </c>
      <c r="AC4" s="285" t="s">
        <v>403</v>
      </c>
      <c r="AD4" s="286" t="s">
        <v>211</v>
      </c>
      <c r="AE4" s="284" t="s">
        <v>212</v>
      </c>
      <c r="AF4" s="287" t="s">
        <v>599</v>
      </c>
      <c r="AG4" s="284" t="s">
        <v>403</v>
      </c>
      <c r="AH4" s="286" t="s">
        <v>211</v>
      </c>
      <c r="AI4" s="284" t="s">
        <v>212</v>
      </c>
      <c r="AK4" s="284" t="s">
        <v>599</v>
      </c>
      <c r="AL4" s="285" t="s">
        <v>403</v>
      </c>
      <c r="AM4" s="286" t="s">
        <v>211</v>
      </c>
      <c r="AN4" s="284" t="s">
        <v>212</v>
      </c>
      <c r="AO4" s="287" t="s">
        <v>599</v>
      </c>
      <c r="AP4" s="284" t="s">
        <v>403</v>
      </c>
      <c r="AQ4" s="286" t="s">
        <v>211</v>
      </c>
      <c r="AR4" s="284" t="s">
        <v>212</v>
      </c>
      <c r="AT4" s="284" t="s">
        <v>599</v>
      </c>
      <c r="AU4" s="285" t="s">
        <v>403</v>
      </c>
      <c r="AV4" s="286" t="s">
        <v>211</v>
      </c>
      <c r="AW4" s="284" t="s">
        <v>212</v>
      </c>
      <c r="AX4" s="287" t="s">
        <v>599</v>
      </c>
      <c r="AY4" s="284" t="s">
        <v>403</v>
      </c>
      <c r="AZ4" s="286" t="s">
        <v>211</v>
      </c>
      <c r="BA4" s="284" t="s">
        <v>212</v>
      </c>
    </row>
    <row r="5" spans="1:53" s="294" customFormat="1" ht="13.5" customHeight="1">
      <c r="A5" s="579" t="s">
        <v>600</v>
      </c>
      <c r="B5" s="290">
        <v>1179964</v>
      </c>
      <c r="C5" s="291">
        <v>565931</v>
      </c>
      <c r="D5" s="291">
        <v>614033</v>
      </c>
      <c r="E5" s="292"/>
      <c r="F5" s="290"/>
      <c r="G5" s="293"/>
      <c r="H5" s="293"/>
      <c r="J5" s="579" t="s">
        <v>600</v>
      </c>
      <c r="K5" s="290">
        <v>931218</v>
      </c>
      <c r="L5" s="291">
        <v>446469</v>
      </c>
      <c r="M5" s="291">
        <v>484749</v>
      </c>
      <c r="N5" s="292"/>
      <c r="O5" s="290"/>
      <c r="P5" s="293"/>
      <c r="Q5" s="293"/>
      <c r="S5" s="579" t="s">
        <v>600</v>
      </c>
      <c r="T5" s="290">
        <v>248746</v>
      </c>
      <c r="U5" s="291">
        <v>119462</v>
      </c>
      <c r="V5" s="291">
        <v>129284</v>
      </c>
      <c r="W5" s="292"/>
      <c r="X5" s="290"/>
      <c r="Y5" s="293"/>
      <c r="Z5" s="293"/>
      <c r="AB5" s="579" t="s">
        <v>600</v>
      </c>
      <c r="AC5" s="290">
        <v>567065</v>
      </c>
      <c r="AD5" s="291">
        <v>272505</v>
      </c>
      <c r="AE5" s="291">
        <v>294560</v>
      </c>
      <c r="AF5" s="292"/>
      <c r="AG5" s="290"/>
      <c r="AH5" s="293"/>
      <c r="AI5" s="293"/>
      <c r="AK5" s="289" t="s">
        <v>600</v>
      </c>
      <c r="AL5" s="290">
        <v>85618</v>
      </c>
      <c r="AM5" s="291">
        <v>40888</v>
      </c>
      <c r="AN5" s="291">
        <v>44730</v>
      </c>
      <c r="AO5" s="292"/>
      <c r="AP5" s="290"/>
      <c r="AQ5" s="293"/>
      <c r="AR5" s="293"/>
      <c r="AT5" s="289" t="s">
        <v>600</v>
      </c>
      <c r="AU5" s="290">
        <v>229519</v>
      </c>
      <c r="AV5" s="291">
        <v>111615</v>
      </c>
      <c r="AW5" s="291">
        <v>117904</v>
      </c>
      <c r="AX5" s="292"/>
      <c r="AY5" s="290"/>
      <c r="AZ5" s="293"/>
      <c r="BA5" s="293"/>
    </row>
    <row r="6" spans="1:53" s="294" customFormat="1" ht="9" customHeight="1">
      <c r="A6" s="289"/>
      <c r="B6" s="290"/>
      <c r="C6" s="291"/>
      <c r="D6" s="291"/>
      <c r="E6" s="292"/>
      <c r="F6" s="290"/>
      <c r="G6" s="293"/>
      <c r="H6" s="293"/>
      <c r="J6" s="289"/>
      <c r="K6" s="290"/>
      <c r="L6" s="291"/>
      <c r="M6" s="291"/>
      <c r="N6" s="292"/>
      <c r="O6" s="290"/>
      <c r="P6" s="293"/>
      <c r="Q6" s="293"/>
      <c r="S6" s="289"/>
      <c r="T6" s="290"/>
      <c r="U6" s="291"/>
      <c r="V6" s="291"/>
      <c r="W6" s="292"/>
      <c r="X6" s="290"/>
      <c r="Y6" s="293"/>
      <c r="Z6" s="293"/>
      <c r="AB6" s="289"/>
      <c r="AC6" s="290"/>
      <c r="AD6" s="291"/>
      <c r="AE6" s="291"/>
      <c r="AF6" s="292"/>
      <c r="AG6" s="290"/>
      <c r="AH6" s="293"/>
      <c r="AI6" s="293"/>
      <c r="AK6" s="289"/>
      <c r="AL6" s="290"/>
      <c r="AM6" s="291"/>
      <c r="AN6" s="291"/>
      <c r="AO6" s="292"/>
      <c r="AP6" s="290"/>
      <c r="AQ6" s="293"/>
      <c r="AR6" s="293"/>
      <c r="AT6" s="289"/>
      <c r="AU6" s="290"/>
      <c r="AV6" s="291"/>
      <c r="AW6" s="291"/>
      <c r="AX6" s="292"/>
      <c r="AY6" s="290"/>
      <c r="AZ6" s="293"/>
      <c r="BA6" s="293"/>
    </row>
    <row r="7" spans="1:53" s="294" customFormat="1" ht="11.25" customHeight="1">
      <c r="A7" s="295">
        <v>0</v>
      </c>
      <c r="B7" s="290">
        <v>8858</v>
      </c>
      <c r="C7" s="291">
        <v>4565</v>
      </c>
      <c r="D7" s="291">
        <v>4293</v>
      </c>
      <c r="E7" s="296">
        <v>50</v>
      </c>
      <c r="F7" s="290">
        <v>15694</v>
      </c>
      <c r="G7" s="291">
        <v>7817</v>
      </c>
      <c r="H7" s="291">
        <v>7877</v>
      </c>
      <c r="J7" s="295">
        <v>0</v>
      </c>
      <c r="K7" s="290">
        <v>7223</v>
      </c>
      <c r="L7" s="291">
        <v>3729</v>
      </c>
      <c r="M7" s="291">
        <v>3494</v>
      </c>
      <c r="N7" s="296">
        <v>50</v>
      </c>
      <c r="O7" s="290">
        <v>12137</v>
      </c>
      <c r="P7" s="291">
        <v>6043</v>
      </c>
      <c r="Q7" s="291">
        <v>6094</v>
      </c>
      <c r="S7" s="295">
        <v>0</v>
      </c>
      <c r="T7" s="290">
        <v>1635</v>
      </c>
      <c r="U7" s="291">
        <v>836</v>
      </c>
      <c r="V7" s="291">
        <v>799</v>
      </c>
      <c r="W7" s="296">
        <v>50</v>
      </c>
      <c r="X7" s="290">
        <v>3557</v>
      </c>
      <c r="Y7" s="291">
        <v>1774</v>
      </c>
      <c r="Z7" s="291">
        <v>1783</v>
      </c>
      <c r="AB7" s="295">
        <v>0</v>
      </c>
      <c r="AC7" s="290">
        <v>4475</v>
      </c>
      <c r="AD7" s="291">
        <v>2310</v>
      </c>
      <c r="AE7" s="291">
        <v>2165</v>
      </c>
      <c r="AF7" s="296">
        <v>50</v>
      </c>
      <c r="AG7" s="290">
        <v>7414</v>
      </c>
      <c r="AH7" s="291">
        <v>3722</v>
      </c>
      <c r="AI7" s="291">
        <v>3692</v>
      </c>
      <c r="AK7" s="295">
        <v>0</v>
      </c>
      <c r="AL7" s="290">
        <v>568</v>
      </c>
      <c r="AM7" s="291">
        <v>306</v>
      </c>
      <c r="AN7" s="291">
        <v>262</v>
      </c>
      <c r="AO7" s="296">
        <v>50</v>
      </c>
      <c r="AP7" s="290">
        <v>1288</v>
      </c>
      <c r="AQ7" s="291">
        <v>644</v>
      </c>
      <c r="AR7" s="291">
        <v>644</v>
      </c>
      <c r="AT7" s="295">
        <v>0</v>
      </c>
      <c r="AU7" s="290">
        <v>1713</v>
      </c>
      <c r="AV7" s="291">
        <v>885</v>
      </c>
      <c r="AW7" s="291">
        <v>828</v>
      </c>
      <c r="AX7" s="296">
        <v>50</v>
      </c>
      <c r="AY7" s="290">
        <v>3003</v>
      </c>
      <c r="AZ7" s="291">
        <v>1485</v>
      </c>
      <c r="BA7" s="291">
        <v>1518</v>
      </c>
    </row>
    <row r="8" spans="1:53" s="294" customFormat="1" ht="11.25" customHeight="1">
      <c r="A8" s="295">
        <v>1</v>
      </c>
      <c r="B8" s="290">
        <v>9256</v>
      </c>
      <c r="C8" s="291">
        <v>4764</v>
      </c>
      <c r="D8" s="291">
        <v>4492</v>
      </c>
      <c r="E8" s="296">
        <v>51</v>
      </c>
      <c r="F8" s="290">
        <v>15747</v>
      </c>
      <c r="G8" s="291">
        <v>7891</v>
      </c>
      <c r="H8" s="291">
        <v>7856</v>
      </c>
      <c r="J8" s="295">
        <v>1</v>
      </c>
      <c r="K8" s="290">
        <v>7526</v>
      </c>
      <c r="L8" s="291">
        <v>3888</v>
      </c>
      <c r="M8" s="291">
        <v>3638</v>
      </c>
      <c r="N8" s="296">
        <v>51</v>
      </c>
      <c r="O8" s="290">
        <v>12123</v>
      </c>
      <c r="P8" s="291">
        <v>6095</v>
      </c>
      <c r="Q8" s="291">
        <v>6028</v>
      </c>
      <c r="S8" s="295">
        <v>1</v>
      </c>
      <c r="T8" s="290">
        <v>1730</v>
      </c>
      <c r="U8" s="291">
        <v>876</v>
      </c>
      <c r="V8" s="291">
        <v>854</v>
      </c>
      <c r="W8" s="296">
        <v>51</v>
      </c>
      <c r="X8" s="290">
        <v>3624</v>
      </c>
      <c r="Y8" s="291">
        <v>1796</v>
      </c>
      <c r="Z8" s="291">
        <v>1828</v>
      </c>
      <c r="AB8" s="295">
        <v>1</v>
      </c>
      <c r="AC8" s="290">
        <v>4694</v>
      </c>
      <c r="AD8" s="291">
        <v>2422</v>
      </c>
      <c r="AE8" s="291">
        <v>2272</v>
      </c>
      <c r="AF8" s="296">
        <v>51</v>
      </c>
      <c r="AG8" s="290">
        <v>7421</v>
      </c>
      <c r="AH8" s="291">
        <v>3663</v>
      </c>
      <c r="AI8" s="291">
        <v>3758</v>
      </c>
      <c r="AK8" s="295">
        <v>1</v>
      </c>
      <c r="AL8" s="290">
        <v>613</v>
      </c>
      <c r="AM8" s="291">
        <v>321</v>
      </c>
      <c r="AN8" s="291">
        <v>292</v>
      </c>
      <c r="AO8" s="296">
        <v>51</v>
      </c>
      <c r="AP8" s="290">
        <v>1296</v>
      </c>
      <c r="AQ8" s="291">
        <v>630</v>
      </c>
      <c r="AR8" s="291">
        <v>666</v>
      </c>
      <c r="AT8" s="295">
        <v>1</v>
      </c>
      <c r="AU8" s="290">
        <v>1731</v>
      </c>
      <c r="AV8" s="291">
        <v>863</v>
      </c>
      <c r="AW8" s="291">
        <v>868</v>
      </c>
      <c r="AX8" s="296">
        <v>51</v>
      </c>
      <c r="AY8" s="290">
        <v>3073</v>
      </c>
      <c r="AZ8" s="291">
        <v>1601</v>
      </c>
      <c r="BA8" s="291">
        <v>1472</v>
      </c>
    </row>
    <row r="9" spans="1:53" s="294" customFormat="1" ht="11.25" customHeight="1">
      <c r="A9" s="295">
        <v>2</v>
      </c>
      <c r="B9" s="290">
        <v>9203</v>
      </c>
      <c r="C9" s="291">
        <v>4725</v>
      </c>
      <c r="D9" s="291">
        <v>4478</v>
      </c>
      <c r="E9" s="296">
        <v>52</v>
      </c>
      <c r="F9" s="290">
        <v>15628</v>
      </c>
      <c r="G9" s="291">
        <v>7883</v>
      </c>
      <c r="H9" s="291">
        <v>7745</v>
      </c>
      <c r="J9" s="295">
        <v>2</v>
      </c>
      <c r="K9" s="290">
        <v>7485</v>
      </c>
      <c r="L9" s="291">
        <v>3869</v>
      </c>
      <c r="M9" s="291">
        <v>3616</v>
      </c>
      <c r="N9" s="296">
        <v>52</v>
      </c>
      <c r="O9" s="290">
        <v>12028</v>
      </c>
      <c r="P9" s="291">
        <v>6091</v>
      </c>
      <c r="Q9" s="291">
        <v>5937</v>
      </c>
      <c r="S9" s="295">
        <v>2</v>
      </c>
      <c r="T9" s="290">
        <v>1718</v>
      </c>
      <c r="U9" s="291">
        <v>856</v>
      </c>
      <c r="V9" s="291">
        <v>862</v>
      </c>
      <c r="W9" s="296">
        <v>52</v>
      </c>
      <c r="X9" s="290">
        <v>3600</v>
      </c>
      <c r="Y9" s="291">
        <v>1792</v>
      </c>
      <c r="Z9" s="291">
        <v>1808</v>
      </c>
      <c r="AB9" s="295">
        <v>2</v>
      </c>
      <c r="AC9" s="290">
        <v>4602</v>
      </c>
      <c r="AD9" s="291">
        <v>2402</v>
      </c>
      <c r="AE9" s="291">
        <v>2200</v>
      </c>
      <c r="AF9" s="296">
        <v>52</v>
      </c>
      <c r="AG9" s="290">
        <v>7331</v>
      </c>
      <c r="AH9" s="291">
        <v>3672</v>
      </c>
      <c r="AI9" s="291">
        <v>3659</v>
      </c>
      <c r="AK9" s="295">
        <v>2</v>
      </c>
      <c r="AL9" s="290">
        <v>618</v>
      </c>
      <c r="AM9" s="291">
        <v>310</v>
      </c>
      <c r="AN9" s="291">
        <v>308</v>
      </c>
      <c r="AO9" s="296">
        <v>52</v>
      </c>
      <c r="AP9" s="290">
        <v>1303</v>
      </c>
      <c r="AQ9" s="291">
        <v>649</v>
      </c>
      <c r="AR9" s="291">
        <v>654</v>
      </c>
      <c r="AT9" s="295">
        <v>2</v>
      </c>
      <c r="AU9" s="290">
        <v>1751</v>
      </c>
      <c r="AV9" s="291">
        <v>903</v>
      </c>
      <c r="AW9" s="291">
        <v>848</v>
      </c>
      <c r="AX9" s="296">
        <v>52</v>
      </c>
      <c r="AY9" s="290">
        <v>3016</v>
      </c>
      <c r="AZ9" s="291">
        <v>1569</v>
      </c>
      <c r="BA9" s="291">
        <v>1447</v>
      </c>
    </row>
    <row r="10" spans="1:53" s="294" customFormat="1" ht="11.25" customHeight="1">
      <c r="A10" s="295">
        <v>3</v>
      </c>
      <c r="B10" s="290">
        <v>9396</v>
      </c>
      <c r="C10" s="291">
        <v>4805</v>
      </c>
      <c r="D10" s="291">
        <v>4591</v>
      </c>
      <c r="E10" s="296">
        <v>53</v>
      </c>
      <c r="F10" s="290">
        <v>16585</v>
      </c>
      <c r="G10" s="291">
        <v>8195</v>
      </c>
      <c r="H10" s="291">
        <v>8390</v>
      </c>
      <c r="J10" s="295">
        <v>3</v>
      </c>
      <c r="K10" s="290">
        <v>7619</v>
      </c>
      <c r="L10" s="291">
        <v>3894</v>
      </c>
      <c r="M10" s="291">
        <v>3725</v>
      </c>
      <c r="N10" s="296">
        <v>53</v>
      </c>
      <c r="O10" s="290">
        <v>12821</v>
      </c>
      <c r="P10" s="291">
        <v>6314</v>
      </c>
      <c r="Q10" s="291">
        <v>6507</v>
      </c>
      <c r="S10" s="295">
        <v>3</v>
      </c>
      <c r="T10" s="290">
        <v>1777</v>
      </c>
      <c r="U10" s="291">
        <v>911</v>
      </c>
      <c r="V10" s="291">
        <v>866</v>
      </c>
      <c r="W10" s="296">
        <v>53</v>
      </c>
      <c r="X10" s="290">
        <v>3764</v>
      </c>
      <c r="Y10" s="291">
        <v>1881</v>
      </c>
      <c r="Z10" s="291">
        <v>1883</v>
      </c>
      <c r="AB10" s="295">
        <v>3</v>
      </c>
      <c r="AC10" s="290">
        <v>4656</v>
      </c>
      <c r="AD10" s="291">
        <v>2406</v>
      </c>
      <c r="AE10" s="291">
        <v>2250</v>
      </c>
      <c r="AF10" s="296">
        <v>53</v>
      </c>
      <c r="AG10" s="290">
        <v>7754</v>
      </c>
      <c r="AH10" s="291">
        <v>3829</v>
      </c>
      <c r="AI10" s="291">
        <v>3925</v>
      </c>
      <c r="AK10" s="295">
        <v>3</v>
      </c>
      <c r="AL10" s="290">
        <v>662</v>
      </c>
      <c r="AM10" s="291">
        <v>351</v>
      </c>
      <c r="AN10" s="291">
        <v>311</v>
      </c>
      <c r="AO10" s="296">
        <v>53</v>
      </c>
      <c r="AP10" s="290">
        <v>1295</v>
      </c>
      <c r="AQ10" s="291">
        <v>656</v>
      </c>
      <c r="AR10" s="291">
        <v>639</v>
      </c>
      <c r="AT10" s="295">
        <v>3</v>
      </c>
      <c r="AU10" s="290">
        <v>1772</v>
      </c>
      <c r="AV10" s="291">
        <v>907</v>
      </c>
      <c r="AW10" s="291">
        <v>865</v>
      </c>
      <c r="AX10" s="296">
        <v>53</v>
      </c>
      <c r="AY10" s="290">
        <v>3247</v>
      </c>
      <c r="AZ10" s="291">
        <v>1648</v>
      </c>
      <c r="BA10" s="291">
        <v>1599</v>
      </c>
    </row>
    <row r="11" spans="1:53" s="294" customFormat="1" ht="11.25" customHeight="1">
      <c r="A11" s="295">
        <v>4</v>
      </c>
      <c r="B11" s="290">
        <v>9291</v>
      </c>
      <c r="C11" s="291">
        <v>4780</v>
      </c>
      <c r="D11" s="291">
        <v>4511</v>
      </c>
      <c r="E11" s="296">
        <v>54</v>
      </c>
      <c r="F11" s="290">
        <v>16922</v>
      </c>
      <c r="G11" s="291">
        <v>8468</v>
      </c>
      <c r="H11" s="291">
        <v>8454</v>
      </c>
      <c r="J11" s="295">
        <v>4</v>
      </c>
      <c r="K11" s="290">
        <v>7538</v>
      </c>
      <c r="L11" s="291">
        <v>3895</v>
      </c>
      <c r="M11" s="291">
        <v>3643</v>
      </c>
      <c r="N11" s="296">
        <v>54</v>
      </c>
      <c r="O11" s="290">
        <v>12934</v>
      </c>
      <c r="P11" s="291">
        <v>6466</v>
      </c>
      <c r="Q11" s="291">
        <v>6468</v>
      </c>
      <c r="S11" s="295">
        <v>4</v>
      </c>
      <c r="T11" s="290">
        <v>1753</v>
      </c>
      <c r="U11" s="291">
        <v>885</v>
      </c>
      <c r="V11" s="291">
        <v>868</v>
      </c>
      <c r="W11" s="296">
        <v>54</v>
      </c>
      <c r="X11" s="290">
        <v>3988</v>
      </c>
      <c r="Y11" s="291">
        <v>2002</v>
      </c>
      <c r="Z11" s="291">
        <v>1986</v>
      </c>
      <c r="AB11" s="295">
        <v>4</v>
      </c>
      <c r="AC11" s="290">
        <v>4663</v>
      </c>
      <c r="AD11" s="291">
        <v>2419</v>
      </c>
      <c r="AE11" s="291">
        <v>2244</v>
      </c>
      <c r="AF11" s="296">
        <v>54</v>
      </c>
      <c r="AG11" s="290">
        <v>7921</v>
      </c>
      <c r="AH11" s="291">
        <v>3948</v>
      </c>
      <c r="AI11" s="291">
        <v>3973</v>
      </c>
      <c r="AK11" s="295">
        <v>4</v>
      </c>
      <c r="AL11" s="290">
        <v>660</v>
      </c>
      <c r="AM11" s="291">
        <v>360</v>
      </c>
      <c r="AN11" s="291">
        <v>300</v>
      </c>
      <c r="AO11" s="296">
        <v>54</v>
      </c>
      <c r="AP11" s="290">
        <v>1394</v>
      </c>
      <c r="AQ11" s="291">
        <v>686</v>
      </c>
      <c r="AR11" s="291">
        <v>708</v>
      </c>
      <c r="AT11" s="295">
        <v>4</v>
      </c>
      <c r="AU11" s="290">
        <v>1764</v>
      </c>
      <c r="AV11" s="291">
        <v>903</v>
      </c>
      <c r="AW11" s="291">
        <v>861</v>
      </c>
      <c r="AX11" s="296">
        <v>54</v>
      </c>
      <c r="AY11" s="290">
        <v>3300</v>
      </c>
      <c r="AZ11" s="291">
        <v>1648</v>
      </c>
      <c r="BA11" s="291">
        <v>1652</v>
      </c>
    </row>
    <row r="12" spans="1:53" s="294" customFormat="1" ht="21" customHeight="1">
      <c r="A12" s="295">
        <v>5</v>
      </c>
      <c r="B12" s="290">
        <v>9725</v>
      </c>
      <c r="C12" s="291">
        <v>4938</v>
      </c>
      <c r="D12" s="291">
        <v>4787</v>
      </c>
      <c r="E12" s="296">
        <v>55</v>
      </c>
      <c r="F12" s="290">
        <v>16984</v>
      </c>
      <c r="G12" s="291">
        <v>8558</v>
      </c>
      <c r="H12" s="291">
        <v>8426</v>
      </c>
      <c r="J12" s="295">
        <v>5</v>
      </c>
      <c r="K12" s="290">
        <v>7788</v>
      </c>
      <c r="L12" s="291">
        <v>3964</v>
      </c>
      <c r="M12" s="291">
        <v>3824</v>
      </c>
      <c r="N12" s="296">
        <v>55</v>
      </c>
      <c r="O12" s="290">
        <v>13033</v>
      </c>
      <c r="P12" s="291">
        <v>6539</v>
      </c>
      <c r="Q12" s="291">
        <v>6494</v>
      </c>
      <c r="S12" s="295">
        <v>5</v>
      </c>
      <c r="T12" s="290">
        <v>1937</v>
      </c>
      <c r="U12" s="291">
        <v>974</v>
      </c>
      <c r="V12" s="291">
        <v>963</v>
      </c>
      <c r="W12" s="296">
        <v>55</v>
      </c>
      <c r="X12" s="290">
        <v>3951</v>
      </c>
      <c r="Y12" s="291">
        <v>2019</v>
      </c>
      <c r="Z12" s="291">
        <v>1932</v>
      </c>
      <c r="AB12" s="295">
        <v>5</v>
      </c>
      <c r="AC12" s="290">
        <v>4703</v>
      </c>
      <c r="AD12" s="291">
        <v>2396</v>
      </c>
      <c r="AE12" s="291">
        <v>2307</v>
      </c>
      <c r="AF12" s="296">
        <v>55</v>
      </c>
      <c r="AG12" s="290">
        <v>7957</v>
      </c>
      <c r="AH12" s="291">
        <v>3961</v>
      </c>
      <c r="AI12" s="291">
        <v>3996</v>
      </c>
      <c r="AK12" s="295">
        <v>5</v>
      </c>
      <c r="AL12" s="290">
        <v>714</v>
      </c>
      <c r="AM12" s="291">
        <v>353</v>
      </c>
      <c r="AN12" s="291">
        <v>361</v>
      </c>
      <c r="AO12" s="296">
        <v>55</v>
      </c>
      <c r="AP12" s="290">
        <v>1350</v>
      </c>
      <c r="AQ12" s="291">
        <v>703</v>
      </c>
      <c r="AR12" s="291">
        <v>647</v>
      </c>
      <c r="AT12" s="295">
        <v>5</v>
      </c>
      <c r="AU12" s="290">
        <v>1874</v>
      </c>
      <c r="AV12" s="291">
        <v>919</v>
      </c>
      <c r="AW12" s="291">
        <v>955</v>
      </c>
      <c r="AX12" s="296">
        <v>55</v>
      </c>
      <c r="AY12" s="290">
        <v>3324</v>
      </c>
      <c r="AZ12" s="291">
        <v>1696</v>
      </c>
      <c r="BA12" s="291">
        <v>1628</v>
      </c>
    </row>
    <row r="13" spans="1:53" s="294" customFormat="1" ht="11.25" customHeight="1">
      <c r="A13" s="295">
        <v>6</v>
      </c>
      <c r="B13" s="290">
        <v>9917</v>
      </c>
      <c r="C13" s="291">
        <v>5059</v>
      </c>
      <c r="D13" s="291">
        <v>4858</v>
      </c>
      <c r="E13" s="296">
        <v>56</v>
      </c>
      <c r="F13" s="290">
        <v>18155</v>
      </c>
      <c r="G13" s="291">
        <v>9148</v>
      </c>
      <c r="H13" s="291">
        <v>9007</v>
      </c>
      <c r="J13" s="295">
        <v>6</v>
      </c>
      <c r="K13" s="290">
        <v>7933</v>
      </c>
      <c r="L13" s="291">
        <v>4044</v>
      </c>
      <c r="M13" s="291">
        <v>3889</v>
      </c>
      <c r="N13" s="296">
        <v>56</v>
      </c>
      <c r="O13" s="290">
        <v>13942</v>
      </c>
      <c r="P13" s="291">
        <v>6967</v>
      </c>
      <c r="Q13" s="291">
        <v>6975</v>
      </c>
      <c r="S13" s="295">
        <v>6</v>
      </c>
      <c r="T13" s="290">
        <v>1984</v>
      </c>
      <c r="U13" s="291">
        <v>1015</v>
      </c>
      <c r="V13" s="291">
        <v>969</v>
      </c>
      <c r="W13" s="296">
        <v>56</v>
      </c>
      <c r="X13" s="290">
        <v>4213</v>
      </c>
      <c r="Y13" s="291">
        <v>2181</v>
      </c>
      <c r="Z13" s="291">
        <v>2032</v>
      </c>
      <c r="AB13" s="295">
        <v>6</v>
      </c>
      <c r="AC13" s="290">
        <v>4886</v>
      </c>
      <c r="AD13" s="291">
        <v>2482</v>
      </c>
      <c r="AE13" s="291">
        <v>2404</v>
      </c>
      <c r="AF13" s="296">
        <v>56</v>
      </c>
      <c r="AG13" s="290">
        <v>8486</v>
      </c>
      <c r="AH13" s="291">
        <v>4215</v>
      </c>
      <c r="AI13" s="291">
        <v>4271</v>
      </c>
      <c r="AK13" s="295">
        <v>6</v>
      </c>
      <c r="AL13" s="290">
        <v>745</v>
      </c>
      <c r="AM13" s="291">
        <v>393</v>
      </c>
      <c r="AN13" s="291">
        <v>352</v>
      </c>
      <c r="AO13" s="296">
        <v>56</v>
      </c>
      <c r="AP13" s="290">
        <v>1458</v>
      </c>
      <c r="AQ13" s="291">
        <v>749</v>
      </c>
      <c r="AR13" s="291">
        <v>709</v>
      </c>
      <c r="AT13" s="295">
        <v>6</v>
      </c>
      <c r="AU13" s="290">
        <v>1876</v>
      </c>
      <c r="AV13" s="291">
        <v>951</v>
      </c>
      <c r="AW13" s="291">
        <v>925</v>
      </c>
      <c r="AX13" s="296">
        <v>56</v>
      </c>
      <c r="AY13" s="290">
        <v>3455</v>
      </c>
      <c r="AZ13" s="291">
        <v>1788</v>
      </c>
      <c r="BA13" s="291">
        <v>1667</v>
      </c>
    </row>
    <row r="14" spans="1:53" s="294" customFormat="1" ht="11.25" customHeight="1">
      <c r="A14" s="295">
        <v>7</v>
      </c>
      <c r="B14" s="290">
        <v>10546</v>
      </c>
      <c r="C14" s="291">
        <v>5388</v>
      </c>
      <c r="D14" s="291">
        <v>5158</v>
      </c>
      <c r="E14" s="296">
        <v>57</v>
      </c>
      <c r="F14" s="290">
        <v>18943</v>
      </c>
      <c r="G14" s="291">
        <v>9494</v>
      </c>
      <c r="H14" s="291">
        <v>9449</v>
      </c>
      <c r="J14" s="295">
        <v>7</v>
      </c>
      <c r="K14" s="290">
        <v>8432</v>
      </c>
      <c r="L14" s="291">
        <v>4273</v>
      </c>
      <c r="M14" s="291">
        <v>4159</v>
      </c>
      <c r="N14" s="296">
        <v>57</v>
      </c>
      <c r="O14" s="290">
        <v>14578</v>
      </c>
      <c r="P14" s="291">
        <v>7246</v>
      </c>
      <c r="Q14" s="291">
        <v>7332</v>
      </c>
      <c r="S14" s="295">
        <v>7</v>
      </c>
      <c r="T14" s="290">
        <v>2114</v>
      </c>
      <c r="U14" s="291">
        <v>1115</v>
      </c>
      <c r="V14" s="291">
        <v>999</v>
      </c>
      <c r="W14" s="296">
        <v>57</v>
      </c>
      <c r="X14" s="290">
        <v>4365</v>
      </c>
      <c r="Y14" s="291">
        <v>2248</v>
      </c>
      <c r="Z14" s="291">
        <v>2117</v>
      </c>
      <c r="AB14" s="295">
        <v>7</v>
      </c>
      <c r="AC14" s="290">
        <v>5130</v>
      </c>
      <c r="AD14" s="291">
        <v>2626</v>
      </c>
      <c r="AE14" s="291">
        <v>2504</v>
      </c>
      <c r="AF14" s="296">
        <v>57</v>
      </c>
      <c r="AG14" s="290">
        <v>8676</v>
      </c>
      <c r="AH14" s="291">
        <v>4365</v>
      </c>
      <c r="AI14" s="291">
        <v>4311</v>
      </c>
      <c r="AK14" s="295">
        <v>7</v>
      </c>
      <c r="AL14" s="290">
        <v>782</v>
      </c>
      <c r="AM14" s="291">
        <v>377</v>
      </c>
      <c r="AN14" s="291">
        <v>405</v>
      </c>
      <c r="AO14" s="296">
        <v>57</v>
      </c>
      <c r="AP14" s="290">
        <v>1543</v>
      </c>
      <c r="AQ14" s="291">
        <v>769</v>
      </c>
      <c r="AR14" s="291">
        <v>774</v>
      </c>
      <c r="AT14" s="295">
        <v>7</v>
      </c>
      <c r="AU14" s="290">
        <v>1979</v>
      </c>
      <c r="AV14" s="291">
        <v>1031</v>
      </c>
      <c r="AW14" s="291">
        <v>948</v>
      </c>
      <c r="AX14" s="296">
        <v>57</v>
      </c>
      <c r="AY14" s="290">
        <v>3766</v>
      </c>
      <c r="AZ14" s="291">
        <v>1903</v>
      </c>
      <c r="BA14" s="291">
        <v>1863</v>
      </c>
    </row>
    <row r="15" spans="1:53" s="294" customFormat="1" ht="11.25" customHeight="1">
      <c r="A15" s="295">
        <v>8</v>
      </c>
      <c r="B15" s="290">
        <v>10724</v>
      </c>
      <c r="C15" s="291">
        <v>5382</v>
      </c>
      <c r="D15" s="291">
        <v>5342</v>
      </c>
      <c r="E15" s="296">
        <v>58</v>
      </c>
      <c r="F15" s="290">
        <v>19730</v>
      </c>
      <c r="G15" s="291">
        <v>10072</v>
      </c>
      <c r="H15" s="291">
        <v>9658</v>
      </c>
      <c r="J15" s="295">
        <v>8</v>
      </c>
      <c r="K15" s="290">
        <v>8589</v>
      </c>
      <c r="L15" s="291">
        <v>4302</v>
      </c>
      <c r="M15" s="291">
        <v>4287</v>
      </c>
      <c r="N15" s="296">
        <v>58</v>
      </c>
      <c r="O15" s="290">
        <v>15129</v>
      </c>
      <c r="P15" s="291">
        <v>7624</v>
      </c>
      <c r="Q15" s="291">
        <v>7505</v>
      </c>
      <c r="S15" s="295">
        <v>8</v>
      </c>
      <c r="T15" s="290">
        <v>2135</v>
      </c>
      <c r="U15" s="291">
        <v>1080</v>
      </c>
      <c r="V15" s="291">
        <v>1055</v>
      </c>
      <c r="W15" s="296">
        <v>58</v>
      </c>
      <c r="X15" s="290">
        <v>4601</v>
      </c>
      <c r="Y15" s="291">
        <v>2448</v>
      </c>
      <c r="Z15" s="291">
        <v>2153</v>
      </c>
      <c r="AB15" s="295">
        <v>8</v>
      </c>
      <c r="AC15" s="290">
        <v>5147</v>
      </c>
      <c r="AD15" s="291">
        <v>2561</v>
      </c>
      <c r="AE15" s="291">
        <v>2586</v>
      </c>
      <c r="AF15" s="296">
        <v>58</v>
      </c>
      <c r="AG15" s="290">
        <v>9223</v>
      </c>
      <c r="AH15" s="291">
        <v>4688</v>
      </c>
      <c r="AI15" s="291">
        <v>4535</v>
      </c>
      <c r="AK15" s="295">
        <v>8</v>
      </c>
      <c r="AL15" s="290">
        <v>791</v>
      </c>
      <c r="AM15" s="291">
        <v>391</v>
      </c>
      <c r="AN15" s="291">
        <v>400</v>
      </c>
      <c r="AO15" s="296">
        <v>58</v>
      </c>
      <c r="AP15" s="290">
        <v>1474</v>
      </c>
      <c r="AQ15" s="291">
        <v>759</v>
      </c>
      <c r="AR15" s="291">
        <v>715</v>
      </c>
      <c r="AT15" s="295">
        <v>8</v>
      </c>
      <c r="AU15" s="290">
        <v>2109</v>
      </c>
      <c r="AV15" s="291">
        <v>1114</v>
      </c>
      <c r="AW15" s="291">
        <v>995</v>
      </c>
      <c r="AX15" s="296">
        <v>58</v>
      </c>
      <c r="AY15" s="290">
        <v>3916</v>
      </c>
      <c r="AZ15" s="291">
        <v>2023</v>
      </c>
      <c r="BA15" s="291">
        <v>1893</v>
      </c>
    </row>
    <row r="16" spans="1:53" s="294" customFormat="1" ht="11.25" customHeight="1">
      <c r="A16" s="295">
        <v>9</v>
      </c>
      <c r="B16" s="290">
        <v>10698</v>
      </c>
      <c r="C16" s="291">
        <v>5493</v>
      </c>
      <c r="D16" s="291">
        <v>5205</v>
      </c>
      <c r="E16" s="296">
        <v>59</v>
      </c>
      <c r="F16" s="290">
        <v>21075</v>
      </c>
      <c r="G16" s="291">
        <v>10730</v>
      </c>
      <c r="H16" s="291">
        <v>10345</v>
      </c>
      <c r="J16" s="295">
        <v>9</v>
      </c>
      <c r="K16" s="290">
        <v>8586</v>
      </c>
      <c r="L16" s="291">
        <v>4388</v>
      </c>
      <c r="M16" s="291">
        <v>4198</v>
      </c>
      <c r="N16" s="296">
        <v>59</v>
      </c>
      <c r="O16" s="290">
        <v>16317</v>
      </c>
      <c r="P16" s="291">
        <v>8233</v>
      </c>
      <c r="Q16" s="291">
        <v>8084</v>
      </c>
      <c r="S16" s="295">
        <v>9</v>
      </c>
      <c r="T16" s="290">
        <v>2112</v>
      </c>
      <c r="U16" s="291">
        <v>1105</v>
      </c>
      <c r="V16" s="291">
        <v>1007</v>
      </c>
      <c r="W16" s="296">
        <v>59</v>
      </c>
      <c r="X16" s="290">
        <v>4758</v>
      </c>
      <c r="Y16" s="291">
        <v>2497</v>
      </c>
      <c r="Z16" s="291">
        <v>2261</v>
      </c>
      <c r="AB16" s="295">
        <v>9</v>
      </c>
      <c r="AC16" s="290">
        <v>5085</v>
      </c>
      <c r="AD16" s="291">
        <v>2609</v>
      </c>
      <c r="AE16" s="291">
        <v>2476</v>
      </c>
      <c r="AF16" s="296">
        <v>59</v>
      </c>
      <c r="AG16" s="290">
        <v>10025</v>
      </c>
      <c r="AH16" s="291">
        <v>5095</v>
      </c>
      <c r="AI16" s="291">
        <v>4930</v>
      </c>
      <c r="AK16" s="295">
        <v>9</v>
      </c>
      <c r="AL16" s="290">
        <v>768</v>
      </c>
      <c r="AM16" s="291">
        <v>377</v>
      </c>
      <c r="AN16" s="291">
        <v>391</v>
      </c>
      <c r="AO16" s="296">
        <v>59</v>
      </c>
      <c r="AP16" s="290">
        <v>1585</v>
      </c>
      <c r="AQ16" s="291">
        <v>818</v>
      </c>
      <c r="AR16" s="291">
        <v>767</v>
      </c>
      <c r="AT16" s="295">
        <v>9</v>
      </c>
      <c r="AU16" s="290">
        <v>2146</v>
      </c>
      <c r="AV16" s="291">
        <v>1130</v>
      </c>
      <c r="AW16" s="291">
        <v>1016</v>
      </c>
      <c r="AX16" s="296">
        <v>59</v>
      </c>
      <c r="AY16" s="290">
        <v>4041</v>
      </c>
      <c r="AZ16" s="291">
        <v>2138</v>
      </c>
      <c r="BA16" s="291">
        <v>1903</v>
      </c>
    </row>
    <row r="17" spans="1:53" s="294" customFormat="1" ht="21" customHeight="1">
      <c r="A17" s="295">
        <v>10</v>
      </c>
      <c r="B17" s="290">
        <v>10799</v>
      </c>
      <c r="C17" s="291">
        <v>5537</v>
      </c>
      <c r="D17" s="291">
        <v>5262</v>
      </c>
      <c r="E17" s="296">
        <v>60</v>
      </c>
      <c r="F17" s="290">
        <v>20992</v>
      </c>
      <c r="G17" s="291">
        <v>10808</v>
      </c>
      <c r="H17" s="291">
        <v>10184</v>
      </c>
      <c r="J17" s="295">
        <v>10</v>
      </c>
      <c r="K17" s="290">
        <v>8605</v>
      </c>
      <c r="L17" s="291">
        <v>4423</v>
      </c>
      <c r="M17" s="291">
        <v>4182</v>
      </c>
      <c r="N17" s="296">
        <v>60</v>
      </c>
      <c r="O17" s="290">
        <v>16251</v>
      </c>
      <c r="P17" s="291">
        <v>8229</v>
      </c>
      <c r="Q17" s="291">
        <v>8022</v>
      </c>
      <c r="S17" s="295">
        <v>10</v>
      </c>
      <c r="T17" s="290">
        <v>2194</v>
      </c>
      <c r="U17" s="291">
        <v>1114</v>
      </c>
      <c r="V17" s="291">
        <v>1080</v>
      </c>
      <c r="W17" s="296">
        <v>60</v>
      </c>
      <c r="X17" s="290">
        <v>4741</v>
      </c>
      <c r="Y17" s="291">
        <v>2579</v>
      </c>
      <c r="Z17" s="291">
        <v>2162</v>
      </c>
      <c r="AB17" s="295">
        <v>10</v>
      </c>
      <c r="AC17" s="290">
        <v>5256</v>
      </c>
      <c r="AD17" s="291">
        <v>2682</v>
      </c>
      <c r="AE17" s="291">
        <v>2574</v>
      </c>
      <c r="AF17" s="296">
        <v>60</v>
      </c>
      <c r="AG17" s="290">
        <v>9859</v>
      </c>
      <c r="AH17" s="291">
        <v>5034</v>
      </c>
      <c r="AI17" s="291">
        <v>4825</v>
      </c>
      <c r="AK17" s="295">
        <v>10</v>
      </c>
      <c r="AL17" s="290">
        <v>761</v>
      </c>
      <c r="AM17" s="291">
        <v>414</v>
      </c>
      <c r="AN17" s="291">
        <v>347</v>
      </c>
      <c r="AO17" s="296">
        <v>60</v>
      </c>
      <c r="AP17" s="290">
        <v>1553</v>
      </c>
      <c r="AQ17" s="291">
        <v>850</v>
      </c>
      <c r="AR17" s="291">
        <v>703</v>
      </c>
      <c r="AT17" s="295">
        <v>10</v>
      </c>
      <c r="AU17" s="290">
        <v>2081</v>
      </c>
      <c r="AV17" s="291">
        <v>1070</v>
      </c>
      <c r="AW17" s="291">
        <v>1011</v>
      </c>
      <c r="AX17" s="296">
        <v>60</v>
      </c>
      <c r="AY17" s="290">
        <v>4065</v>
      </c>
      <c r="AZ17" s="291">
        <v>2132</v>
      </c>
      <c r="BA17" s="291">
        <v>1933</v>
      </c>
    </row>
    <row r="18" spans="1:53" s="294" customFormat="1" ht="11.25" customHeight="1">
      <c r="A18" s="295">
        <v>11</v>
      </c>
      <c r="B18" s="290">
        <v>10910</v>
      </c>
      <c r="C18" s="291">
        <v>5579</v>
      </c>
      <c r="D18" s="291">
        <v>5331</v>
      </c>
      <c r="E18" s="296">
        <v>61</v>
      </c>
      <c r="F18" s="290">
        <v>19497</v>
      </c>
      <c r="G18" s="291">
        <v>10040</v>
      </c>
      <c r="H18" s="291">
        <v>9457</v>
      </c>
      <c r="J18" s="295">
        <v>11</v>
      </c>
      <c r="K18" s="290">
        <v>8679</v>
      </c>
      <c r="L18" s="291">
        <v>4421</v>
      </c>
      <c r="M18" s="291">
        <v>4258</v>
      </c>
      <c r="N18" s="296">
        <v>61</v>
      </c>
      <c r="O18" s="290">
        <v>15315</v>
      </c>
      <c r="P18" s="291">
        <v>7774</v>
      </c>
      <c r="Q18" s="291">
        <v>7541</v>
      </c>
      <c r="S18" s="295">
        <v>11</v>
      </c>
      <c r="T18" s="290">
        <v>2231</v>
      </c>
      <c r="U18" s="291">
        <v>1158</v>
      </c>
      <c r="V18" s="291">
        <v>1073</v>
      </c>
      <c r="W18" s="296">
        <v>61</v>
      </c>
      <c r="X18" s="290">
        <v>4182</v>
      </c>
      <c r="Y18" s="291">
        <v>2266</v>
      </c>
      <c r="Z18" s="291">
        <v>1916</v>
      </c>
      <c r="AB18" s="295">
        <v>11</v>
      </c>
      <c r="AC18" s="290">
        <v>5220</v>
      </c>
      <c r="AD18" s="291">
        <v>2660</v>
      </c>
      <c r="AE18" s="291">
        <v>2560</v>
      </c>
      <c r="AF18" s="296">
        <v>61</v>
      </c>
      <c r="AG18" s="290">
        <v>9594</v>
      </c>
      <c r="AH18" s="291">
        <v>4906</v>
      </c>
      <c r="AI18" s="291">
        <v>4688</v>
      </c>
      <c r="AK18" s="295">
        <v>11</v>
      </c>
      <c r="AL18" s="290">
        <v>762</v>
      </c>
      <c r="AM18" s="291">
        <v>393</v>
      </c>
      <c r="AN18" s="291">
        <v>369</v>
      </c>
      <c r="AO18" s="296">
        <v>61</v>
      </c>
      <c r="AP18" s="290">
        <v>1359</v>
      </c>
      <c r="AQ18" s="291">
        <v>726</v>
      </c>
      <c r="AR18" s="291">
        <v>633</v>
      </c>
      <c r="AT18" s="295">
        <v>11</v>
      </c>
      <c r="AU18" s="290">
        <v>2060</v>
      </c>
      <c r="AV18" s="291">
        <v>1064</v>
      </c>
      <c r="AW18" s="291">
        <v>996</v>
      </c>
      <c r="AX18" s="296">
        <v>61</v>
      </c>
      <c r="AY18" s="290">
        <v>3586</v>
      </c>
      <c r="AZ18" s="291">
        <v>1908</v>
      </c>
      <c r="BA18" s="291">
        <v>1678</v>
      </c>
    </row>
    <row r="19" spans="1:53" s="294" customFormat="1" ht="11.25" customHeight="1">
      <c r="A19" s="295">
        <v>12</v>
      </c>
      <c r="B19" s="290">
        <v>11114</v>
      </c>
      <c r="C19" s="291">
        <v>5707</v>
      </c>
      <c r="D19" s="291">
        <v>5407</v>
      </c>
      <c r="E19" s="296">
        <v>62</v>
      </c>
      <c r="F19" s="290">
        <v>18591</v>
      </c>
      <c r="G19" s="291">
        <v>9542</v>
      </c>
      <c r="H19" s="291">
        <v>9049</v>
      </c>
      <c r="J19" s="295">
        <v>12</v>
      </c>
      <c r="K19" s="290">
        <v>8888</v>
      </c>
      <c r="L19" s="291">
        <v>4560</v>
      </c>
      <c r="M19" s="291">
        <v>4328</v>
      </c>
      <c r="N19" s="296">
        <v>62</v>
      </c>
      <c r="O19" s="290">
        <v>14691</v>
      </c>
      <c r="P19" s="291">
        <v>7429</v>
      </c>
      <c r="Q19" s="291">
        <v>7262</v>
      </c>
      <c r="S19" s="295">
        <v>12</v>
      </c>
      <c r="T19" s="290">
        <v>2226</v>
      </c>
      <c r="U19" s="291">
        <v>1147</v>
      </c>
      <c r="V19" s="291">
        <v>1079</v>
      </c>
      <c r="W19" s="296">
        <v>62</v>
      </c>
      <c r="X19" s="290">
        <v>3900</v>
      </c>
      <c r="Y19" s="291">
        <v>2113</v>
      </c>
      <c r="Z19" s="291">
        <v>1787</v>
      </c>
      <c r="AB19" s="295">
        <v>12</v>
      </c>
      <c r="AC19" s="290">
        <v>5303</v>
      </c>
      <c r="AD19" s="291">
        <v>2691</v>
      </c>
      <c r="AE19" s="291">
        <v>2612</v>
      </c>
      <c r="AF19" s="296">
        <v>62</v>
      </c>
      <c r="AG19" s="290">
        <v>8622</v>
      </c>
      <c r="AH19" s="291">
        <v>4441</v>
      </c>
      <c r="AI19" s="291">
        <v>4181</v>
      </c>
      <c r="AK19" s="295">
        <v>12</v>
      </c>
      <c r="AL19" s="290">
        <v>798</v>
      </c>
      <c r="AM19" s="291">
        <v>429</v>
      </c>
      <c r="AN19" s="291">
        <v>369</v>
      </c>
      <c r="AO19" s="296">
        <v>62</v>
      </c>
      <c r="AP19" s="290">
        <v>1353</v>
      </c>
      <c r="AQ19" s="291">
        <v>705</v>
      </c>
      <c r="AR19" s="291">
        <v>648</v>
      </c>
      <c r="AT19" s="295">
        <v>12</v>
      </c>
      <c r="AU19" s="290">
        <v>2158</v>
      </c>
      <c r="AV19" s="291">
        <v>1091</v>
      </c>
      <c r="AW19" s="291">
        <v>1067</v>
      </c>
      <c r="AX19" s="296">
        <v>62</v>
      </c>
      <c r="AY19" s="290">
        <v>3515</v>
      </c>
      <c r="AZ19" s="291">
        <v>1833</v>
      </c>
      <c r="BA19" s="291">
        <v>1682</v>
      </c>
    </row>
    <row r="20" spans="1:53" s="294" customFormat="1" ht="11.25" customHeight="1">
      <c r="A20" s="295">
        <v>13</v>
      </c>
      <c r="B20" s="290">
        <v>11503</v>
      </c>
      <c r="C20" s="291">
        <v>5911</v>
      </c>
      <c r="D20" s="291">
        <v>5592</v>
      </c>
      <c r="E20" s="296">
        <v>63</v>
      </c>
      <c r="F20" s="290">
        <v>11298</v>
      </c>
      <c r="G20" s="291">
        <v>5594</v>
      </c>
      <c r="H20" s="291">
        <v>5704</v>
      </c>
      <c r="J20" s="295">
        <v>13</v>
      </c>
      <c r="K20" s="290">
        <v>9113</v>
      </c>
      <c r="L20" s="291">
        <v>4669</v>
      </c>
      <c r="M20" s="291">
        <v>4444</v>
      </c>
      <c r="N20" s="296">
        <v>63</v>
      </c>
      <c r="O20" s="290">
        <v>8983</v>
      </c>
      <c r="P20" s="291">
        <v>4439</v>
      </c>
      <c r="Q20" s="291">
        <v>4544</v>
      </c>
      <c r="S20" s="295">
        <v>13</v>
      </c>
      <c r="T20" s="290">
        <v>2390</v>
      </c>
      <c r="U20" s="291">
        <v>1242</v>
      </c>
      <c r="V20" s="291">
        <v>1148</v>
      </c>
      <c r="W20" s="296">
        <v>63</v>
      </c>
      <c r="X20" s="290">
        <v>2315</v>
      </c>
      <c r="Y20" s="291">
        <v>1155</v>
      </c>
      <c r="Z20" s="291">
        <v>1160</v>
      </c>
      <c r="AB20" s="295">
        <v>13</v>
      </c>
      <c r="AC20" s="290">
        <v>5376</v>
      </c>
      <c r="AD20" s="291">
        <v>2780</v>
      </c>
      <c r="AE20" s="291">
        <v>2596</v>
      </c>
      <c r="AF20" s="296">
        <v>63</v>
      </c>
      <c r="AG20" s="290">
        <v>5301</v>
      </c>
      <c r="AH20" s="291">
        <v>2662</v>
      </c>
      <c r="AI20" s="291">
        <v>2639</v>
      </c>
      <c r="AK20" s="295">
        <v>13</v>
      </c>
      <c r="AL20" s="290">
        <v>849</v>
      </c>
      <c r="AM20" s="291">
        <v>424</v>
      </c>
      <c r="AN20" s="291">
        <v>425</v>
      </c>
      <c r="AO20" s="296">
        <v>63</v>
      </c>
      <c r="AP20" s="290">
        <v>772</v>
      </c>
      <c r="AQ20" s="291">
        <v>387</v>
      </c>
      <c r="AR20" s="291">
        <v>385</v>
      </c>
      <c r="AT20" s="295">
        <v>13</v>
      </c>
      <c r="AU20" s="290">
        <v>2289</v>
      </c>
      <c r="AV20" s="291">
        <v>1195</v>
      </c>
      <c r="AW20" s="291">
        <v>1094</v>
      </c>
      <c r="AX20" s="296">
        <v>63</v>
      </c>
      <c r="AY20" s="290">
        <v>2120</v>
      </c>
      <c r="AZ20" s="291">
        <v>1082</v>
      </c>
      <c r="BA20" s="291">
        <v>1038</v>
      </c>
    </row>
    <row r="21" spans="1:53" s="294" customFormat="1" ht="11.25" customHeight="1">
      <c r="A21" s="295">
        <v>14</v>
      </c>
      <c r="B21" s="290">
        <v>11722</v>
      </c>
      <c r="C21" s="291">
        <v>5971</v>
      </c>
      <c r="D21" s="291">
        <v>5751</v>
      </c>
      <c r="E21" s="296">
        <v>64</v>
      </c>
      <c r="F21" s="290">
        <v>13036</v>
      </c>
      <c r="G21" s="291">
        <v>6364</v>
      </c>
      <c r="H21" s="291">
        <v>6672</v>
      </c>
      <c r="J21" s="295">
        <v>14</v>
      </c>
      <c r="K21" s="290">
        <v>9222</v>
      </c>
      <c r="L21" s="291">
        <v>4713</v>
      </c>
      <c r="M21" s="291">
        <v>4509</v>
      </c>
      <c r="N21" s="296">
        <v>64</v>
      </c>
      <c r="O21" s="290">
        <v>10387</v>
      </c>
      <c r="P21" s="291">
        <v>5026</v>
      </c>
      <c r="Q21" s="291">
        <v>5361</v>
      </c>
      <c r="S21" s="295">
        <v>14</v>
      </c>
      <c r="T21" s="290">
        <v>2500</v>
      </c>
      <c r="U21" s="291">
        <v>1258</v>
      </c>
      <c r="V21" s="291">
        <v>1242</v>
      </c>
      <c r="W21" s="296">
        <v>64</v>
      </c>
      <c r="X21" s="290">
        <v>2649</v>
      </c>
      <c r="Y21" s="291">
        <v>1338</v>
      </c>
      <c r="Z21" s="291">
        <v>1311</v>
      </c>
      <c r="AB21" s="295">
        <v>14</v>
      </c>
      <c r="AC21" s="290">
        <v>5586</v>
      </c>
      <c r="AD21" s="291">
        <v>2870</v>
      </c>
      <c r="AE21" s="291">
        <v>2716</v>
      </c>
      <c r="AF21" s="296">
        <v>64</v>
      </c>
      <c r="AG21" s="290">
        <v>6331</v>
      </c>
      <c r="AH21" s="291">
        <v>3079</v>
      </c>
      <c r="AI21" s="291">
        <v>3252</v>
      </c>
      <c r="AK21" s="295">
        <v>14</v>
      </c>
      <c r="AL21" s="290">
        <v>874</v>
      </c>
      <c r="AM21" s="291">
        <v>430</v>
      </c>
      <c r="AN21" s="291">
        <v>444</v>
      </c>
      <c r="AO21" s="296">
        <v>64</v>
      </c>
      <c r="AP21" s="290">
        <v>875</v>
      </c>
      <c r="AQ21" s="291">
        <v>430</v>
      </c>
      <c r="AR21" s="291">
        <v>445</v>
      </c>
      <c r="AT21" s="295">
        <v>14</v>
      </c>
      <c r="AU21" s="290">
        <v>2273</v>
      </c>
      <c r="AV21" s="291">
        <v>1136</v>
      </c>
      <c r="AW21" s="291">
        <v>1137</v>
      </c>
      <c r="AX21" s="296">
        <v>64</v>
      </c>
      <c r="AY21" s="290">
        <v>2491</v>
      </c>
      <c r="AZ21" s="291">
        <v>1282</v>
      </c>
      <c r="BA21" s="291">
        <v>1209</v>
      </c>
    </row>
    <row r="22" spans="1:53" s="294" customFormat="1" ht="21" customHeight="1">
      <c r="A22" s="295">
        <v>15</v>
      </c>
      <c r="B22" s="290">
        <v>11966</v>
      </c>
      <c r="C22" s="291">
        <v>6189</v>
      </c>
      <c r="D22" s="291">
        <v>5777</v>
      </c>
      <c r="E22" s="296">
        <v>65</v>
      </c>
      <c r="F22" s="290">
        <v>14952</v>
      </c>
      <c r="G22" s="291">
        <v>7269</v>
      </c>
      <c r="H22" s="291">
        <v>7683</v>
      </c>
      <c r="J22" s="295">
        <v>15</v>
      </c>
      <c r="K22" s="290">
        <v>9463</v>
      </c>
      <c r="L22" s="291">
        <v>4888</v>
      </c>
      <c r="M22" s="291">
        <v>4575</v>
      </c>
      <c r="N22" s="296">
        <v>65</v>
      </c>
      <c r="O22" s="290">
        <v>11846</v>
      </c>
      <c r="P22" s="291">
        <v>5752</v>
      </c>
      <c r="Q22" s="291">
        <v>6094</v>
      </c>
      <c r="S22" s="295">
        <v>15</v>
      </c>
      <c r="T22" s="290">
        <v>2503</v>
      </c>
      <c r="U22" s="291">
        <v>1301</v>
      </c>
      <c r="V22" s="291">
        <v>1202</v>
      </c>
      <c r="W22" s="296">
        <v>65</v>
      </c>
      <c r="X22" s="290">
        <v>3106</v>
      </c>
      <c r="Y22" s="291">
        <v>1517</v>
      </c>
      <c r="Z22" s="291">
        <v>1589</v>
      </c>
      <c r="AB22" s="295">
        <v>15</v>
      </c>
      <c r="AC22" s="290">
        <v>5663</v>
      </c>
      <c r="AD22" s="291">
        <v>2899</v>
      </c>
      <c r="AE22" s="291">
        <v>2764</v>
      </c>
      <c r="AF22" s="296">
        <v>65</v>
      </c>
      <c r="AG22" s="290">
        <v>7164</v>
      </c>
      <c r="AH22" s="291">
        <v>3558</v>
      </c>
      <c r="AI22" s="291">
        <v>3606</v>
      </c>
      <c r="AK22" s="295">
        <v>15</v>
      </c>
      <c r="AL22" s="290">
        <v>894</v>
      </c>
      <c r="AM22" s="291">
        <v>462</v>
      </c>
      <c r="AN22" s="291">
        <v>432</v>
      </c>
      <c r="AO22" s="296">
        <v>65</v>
      </c>
      <c r="AP22" s="290">
        <v>1064</v>
      </c>
      <c r="AQ22" s="291">
        <v>511</v>
      </c>
      <c r="AR22" s="291">
        <v>553</v>
      </c>
      <c r="AT22" s="295">
        <v>15</v>
      </c>
      <c r="AU22" s="290">
        <v>2270</v>
      </c>
      <c r="AV22" s="291">
        <v>1170</v>
      </c>
      <c r="AW22" s="291">
        <v>1100</v>
      </c>
      <c r="AX22" s="296">
        <v>65</v>
      </c>
      <c r="AY22" s="290">
        <v>2908</v>
      </c>
      <c r="AZ22" s="291">
        <v>1410</v>
      </c>
      <c r="BA22" s="291">
        <v>1498</v>
      </c>
    </row>
    <row r="23" spans="1:53" s="294" customFormat="1" ht="11.25" customHeight="1">
      <c r="A23" s="295">
        <v>16</v>
      </c>
      <c r="B23" s="290">
        <v>12038</v>
      </c>
      <c r="C23" s="291">
        <v>6114</v>
      </c>
      <c r="D23" s="291">
        <v>5924</v>
      </c>
      <c r="E23" s="296">
        <v>66</v>
      </c>
      <c r="F23" s="290">
        <v>14197</v>
      </c>
      <c r="G23" s="291">
        <v>6890</v>
      </c>
      <c r="H23" s="291">
        <v>7307</v>
      </c>
      <c r="J23" s="295">
        <v>16</v>
      </c>
      <c r="K23" s="290">
        <v>9443</v>
      </c>
      <c r="L23" s="291">
        <v>4795</v>
      </c>
      <c r="M23" s="291">
        <v>4648</v>
      </c>
      <c r="N23" s="296">
        <v>66</v>
      </c>
      <c r="O23" s="290">
        <v>11305</v>
      </c>
      <c r="P23" s="291">
        <v>5481</v>
      </c>
      <c r="Q23" s="291">
        <v>5824</v>
      </c>
      <c r="S23" s="295">
        <v>16</v>
      </c>
      <c r="T23" s="290">
        <v>2595</v>
      </c>
      <c r="U23" s="291">
        <v>1319</v>
      </c>
      <c r="V23" s="291">
        <v>1276</v>
      </c>
      <c r="W23" s="296">
        <v>66</v>
      </c>
      <c r="X23" s="290">
        <v>2892</v>
      </c>
      <c r="Y23" s="291">
        <v>1409</v>
      </c>
      <c r="Z23" s="291">
        <v>1483</v>
      </c>
      <c r="AB23" s="295">
        <v>16</v>
      </c>
      <c r="AC23" s="290">
        <v>5522</v>
      </c>
      <c r="AD23" s="291">
        <v>2769</v>
      </c>
      <c r="AE23" s="291">
        <v>2753</v>
      </c>
      <c r="AF23" s="296">
        <v>66</v>
      </c>
      <c r="AG23" s="290">
        <v>6631</v>
      </c>
      <c r="AH23" s="291">
        <v>3240</v>
      </c>
      <c r="AI23" s="291">
        <v>3391</v>
      </c>
      <c r="AK23" s="295">
        <v>16</v>
      </c>
      <c r="AL23" s="290">
        <v>922</v>
      </c>
      <c r="AM23" s="291">
        <v>477</v>
      </c>
      <c r="AN23" s="291">
        <v>445</v>
      </c>
      <c r="AO23" s="296">
        <v>66</v>
      </c>
      <c r="AP23" s="290">
        <v>1049</v>
      </c>
      <c r="AQ23" s="291">
        <v>484</v>
      </c>
      <c r="AR23" s="291">
        <v>565</v>
      </c>
      <c r="AT23" s="295">
        <v>16</v>
      </c>
      <c r="AU23" s="290">
        <v>2330</v>
      </c>
      <c r="AV23" s="291">
        <v>1193</v>
      </c>
      <c r="AW23" s="291">
        <v>1137</v>
      </c>
      <c r="AX23" s="296">
        <v>66</v>
      </c>
      <c r="AY23" s="290">
        <v>2700</v>
      </c>
      <c r="AZ23" s="291">
        <v>1356</v>
      </c>
      <c r="BA23" s="291">
        <v>1344</v>
      </c>
    </row>
    <row r="24" spans="1:53" s="294" customFormat="1" ht="11.25" customHeight="1">
      <c r="A24" s="295">
        <v>17</v>
      </c>
      <c r="B24" s="290">
        <v>12256</v>
      </c>
      <c r="C24" s="291">
        <v>6166</v>
      </c>
      <c r="D24" s="291">
        <v>6090</v>
      </c>
      <c r="E24" s="296">
        <v>67</v>
      </c>
      <c r="F24" s="290">
        <v>14802</v>
      </c>
      <c r="G24" s="291">
        <v>7084</v>
      </c>
      <c r="H24" s="291">
        <v>7718</v>
      </c>
      <c r="J24" s="295">
        <v>17</v>
      </c>
      <c r="K24" s="290">
        <v>9607</v>
      </c>
      <c r="L24" s="291">
        <v>4830</v>
      </c>
      <c r="M24" s="291">
        <v>4777</v>
      </c>
      <c r="N24" s="296">
        <v>67</v>
      </c>
      <c r="O24" s="290">
        <v>11729</v>
      </c>
      <c r="P24" s="291">
        <v>5595</v>
      </c>
      <c r="Q24" s="291">
        <v>6134</v>
      </c>
      <c r="S24" s="295">
        <v>17</v>
      </c>
      <c r="T24" s="290">
        <v>2649</v>
      </c>
      <c r="U24" s="291">
        <v>1336</v>
      </c>
      <c r="V24" s="291">
        <v>1313</v>
      </c>
      <c r="W24" s="296">
        <v>67</v>
      </c>
      <c r="X24" s="290">
        <v>3073</v>
      </c>
      <c r="Y24" s="291">
        <v>1489</v>
      </c>
      <c r="Z24" s="291">
        <v>1584</v>
      </c>
      <c r="AB24" s="295">
        <v>17</v>
      </c>
      <c r="AC24" s="290">
        <v>5760</v>
      </c>
      <c r="AD24" s="291">
        <v>2890</v>
      </c>
      <c r="AE24" s="291">
        <v>2870</v>
      </c>
      <c r="AF24" s="296">
        <v>67</v>
      </c>
      <c r="AG24" s="290">
        <v>7008</v>
      </c>
      <c r="AH24" s="291">
        <v>3416</v>
      </c>
      <c r="AI24" s="291">
        <v>3592</v>
      </c>
      <c r="AK24" s="295">
        <v>17</v>
      </c>
      <c r="AL24" s="290">
        <v>1001</v>
      </c>
      <c r="AM24" s="291">
        <v>512</v>
      </c>
      <c r="AN24" s="291">
        <v>489</v>
      </c>
      <c r="AO24" s="296">
        <v>67</v>
      </c>
      <c r="AP24" s="290">
        <v>1086</v>
      </c>
      <c r="AQ24" s="291">
        <v>513</v>
      </c>
      <c r="AR24" s="291">
        <v>573</v>
      </c>
      <c r="AT24" s="295">
        <v>17</v>
      </c>
      <c r="AU24" s="290">
        <v>2385</v>
      </c>
      <c r="AV24" s="291">
        <v>1202</v>
      </c>
      <c r="AW24" s="291">
        <v>1183</v>
      </c>
      <c r="AX24" s="296">
        <v>67</v>
      </c>
      <c r="AY24" s="290">
        <v>2790</v>
      </c>
      <c r="AZ24" s="291">
        <v>1363</v>
      </c>
      <c r="BA24" s="291">
        <v>1427</v>
      </c>
    </row>
    <row r="25" spans="1:53" s="294" customFormat="1" ht="11.25" customHeight="1">
      <c r="A25" s="295">
        <v>18</v>
      </c>
      <c r="B25" s="290">
        <v>11697</v>
      </c>
      <c r="C25" s="291">
        <v>5857</v>
      </c>
      <c r="D25" s="291">
        <v>5840</v>
      </c>
      <c r="E25" s="296">
        <v>68</v>
      </c>
      <c r="F25" s="290">
        <v>14444</v>
      </c>
      <c r="G25" s="291">
        <v>6722</v>
      </c>
      <c r="H25" s="291">
        <v>7722</v>
      </c>
      <c r="J25" s="295">
        <v>18</v>
      </c>
      <c r="K25" s="290">
        <v>9142</v>
      </c>
      <c r="L25" s="291">
        <v>4558</v>
      </c>
      <c r="M25" s="291">
        <v>4584</v>
      </c>
      <c r="N25" s="296">
        <v>68</v>
      </c>
      <c r="O25" s="290">
        <v>11418</v>
      </c>
      <c r="P25" s="291">
        <v>5283</v>
      </c>
      <c r="Q25" s="291">
        <v>6135</v>
      </c>
      <c r="S25" s="295">
        <v>18</v>
      </c>
      <c r="T25" s="290">
        <v>2555</v>
      </c>
      <c r="U25" s="291">
        <v>1299</v>
      </c>
      <c r="V25" s="291">
        <v>1256</v>
      </c>
      <c r="W25" s="296">
        <v>68</v>
      </c>
      <c r="X25" s="290">
        <v>3026</v>
      </c>
      <c r="Y25" s="291">
        <v>1439</v>
      </c>
      <c r="Z25" s="291">
        <v>1587</v>
      </c>
      <c r="AB25" s="295">
        <v>18</v>
      </c>
      <c r="AC25" s="290">
        <v>5681</v>
      </c>
      <c r="AD25" s="291">
        <v>2800</v>
      </c>
      <c r="AE25" s="291">
        <v>2881</v>
      </c>
      <c r="AF25" s="296">
        <v>68</v>
      </c>
      <c r="AG25" s="290">
        <v>6652</v>
      </c>
      <c r="AH25" s="291">
        <v>3175</v>
      </c>
      <c r="AI25" s="291">
        <v>3477</v>
      </c>
      <c r="AK25" s="295">
        <v>18</v>
      </c>
      <c r="AL25" s="290">
        <v>945</v>
      </c>
      <c r="AM25" s="291">
        <v>487</v>
      </c>
      <c r="AN25" s="291">
        <v>458</v>
      </c>
      <c r="AO25" s="296">
        <v>68</v>
      </c>
      <c r="AP25" s="290">
        <v>998</v>
      </c>
      <c r="AQ25" s="291">
        <v>468</v>
      </c>
      <c r="AR25" s="291">
        <v>530</v>
      </c>
      <c r="AT25" s="295">
        <v>18</v>
      </c>
      <c r="AU25" s="290">
        <v>2326</v>
      </c>
      <c r="AV25" s="291">
        <v>1160</v>
      </c>
      <c r="AW25" s="291">
        <v>1166</v>
      </c>
      <c r="AX25" s="296">
        <v>68</v>
      </c>
      <c r="AY25" s="290">
        <v>2829</v>
      </c>
      <c r="AZ25" s="291">
        <v>1316</v>
      </c>
      <c r="BA25" s="291">
        <v>1513</v>
      </c>
    </row>
    <row r="26" spans="1:53" s="294" customFormat="1" ht="11.25" customHeight="1">
      <c r="A26" s="295">
        <v>19</v>
      </c>
      <c r="B26" s="290">
        <v>11369</v>
      </c>
      <c r="C26" s="291">
        <v>5647</v>
      </c>
      <c r="D26" s="291">
        <v>5722</v>
      </c>
      <c r="E26" s="296">
        <v>69</v>
      </c>
      <c r="F26" s="290">
        <v>14346</v>
      </c>
      <c r="G26" s="291">
        <v>6636</v>
      </c>
      <c r="H26" s="291">
        <v>7710</v>
      </c>
      <c r="J26" s="295">
        <v>19</v>
      </c>
      <c r="K26" s="290">
        <v>9078</v>
      </c>
      <c r="L26" s="291">
        <v>4497</v>
      </c>
      <c r="M26" s="291">
        <v>4581</v>
      </c>
      <c r="N26" s="296">
        <v>69</v>
      </c>
      <c r="O26" s="290">
        <v>11233</v>
      </c>
      <c r="P26" s="291">
        <v>5173</v>
      </c>
      <c r="Q26" s="291">
        <v>6060</v>
      </c>
      <c r="S26" s="295">
        <v>19</v>
      </c>
      <c r="T26" s="290">
        <v>2291</v>
      </c>
      <c r="U26" s="291">
        <v>1150</v>
      </c>
      <c r="V26" s="291">
        <v>1141</v>
      </c>
      <c r="W26" s="296">
        <v>69</v>
      </c>
      <c r="X26" s="290">
        <v>3113</v>
      </c>
      <c r="Y26" s="291">
        <v>1463</v>
      </c>
      <c r="Z26" s="291">
        <v>1650</v>
      </c>
      <c r="AB26" s="295">
        <v>19</v>
      </c>
      <c r="AC26" s="290">
        <v>5863</v>
      </c>
      <c r="AD26" s="291">
        <v>2895</v>
      </c>
      <c r="AE26" s="291">
        <v>2968</v>
      </c>
      <c r="AF26" s="296">
        <v>69</v>
      </c>
      <c r="AG26" s="290">
        <v>6700</v>
      </c>
      <c r="AH26" s="291">
        <v>3189</v>
      </c>
      <c r="AI26" s="291">
        <v>3511</v>
      </c>
      <c r="AK26" s="295">
        <v>19</v>
      </c>
      <c r="AL26" s="290">
        <v>789</v>
      </c>
      <c r="AM26" s="291">
        <v>384</v>
      </c>
      <c r="AN26" s="291">
        <v>405</v>
      </c>
      <c r="AO26" s="296">
        <v>69</v>
      </c>
      <c r="AP26" s="290">
        <v>1116</v>
      </c>
      <c r="AQ26" s="291">
        <v>498</v>
      </c>
      <c r="AR26" s="291">
        <v>618</v>
      </c>
      <c r="AT26" s="295">
        <v>19</v>
      </c>
      <c r="AU26" s="290">
        <v>2305</v>
      </c>
      <c r="AV26" s="291">
        <v>1107</v>
      </c>
      <c r="AW26" s="291">
        <v>1198</v>
      </c>
      <c r="AX26" s="296">
        <v>69</v>
      </c>
      <c r="AY26" s="290">
        <v>2781</v>
      </c>
      <c r="AZ26" s="291">
        <v>1279</v>
      </c>
      <c r="BA26" s="291">
        <v>1502</v>
      </c>
    </row>
    <row r="27" spans="1:53" s="294" customFormat="1" ht="21" customHeight="1">
      <c r="A27" s="295">
        <v>20</v>
      </c>
      <c r="B27" s="290">
        <v>11068</v>
      </c>
      <c r="C27" s="291">
        <v>5545</v>
      </c>
      <c r="D27" s="291">
        <v>5523</v>
      </c>
      <c r="E27" s="296">
        <v>70</v>
      </c>
      <c r="F27" s="290">
        <v>12950</v>
      </c>
      <c r="G27" s="291">
        <v>5845</v>
      </c>
      <c r="H27" s="291">
        <v>7105</v>
      </c>
      <c r="J27" s="295">
        <v>20</v>
      </c>
      <c r="K27" s="290">
        <v>8791</v>
      </c>
      <c r="L27" s="291">
        <v>4406</v>
      </c>
      <c r="M27" s="291">
        <v>4385</v>
      </c>
      <c r="N27" s="296">
        <v>70</v>
      </c>
      <c r="O27" s="290">
        <v>10079</v>
      </c>
      <c r="P27" s="291">
        <v>4538</v>
      </c>
      <c r="Q27" s="291">
        <v>5541</v>
      </c>
      <c r="S27" s="295">
        <v>20</v>
      </c>
      <c r="T27" s="290">
        <v>2277</v>
      </c>
      <c r="U27" s="291">
        <v>1139</v>
      </c>
      <c r="V27" s="291">
        <v>1138</v>
      </c>
      <c r="W27" s="296">
        <v>70</v>
      </c>
      <c r="X27" s="290">
        <v>2871</v>
      </c>
      <c r="Y27" s="291">
        <v>1307</v>
      </c>
      <c r="Z27" s="291">
        <v>1564</v>
      </c>
      <c r="AB27" s="295">
        <v>20</v>
      </c>
      <c r="AC27" s="290">
        <v>5813</v>
      </c>
      <c r="AD27" s="291">
        <v>2864</v>
      </c>
      <c r="AE27" s="291">
        <v>2949</v>
      </c>
      <c r="AF27" s="296">
        <v>70</v>
      </c>
      <c r="AG27" s="290">
        <v>5944</v>
      </c>
      <c r="AH27" s="291">
        <v>2737</v>
      </c>
      <c r="AI27" s="291">
        <v>3207</v>
      </c>
      <c r="AK27" s="295">
        <v>20</v>
      </c>
      <c r="AL27" s="290">
        <v>788</v>
      </c>
      <c r="AM27" s="291">
        <v>389</v>
      </c>
      <c r="AN27" s="291">
        <v>399</v>
      </c>
      <c r="AO27" s="296">
        <v>70</v>
      </c>
      <c r="AP27" s="290">
        <v>989</v>
      </c>
      <c r="AQ27" s="291">
        <v>439</v>
      </c>
      <c r="AR27" s="291">
        <v>550</v>
      </c>
      <c r="AT27" s="295">
        <v>20</v>
      </c>
      <c r="AU27" s="290">
        <v>2294</v>
      </c>
      <c r="AV27" s="291">
        <v>1156</v>
      </c>
      <c r="AW27" s="291">
        <v>1138</v>
      </c>
      <c r="AX27" s="296">
        <v>70</v>
      </c>
      <c r="AY27" s="290">
        <v>2503</v>
      </c>
      <c r="AZ27" s="291">
        <v>1132</v>
      </c>
      <c r="BA27" s="291">
        <v>1371</v>
      </c>
    </row>
    <row r="28" spans="1:53" s="294" customFormat="1" ht="11.25" customHeight="1">
      <c r="A28" s="295">
        <v>21</v>
      </c>
      <c r="B28" s="290">
        <v>11331</v>
      </c>
      <c r="C28" s="291">
        <v>5721</v>
      </c>
      <c r="D28" s="291">
        <v>5610</v>
      </c>
      <c r="E28" s="296">
        <v>71</v>
      </c>
      <c r="F28" s="290">
        <v>14592</v>
      </c>
      <c r="G28" s="291">
        <v>6655</v>
      </c>
      <c r="H28" s="291">
        <v>7937</v>
      </c>
      <c r="J28" s="295">
        <v>21</v>
      </c>
      <c r="K28" s="290">
        <v>9080</v>
      </c>
      <c r="L28" s="291">
        <v>4592</v>
      </c>
      <c r="M28" s="291">
        <v>4488</v>
      </c>
      <c r="N28" s="296">
        <v>71</v>
      </c>
      <c r="O28" s="290">
        <v>11291</v>
      </c>
      <c r="P28" s="291">
        <v>5106</v>
      </c>
      <c r="Q28" s="291">
        <v>6185</v>
      </c>
      <c r="S28" s="295">
        <v>21</v>
      </c>
      <c r="T28" s="290">
        <v>2251</v>
      </c>
      <c r="U28" s="291">
        <v>1129</v>
      </c>
      <c r="V28" s="291">
        <v>1122</v>
      </c>
      <c r="W28" s="296">
        <v>71</v>
      </c>
      <c r="X28" s="290">
        <v>3301</v>
      </c>
      <c r="Y28" s="291">
        <v>1549</v>
      </c>
      <c r="Z28" s="291">
        <v>1752</v>
      </c>
      <c r="AB28" s="295">
        <v>21</v>
      </c>
      <c r="AC28" s="290">
        <v>5823</v>
      </c>
      <c r="AD28" s="291">
        <v>2904</v>
      </c>
      <c r="AE28" s="291">
        <v>2919</v>
      </c>
      <c r="AF28" s="296">
        <v>71</v>
      </c>
      <c r="AG28" s="290">
        <v>6626</v>
      </c>
      <c r="AH28" s="291">
        <v>3080</v>
      </c>
      <c r="AI28" s="291">
        <v>3546</v>
      </c>
      <c r="AK28" s="295">
        <v>21</v>
      </c>
      <c r="AL28" s="290">
        <v>806</v>
      </c>
      <c r="AM28" s="291">
        <v>398</v>
      </c>
      <c r="AN28" s="291">
        <v>408</v>
      </c>
      <c r="AO28" s="296">
        <v>71</v>
      </c>
      <c r="AP28" s="290">
        <v>1146</v>
      </c>
      <c r="AQ28" s="291">
        <v>532</v>
      </c>
      <c r="AR28" s="291">
        <v>614</v>
      </c>
      <c r="AT28" s="295">
        <v>21</v>
      </c>
      <c r="AU28" s="290">
        <v>2270</v>
      </c>
      <c r="AV28" s="291">
        <v>1208</v>
      </c>
      <c r="AW28" s="291">
        <v>1062</v>
      </c>
      <c r="AX28" s="296">
        <v>71</v>
      </c>
      <c r="AY28" s="290">
        <v>2892</v>
      </c>
      <c r="AZ28" s="291">
        <v>1312</v>
      </c>
      <c r="BA28" s="291">
        <v>1580</v>
      </c>
    </row>
    <row r="29" spans="1:53" s="294" customFormat="1" ht="11.25" customHeight="1">
      <c r="A29" s="295">
        <v>22</v>
      </c>
      <c r="B29" s="290">
        <v>10238</v>
      </c>
      <c r="C29" s="291">
        <v>5182</v>
      </c>
      <c r="D29" s="291">
        <v>5056</v>
      </c>
      <c r="E29" s="296">
        <v>72</v>
      </c>
      <c r="F29" s="290">
        <v>14843</v>
      </c>
      <c r="G29" s="291">
        <v>6621</v>
      </c>
      <c r="H29" s="291">
        <v>8222</v>
      </c>
      <c r="J29" s="295">
        <v>22</v>
      </c>
      <c r="K29" s="290">
        <v>8493</v>
      </c>
      <c r="L29" s="291">
        <v>4267</v>
      </c>
      <c r="M29" s="291">
        <v>4226</v>
      </c>
      <c r="N29" s="296">
        <v>72</v>
      </c>
      <c r="O29" s="290">
        <v>11435</v>
      </c>
      <c r="P29" s="291">
        <v>5120</v>
      </c>
      <c r="Q29" s="291">
        <v>6315</v>
      </c>
      <c r="S29" s="295">
        <v>22</v>
      </c>
      <c r="T29" s="290">
        <v>1745</v>
      </c>
      <c r="U29" s="291">
        <v>915</v>
      </c>
      <c r="V29" s="291">
        <v>830</v>
      </c>
      <c r="W29" s="296">
        <v>72</v>
      </c>
      <c r="X29" s="290">
        <v>3408</v>
      </c>
      <c r="Y29" s="291">
        <v>1501</v>
      </c>
      <c r="Z29" s="291">
        <v>1907</v>
      </c>
      <c r="AB29" s="295">
        <v>22</v>
      </c>
      <c r="AC29" s="290">
        <v>5489</v>
      </c>
      <c r="AD29" s="291">
        <v>2683</v>
      </c>
      <c r="AE29" s="291">
        <v>2806</v>
      </c>
      <c r="AF29" s="296">
        <v>72</v>
      </c>
      <c r="AG29" s="290">
        <v>6711</v>
      </c>
      <c r="AH29" s="291">
        <v>3079</v>
      </c>
      <c r="AI29" s="291">
        <v>3632</v>
      </c>
      <c r="AK29" s="295">
        <v>22</v>
      </c>
      <c r="AL29" s="290">
        <v>564</v>
      </c>
      <c r="AM29" s="291">
        <v>281</v>
      </c>
      <c r="AN29" s="291">
        <v>283</v>
      </c>
      <c r="AO29" s="296">
        <v>72</v>
      </c>
      <c r="AP29" s="290">
        <v>1160</v>
      </c>
      <c r="AQ29" s="291">
        <v>528</v>
      </c>
      <c r="AR29" s="291">
        <v>632</v>
      </c>
      <c r="AT29" s="295">
        <v>22</v>
      </c>
      <c r="AU29" s="290">
        <v>2053</v>
      </c>
      <c r="AV29" s="291">
        <v>1054</v>
      </c>
      <c r="AW29" s="291">
        <v>999</v>
      </c>
      <c r="AX29" s="296">
        <v>72</v>
      </c>
      <c r="AY29" s="290">
        <v>2920</v>
      </c>
      <c r="AZ29" s="291">
        <v>1325</v>
      </c>
      <c r="BA29" s="291">
        <v>1595</v>
      </c>
    </row>
    <row r="30" spans="1:53" s="294" customFormat="1" ht="11.25" customHeight="1">
      <c r="A30" s="295">
        <v>23</v>
      </c>
      <c r="B30" s="290">
        <v>9203</v>
      </c>
      <c r="C30" s="291">
        <v>4755</v>
      </c>
      <c r="D30" s="291">
        <v>4448</v>
      </c>
      <c r="E30" s="296">
        <v>73</v>
      </c>
      <c r="F30" s="290">
        <v>15185</v>
      </c>
      <c r="G30" s="291">
        <v>6785</v>
      </c>
      <c r="H30" s="291">
        <v>8400</v>
      </c>
      <c r="J30" s="295">
        <v>23</v>
      </c>
      <c r="K30" s="290">
        <v>7921</v>
      </c>
      <c r="L30" s="291">
        <v>4025</v>
      </c>
      <c r="M30" s="291">
        <v>3896</v>
      </c>
      <c r="N30" s="296">
        <v>73</v>
      </c>
      <c r="O30" s="290">
        <v>11643</v>
      </c>
      <c r="P30" s="291">
        <v>5229</v>
      </c>
      <c r="Q30" s="291">
        <v>6414</v>
      </c>
      <c r="S30" s="295">
        <v>23</v>
      </c>
      <c r="T30" s="290">
        <v>1282</v>
      </c>
      <c r="U30" s="291">
        <v>730</v>
      </c>
      <c r="V30" s="291">
        <v>552</v>
      </c>
      <c r="W30" s="296">
        <v>73</v>
      </c>
      <c r="X30" s="290">
        <v>3542</v>
      </c>
      <c r="Y30" s="291">
        <v>1556</v>
      </c>
      <c r="Z30" s="291">
        <v>1986</v>
      </c>
      <c r="AB30" s="295">
        <v>23</v>
      </c>
      <c r="AC30" s="290">
        <v>5214</v>
      </c>
      <c r="AD30" s="291">
        <v>2542</v>
      </c>
      <c r="AE30" s="291">
        <v>2672</v>
      </c>
      <c r="AF30" s="296">
        <v>73</v>
      </c>
      <c r="AG30" s="290">
        <v>6837</v>
      </c>
      <c r="AH30" s="291">
        <v>3167</v>
      </c>
      <c r="AI30" s="291">
        <v>3670</v>
      </c>
      <c r="AK30" s="295">
        <v>23</v>
      </c>
      <c r="AL30" s="290">
        <v>375</v>
      </c>
      <c r="AM30" s="291">
        <v>215</v>
      </c>
      <c r="AN30" s="291">
        <v>160</v>
      </c>
      <c r="AO30" s="296">
        <v>73</v>
      </c>
      <c r="AP30" s="290">
        <v>1171</v>
      </c>
      <c r="AQ30" s="291">
        <v>521</v>
      </c>
      <c r="AR30" s="291">
        <v>650</v>
      </c>
      <c r="AT30" s="295">
        <v>23</v>
      </c>
      <c r="AU30" s="290">
        <v>1948</v>
      </c>
      <c r="AV30" s="291">
        <v>1101</v>
      </c>
      <c r="AW30" s="291">
        <v>847</v>
      </c>
      <c r="AX30" s="296">
        <v>73</v>
      </c>
      <c r="AY30" s="290">
        <v>2973</v>
      </c>
      <c r="AZ30" s="291">
        <v>1343</v>
      </c>
      <c r="BA30" s="291">
        <v>1630</v>
      </c>
    </row>
    <row r="31" spans="1:53" s="294" customFormat="1" ht="11.25" customHeight="1">
      <c r="A31" s="295">
        <v>24</v>
      </c>
      <c r="B31" s="290">
        <v>9759</v>
      </c>
      <c r="C31" s="291">
        <v>5008</v>
      </c>
      <c r="D31" s="291">
        <v>4751</v>
      </c>
      <c r="E31" s="296">
        <v>74</v>
      </c>
      <c r="F31" s="290">
        <v>14825</v>
      </c>
      <c r="G31" s="291">
        <v>6479</v>
      </c>
      <c r="H31" s="291">
        <v>8346</v>
      </c>
      <c r="J31" s="295">
        <v>24</v>
      </c>
      <c r="K31" s="290">
        <v>8320</v>
      </c>
      <c r="L31" s="291">
        <v>4243</v>
      </c>
      <c r="M31" s="291">
        <v>4077</v>
      </c>
      <c r="N31" s="296">
        <v>74</v>
      </c>
      <c r="O31" s="290">
        <v>11321</v>
      </c>
      <c r="P31" s="291">
        <v>4983</v>
      </c>
      <c r="Q31" s="291">
        <v>6338</v>
      </c>
      <c r="S31" s="295">
        <v>24</v>
      </c>
      <c r="T31" s="290">
        <v>1439</v>
      </c>
      <c r="U31" s="291">
        <v>765</v>
      </c>
      <c r="V31" s="291">
        <v>674</v>
      </c>
      <c r="W31" s="296">
        <v>74</v>
      </c>
      <c r="X31" s="290">
        <v>3504</v>
      </c>
      <c r="Y31" s="291">
        <v>1496</v>
      </c>
      <c r="Z31" s="291">
        <v>2008</v>
      </c>
      <c r="AB31" s="295">
        <v>24</v>
      </c>
      <c r="AC31" s="290">
        <v>5317</v>
      </c>
      <c r="AD31" s="291">
        <v>2580</v>
      </c>
      <c r="AE31" s="291">
        <v>2737</v>
      </c>
      <c r="AF31" s="296">
        <v>74</v>
      </c>
      <c r="AG31" s="290">
        <v>6646</v>
      </c>
      <c r="AH31" s="291">
        <v>2989</v>
      </c>
      <c r="AI31" s="291">
        <v>3657</v>
      </c>
      <c r="AK31" s="295">
        <v>24</v>
      </c>
      <c r="AL31" s="290">
        <v>401</v>
      </c>
      <c r="AM31" s="291">
        <v>203</v>
      </c>
      <c r="AN31" s="291">
        <v>198</v>
      </c>
      <c r="AO31" s="296">
        <v>74</v>
      </c>
      <c r="AP31" s="290">
        <v>1156</v>
      </c>
      <c r="AQ31" s="291">
        <v>449</v>
      </c>
      <c r="AR31" s="291">
        <v>707</v>
      </c>
      <c r="AT31" s="295">
        <v>24</v>
      </c>
      <c r="AU31" s="290">
        <v>2157</v>
      </c>
      <c r="AV31" s="291">
        <v>1249</v>
      </c>
      <c r="AW31" s="291">
        <v>908</v>
      </c>
      <c r="AX31" s="296">
        <v>74</v>
      </c>
      <c r="AY31" s="290">
        <v>2935</v>
      </c>
      <c r="AZ31" s="291">
        <v>1302</v>
      </c>
      <c r="BA31" s="291">
        <v>1633</v>
      </c>
    </row>
    <row r="32" spans="1:53" s="294" customFormat="1" ht="21" customHeight="1">
      <c r="A32" s="295">
        <v>25</v>
      </c>
      <c r="B32" s="290">
        <v>10273</v>
      </c>
      <c r="C32" s="291">
        <v>5473</v>
      </c>
      <c r="D32" s="291">
        <v>4800</v>
      </c>
      <c r="E32" s="296">
        <v>75</v>
      </c>
      <c r="F32" s="290">
        <v>14402</v>
      </c>
      <c r="G32" s="291">
        <v>6215</v>
      </c>
      <c r="H32" s="291">
        <v>8187</v>
      </c>
      <c r="J32" s="295">
        <v>25</v>
      </c>
      <c r="K32" s="290">
        <v>8542</v>
      </c>
      <c r="L32" s="291">
        <v>4501</v>
      </c>
      <c r="M32" s="291">
        <v>4041</v>
      </c>
      <c r="N32" s="296">
        <v>75</v>
      </c>
      <c r="O32" s="290">
        <v>10961</v>
      </c>
      <c r="P32" s="291">
        <v>4703</v>
      </c>
      <c r="Q32" s="291">
        <v>6258</v>
      </c>
      <c r="S32" s="295">
        <v>25</v>
      </c>
      <c r="T32" s="290">
        <v>1731</v>
      </c>
      <c r="U32" s="291">
        <v>972</v>
      </c>
      <c r="V32" s="291">
        <v>759</v>
      </c>
      <c r="W32" s="296">
        <v>75</v>
      </c>
      <c r="X32" s="290">
        <v>3441</v>
      </c>
      <c r="Y32" s="291">
        <v>1512</v>
      </c>
      <c r="Z32" s="291">
        <v>1929</v>
      </c>
      <c r="AB32" s="295">
        <v>25</v>
      </c>
      <c r="AC32" s="290">
        <v>5579</v>
      </c>
      <c r="AD32" s="291">
        <v>2759</v>
      </c>
      <c r="AE32" s="291">
        <v>2820</v>
      </c>
      <c r="AF32" s="296">
        <v>75</v>
      </c>
      <c r="AG32" s="290">
        <v>6497</v>
      </c>
      <c r="AH32" s="291">
        <v>2882</v>
      </c>
      <c r="AI32" s="291">
        <v>3615</v>
      </c>
      <c r="AK32" s="295">
        <v>25</v>
      </c>
      <c r="AL32" s="290">
        <v>571</v>
      </c>
      <c r="AM32" s="291">
        <v>326</v>
      </c>
      <c r="AN32" s="291">
        <v>245</v>
      </c>
      <c r="AO32" s="296">
        <v>75</v>
      </c>
      <c r="AP32" s="290">
        <v>1190</v>
      </c>
      <c r="AQ32" s="291">
        <v>474</v>
      </c>
      <c r="AR32" s="291">
        <v>716</v>
      </c>
      <c r="AT32" s="295">
        <v>25</v>
      </c>
      <c r="AU32" s="290">
        <v>2160</v>
      </c>
      <c r="AV32" s="291">
        <v>1304</v>
      </c>
      <c r="AW32" s="291">
        <v>856</v>
      </c>
      <c r="AX32" s="296">
        <v>75</v>
      </c>
      <c r="AY32" s="290">
        <v>2775</v>
      </c>
      <c r="AZ32" s="291">
        <v>1187</v>
      </c>
      <c r="BA32" s="291">
        <v>1588</v>
      </c>
    </row>
    <row r="33" spans="1:53" s="294" customFormat="1" ht="11.25" customHeight="1">
      <c r="A33" s="295">
        <v>26</v>
      </c>
      <c r="B33" s="290">
        <v>11113</v>
      </c>
      <c r="C33" s="291">
        <v>5630</v>
      </c>
      <c r="D33" s="291">
        <v>5483</v>
      </c>
      <c r="E33" s="296">
        <v>76</v>
      </c>
      <c r="F33" s="290">
        <v>14649</v>
      </c>
      <c r="G33" s="291">
        <v>6309</v>
      </c>
      <c r="H33" s="291">
        <v>8340</v>
      </c>
      <c r="J33" s="295">
        <v>26</v>
      </c>
      <c r="K33" s="290">
        <v>9206</v>
      </c>
      <c r="L33" s="291">
        <v>4662</v>
      </c>
      <c r="M33" s="291">
        <v>4544</v>
      </c>
      <c r="N33" s="296">
        <v>76</v>
      </c>
      <c r="O33" s="290">
        <v>11133</v>
      </c>
      <c r="P33" s="291">
        <v>4796</v>
      </c>
      <c r="Q33" s="291">
        <v>6337</v>
      </c>
      <c r="S33" s="295">
        <v>26</v>
      </c>
      <c r="T33" s="290">
        <v>1907</v>
      </c>
      <c r="U33" s="291">
        <v>968</v>
      </c>
      <c r="V33" s="291">
        <v>939</v>
      </c>
      <c r="W33" s="296">
        <v>76</v>
      </c>
      <c r="X33" s="290">
        <v>3516</v>
      </c>
      <c r="Y33" s="291">
        <v>1513</v>
      </c>
      <c r="Z33" s="291">
        <v>2003</v>
      </c>
      <c r="AB33" s="295">
        <v>26</v>
      </c>
      <c r="AC33" s="290">
        <v>5787</v>
      </c>
      <c r="AD33" s="291">
        <v>2800</v>
      </c>
      <c r="AE33" s="291">
        <v>2987</v>
      </c>
      <c r="AF33" s="296">
        <v>76</v>
      </c>
      <c r="AG33" s="290">
        <v>6665</v>
      </c>
      <c r="AH33" s="291">
        <v>2941</v>
      </c>
      <c r="AI33" s="291">
        <v>3724</v>
      </c>
      <c r="AK33" s="295">
        <v>26</v>
      </c>
      <c r="AL33" s="290">
        <v>632</v>
      </c>
      <c r="AM33" s="291">
        <v>326</v>
      </c>
      <c r="AN33" s="291">
        <v>306</v>
      </c>
      <c r="AO33" s="296">
        <v>76</v>
      </c>
      <c r="AP33" s="290">
        <v>1150</v>
      </c>
      <c r="AQ33" s="291">
        <v>482</v>
      </c>
      <c r="AR33" s="291">
        <v>668</v>
      </c>
      <c r="AT33" s="295">
        <v>26</v>
      </c>
      <c r="AU33" s="290">
        <v>2233</v>
      </c>
      <c r="AV33" s="291">
        <v>1294</v>
      </c>
      <c r="AW33" s="291">
        <v>939</v>
      </c>
      <c r="AX33" s="296">
        <v>76</v>
      </c>
      <c r="AY33" s="290">
        <v>2846</v>
      </c>
      <c r="AZ33" s="291">
        <v>1219</v>
      </c>
      <c r="BA33" s="291">
        <v>1627</v>
      </c>
    </row>
    <row r="34" spans="1:53" s="294" customFormat="1" ht="11.25" customHeight="1">
      <c r="A34" s="295">
        <v>27</v>
      </c>
      <c r="B34" s="290">
        <v>11541</v>
      </c>
      <c r="C34" s="291">
        <v>5850</v>
      </c>
      <c r="D34" s="291">
        <v>5691</v>
      </c>
      <c r="E34" s="296">
        <v>77</v>
      </c>
      <c r="F34" s="290">
        <v>14026</v>
      </c>
      <c r="G34" s="291">
        <v>5923</v>
      </c>
      <c r="H34" s="291">
        <v>8103</v>
      </c>
      <c r="J34" s="295">
        <v>27</v>
      </c>
      <c r="K34" s="290">
        <v>9457</v>
      </c>
      <c r="L34" s="291">
        <v>4734</v>
      </c>
      <c r="M34" s="291">
        <v>4723</v>
      </c>
      <c r="N34" s="296">
        <v>77</v>
      </c>
      <c r="O34" s="290">
        <v>10647</v>
      </c>
      <c r="P34" s="291">
        <v>4500</v>
      </c>
      <c r="Q34" s="291">
        <v>6147</v>
      </c>
      <c r="S34" s="295">
        <v>27</v>
      </c>
      <c r="T34" s="290">
        <v>2084</v>
      </c>
      <c r="U34" s="291">
        <v>1116</v>
      </c>
      <c r="V34" s="291">
        <v>968</v>
      </c>
      <c r="W34" s="296">
        <v>77</v>
      </c>
      <c r="X34" s="290">
        <v>3379</v>
      </c>
      <c r="Y34" s="291">
        <v>1423</v>
      </c>
      <c r="Z34" s="291">
        <v>1956</v>
      </c>
      <c r="AB34" s="295">
        <v>27</v>
      </c>
      <c r="AC34" s="290">
        <v>5919</v>
      </c>
      <c r="AD34" s="291">
        <v>2933</v>
      </c>
      <c r="AE34" s="291">
        <v>2986</v>
      </c>
      <c r="AF34" s="296">
        <v>77</v>
      </c>
      <c r="AG34" s="290">
        <v>6351</v>
      </c>
      <c r="AH34" s="291">
        <v>2759</v>
      </c>
      <c r="AI34" s="291">
        <v>3592</v>
      </c>
      <c r="AK34" s="295">
        <v>27</v>
      </c>
      <c r="AL34" s="290">
        <v>728</v>
      </c>
      <c r="AM34" s="291">
        <v>378</v>
      </c>
      <c r="AN34" s="291">
        <v>350</v>
      </c>
      <c r="AO34" s="296">
        <v>77</v>
      </c>
      <c r="AP34" s="290">
        <v>1140</v>
      </c>
      <c r="AQ34" s="291">
        <v>500</v>
      </c>
      <c r="AR34" s="291">
        <v>640</v>
      </c>
      <c r="AT34" s="295">
        <v>27</v>
      </c>
      <c r="AU34" s="290">
        <v>2264</v>
      </c>
      <c r="AV34" s="291">
        <v>1222</v>
      </c>
      <c r="AW34" s="291">
        <v>1042</v>
      </c>
      <c r="AX34" s="296">
        <v>77</v>
      </c>
      <c r="AY34" s="290">
        <v>2777</v>
      </c>
      <c r="AZ34" s="291">
        <v>1120</v>
      </c>
      <c r="BA34" s="291">
        <v>1657</v>
      </c>
    </row>
    <row r="35" spans="1:53" s="294" customFormat="1" ht="11.25" customHeight="1">
      <c r="A35" s="295">
        <v>28</v>
      </c>
      <c r="B35" s="290">
        <v>11961</v>
      </c>
      <c r="C35" s="291">
        <v>6067</v>
      </c>
      <c r="D35" s="291">
        <v>5894</v>
      </c>
      <c r="E35" s="296">
        <v>78</v>
      </c>
      <c r="F35" s="290">
        <v>14226</v>
      </c>
      <c r="G35" s="291">
        <v>5871</v>
      </c>
      <c r="H35" s="291">
        <v>8355</v>
      </c>
      <c r="J35" s="295">
        <v>28</v>
      </c>
      <c r="K35" s="290">
        <v>9748</v>
      </c>
      <c r="L35" s="291">
        <v>4914</v>
      </c>
      <c r="M35" s="291">
        <v>4834</v>
      </c>
      <c r="N35" s="296">
        <v>78</v>
      </c>
      <c r="O35" s="290">
        <v>10705</v>
      </c>
      <c r="P35" s="291">
        <v>4422</v>
      </c>
      <c r="Q35" s="291">
        <v>6283</v>
      </c>
      <c r="S35" s="295">
        <v>28</v>
      </c>
      <c r="T35" s="290">
        <v>2213</v>
      </c>
      <c r="U35" s="291">
        <v>1153</v>
      </c>
      <c r="V35" s="291">
        <v>1060</v>
      </c>
      <c r="W35" s="296">
        <v>78</v>
      </c>
      <c r="X35" s="290">
        <v>3521</v>
      </c>
      <c r="Y35" s="291">
        <v>1449</v>
      </c>
      <c r="Z35" s="291">
        <v>2072</v>
      </c>
      <c r="AB35" s="295">
        <v>28</v>
      </c>
      <c r="AC35" s="290">
        <v>6071</v>
      </c>
      <c r="AD35" s="291">
        <v>3000</v>
      </c>
      <c r="AE35" s="291">
        <v>3071</v>
      </c>
      <c r="AF35" s="296">
        <v>78</v>
      </c>
      <c r="AG35" s="290">
        <v>6518</v>
      </c>
      <c r="AH35" s="291">
        <v>2728</v>
      </c>
      <c r="AI35" s="291">
        <v>3790</v>
      </c>
      <c r="AK35" s="295">
        <v>28</v>
      </c>
      <c r="AL35" s="290">
        <v>796</v>
      </c>
      <c r="AM35" s="291">
        <v>423</v>
      </c>
      <c r="AN35" s="291">
        <v>373</v>
      </c>
      <c r="AO35" s="296">
        <v>78</v>
      </c>
      <c r="AP35" s="290">
        <v>1123</v>
      </c>
      <c r="AQ35" s="291">
        <v>458</v>
      </c>
      <c r="AR35" s="291">
        <v>665</v>
      </c>
      <c r="AT35" s="295">
        <v>28</v>
      </c>
      <c r="AU35" s="290">
        <v>2291</v>
      </c>
      <c r="AV35" s="291">
        <v>1230</v>
      </c>
      <c r="AW35" s="291">
        <v>1061</v>
      </c>
      <c r="AX35" s="296">
        <v>78</v>
      </c>
      <c r="AY35" s="290">
        <v>2864</v>
      </c>
      <c r="AZ35" s="291">
        <v>1200</v>
      </c>
      <c r="BA35" s="291">
        <v>1664</v>
      </c>
    </row>
    <row r="36" spans="1:53" s="294" customFormat="1" ht="11.25" customHeight="1">
      <c r="A36" s="295">
        <v>29</v>
      </c>
      <c r="B36" s="290">
        <v>12489</v>
      </c>
      <c r="C36" s="291">
        <v>6309</v>
      </c>
      <c r="D36" s="291">
        <v>6180</v>
      </c>
      <c r="E36" s="296">
        <v>79</v>
      </c>
      <c r="F36" s="290">
        <v>13790</v>
      </c>
      <c r="G36" s="291">
        <v>5612</v>
      </c>
      <c r="H36" s="291">
        <v>8178</v>
      </c>
      <c r="J36" s="295">
        <v>29</v>
      </c>
      <c r="K36" s="290">
        <v>10188</v>
      </c>
      <c r="L36" s="291">
        <v>5109</v>
      </c>
      <c r="M36" s="291">
        <v>5079</v>
      </c>
      <c r="N36" s="296">
        <v>79</v>
      </c>
      <c r="O36" s="290">
        <v>10368</v>
      </c>
      <c r="P36" s="291">
        <v>4200</v>
      </c>
      <c r="Q36" s="291">
        <v>6168</v>
      </c>
      <c r="S36" s="295">
        <v>29</v>
      </c>
      <c r="T36" s="290">
        <v>2301</v>
      </c>
      <c r="U36" s="291">
        <v>1200</v>
      </c>
      <c r="V36" s="291">
        <v>1101</v>
      </c>
      <c r="W36" s="296">
        <v>79</v>
      </c>
      <c r="X36" s="290">
        <v>3422</v>
      </c>
      <c r="Y36" s="291">
        <v>1412</v>
      </c>
      <c r="Z36" s="291">
        <v>2010</v>
      </c>
      <c r="AB36" s="295">
        <v>29</v>
      </c>
      <c r="AC36" s="290">
        <v>6467</v>
      </c>
      <c r="AD36" s="291">
        <v>3189</v>
      </c>
      <c r="AE36" s="291">
        <v>3278</v>
      </c>
      <c r="AF36" s="296">
        <v>79</v>
      </c>
      <c r="AG36" s="290">
        <v>6237</v>
      </c>
      <c r="AH36" s="291">
        <v>2595</v>
      </c>
      <c r="AI36" s="291">
        <v>3642</v>
      </c>
      <c r="AK36" s="295">
        <v>29</v>
      </c>
      <c r="AL36" s="290">
        <v>747</v>
      </c>
      <c r="AM36" s="291">
        <v>365</v>
      </c>
      <c r="AN36" s="291">
        <v>382</v>
      </c>
      <c r="AO36" s="296">
        <v>79</v>
      </c>
      <c r="AP36" s="290">
        <v>1149</v>
      </c>
      <c r="AQ36" s="291">
        <v>445</v>
      </c>
      <c r="AR36" s="291">
        <v>704</v>
      </c>
      <c r="AT36" s="295">
        <v>29</v>
      </c>
      <c r="AU36" s="290">
        <v>2350</v>
      </c>
      <c r="AV36" s="291">
        <v>1245</v>
      </c>
      <c r="AW36" s="291">
        <v>1105</v>
      </c>
      <c r="AX36" s="296">
        <v>79</v>
      </c>
      <c r="AY36" s="290">
        <v>2594</v>
      </c>
      <c r="AZ36" s="291">
        <v>1048</v>
      </c>
      <c r="BA36" s="291">
        <v>1546</v>
      </c>
    </row>
    <row r="37" spans="1:53" s="294" customFormat="1" ht="21" customHeight="1">
      <c r="A37" s="295">
        <v>30</v>
      </c>
      <c r="B37" s="290">
        <v>12948</v>
      </c>
      <c r="C37" s="291">
        <v>6613</v>
      </c>
      <c r="D37" s="291">
        <v>6335</v>
      </c>
      <c r="E37" s="296">
        <v>80</v>
      </c>
      <c r="F37" s="290">
        <v>12773</v>
      </c>
      <c r="G37" s="291">
        <v>5003</v>
      </c>
      <c r="H37" s="291">
        <v>7770</v>
      </c>
      <c r="J37" s="295">
        <v>30</v>
      </c>
      <c r="K37" s="290">
        <v>10590</v>
      </c>
      <c r="L37" s="291">
        <v>5393</v>
      </c>
      <c r="M37" s="291">
        <v>5197</v>
      </c>
      <c r="N37" s="296">
        <v>80</v>
      </c>
      <c r="O37" s="290">
        <v>9513</v>
      </c>
      <c r="P37" s="291">
        <v>3718</v>
      </c>
      <c r="Q37" s="291">
        <v>5795</v>
      </c>
      <c r="S37" s="295">
        <v>30</v>
      </c>
      <c r="T37" s="290">
        <v>2358</v>
      </c>
      <c r="U37" s="291">
        <v>1220</v>
      </c>
      <c r="V37" s="291">
        <v>1138</v>
      </c>
      <c r="W37" s="296">
        <v>80</v>
      </c>
      <c r="X37" s="290">
        <v>3260</v>
      </c>
      <c r="Y37" s="291">
        <v>1285</v>
      </c>
      <c r="Z37" s="291">
        <v>1975</v>
      </c>
      <c r="AB37" s="295">
        <v>30</v>
      </c>
      <c r="AC37" s="290">
        <v>6727</v>
      </c>
      <c r="AD37" s="291">
        <v>3383</v>
      </c>
      <c r="AE37" s="291">
        <v>3344</v>
      </c>
      <c r="AF37" s="296">
        <v>80</v>
      </c>
      <c r="AG37" s="290">
        <v>5633</v>
      </c>
      <c r="AH37" s="291">
        <v>2233</v>
      </c>
      <c r="AI37" s="291">
        <v>3400</v>
      </c>
      <c r="AK37" s="295">
        <v>30</v>
      </c>
      <c r="AL37" s="290">
        <v>805</v>
      </c>
      <c r="AM37" s="291">
        <v>395</v>
      </c>
      <c r="AN37" s="291">
        <v>410</v>
      </c>
      <c r="AO37" s="296">
        <v>80</v>
      </c>
      <c r="AP37" s="290">
        <v>1059</v>
      </c>
      <c r="AQ37" s="291">
        <v>415</v>
      </c>
      <c r="AR37" s="291">
        <v>644</v>
      </c>
      <c r="AT37" s="295">
        <v>30</v>
      </c>
      <c r="AU37" s="290">
        <v>2353</v>
      </c>
      <c r="AV37" s="291">
        <v>1237</v>
      </c>
      <c r="AW37" s="291">
        <v>1116</v>
      </c>
      <c r="AX37" s="296">
        <v>80</v>
      </c>
      <c r="AY37" s="290">
        <v>2565</v>
      </c>
      <c r="AZ37" s="291">
        <v>968</v>
      </c>
      <c r="BA37" s="291">
        <v>1597</v>
      </c>
    </row>
    <row r="38" spans="1:53" s="294" customFormat="1" ht="11.25" customHeight="1">
      <c r="A38" s="295">
        <v>31</v>
      </c>
      <c r="B38" s="290">
        <v>13443</v>
      </c>
      <c r="C38" s="291">
        <v>6904</v>
      </c>
      <c r="D38" s="291">
        <v>6539</v>
      </c>
      <c r="E38" s="296">
        <v>81</v>
      </c>
      <c r="F38" s="290">
        <v>12505</v>
      </c>
      <c r="G38" s="291">
        <v>4775</v>
      </c>
      <c r="H38" s="291">
        <v>7730</v>
      </c>
      <c r="J38" s="295">
        <v>31</v>
      </c>
      <c r="K38" s="290">
        <v>10946</v>
      </c>
      <c r="L38" s="291">
        <v>5591</v>
      </c>
      <c r="M38" s="291">
        <v>5355</v>
      </c>
      <c r="N38" s="296">
        <v>81</v>
      </c>
      <c r="O38" s="290">
        <v>9281</v>
      </c>
      <c r="P38" s="291">
        <v>3602</v>
      </c>
      <c r="Q38" s="291">
        <v>5679</v>
      </c>
      <c r="S38" s="295">
        <v>31</v>
      </c>
      <c r="T38" s="290">
        <v>2497</v>
      </c>
      <c r="U38" s="291">
        <v>1313</v>
      </c>
      <c r="V38" s="291">
        <v>1184</v>
      </c>
      <c r="W38" s="296">
        <v>81</v>
      </c>
      <c r="X38" s="290">
        <v>3224</v>
      </c>
      <c r="Y38" s="291">
        <v>1173</v>
      </c>
      <c r="Z38" s="291">
        <v>2051</v>
      </c>
      <c r="AB38" s="295">
        <v>31</v>
      </c>
      <c r="AC38" s="290">
        <v>6770</v>
      </c>
      <c r="AD38" s="291">
        <v>3478</v>
      </c>
      <c r="AE38" s="291">
        <v>3292</v>
      </c>
      <c r="AF38" s="296">
        <v>81</v>
      </c>
      <c r="AG38" s="290">
        <v>5646</v>
      </c>
      <c r="AH38" s="291">
        <v>2211</v>
      </c>
      <c r="AI38" s="291">
        <v>3435</v>
      </c>
      <c r="AK38" s="295">
        <v>31</v>
      </c>
      <c r="AL38" s="290">
        <v>923</v>
      </c>
      <c r="AM38" s="291">
        <v>465</v>
      </c>
      <c r="AN38" s="291">
        <v>458</v>
      </c>
      <c r="AO38" s="296">
        <v>81</v>
      </c>
      <c r="AP38" s="290">
        <v>1043</v>
      </c>
      <c r="AQ38" s="291">
        <v>393</v>
      </c>
      <c r="AR38" s="291">
        <v>650</v>
      </c>
      <c r="AT38" s="295">
        <v>31</v>
      </c>
      <c r="AU38" s="290">
        <v>2473</v>
      </c>
      <c r="AV38" s="291">
        <v>1282</v>
      </c>
      <c r="AW38" s="291">
        <v>1191</v>
      </c>
      <c r="AX38" s="296">
        <v>81</v>
      </c>
      <c r="AY38" s="290">
        <v>2537</v>
      </c>
      <c r="AZ38" s="291">
        <v>933</v>
      </c>
      <c r="BA38" s="291">
        <v>1604</v>
      </c>
    </row>
    <row r="39" spans="1:53" s="294" customFormat="1" ht="11.25" customHeight="1">
      <c r="A39" s="295">
        <v>32</v>
      </c>
      <c r="B39" s="290">
        <v>13328</v>
      </c>
      <c r="C39" s="291">
        <v>6911</v>
      </c>
      <c r="D39" s="291">
        <v>6417</v>
      </c>
      <c r="E39" s="296">
        <v>82</v>
      </c>
      <c r="F39" s="290">
        <v>11703</v>
      </c>
      <c r="G39" s="291">
        <v>4397</v>
      </c>
      <c r="H39" s="291">
        <v>7306</v>
      </c>
      <c r="J39" s="295">
        <v>32</v>
      </c>
      <c r="K39" s="290">
        <v>10944</v>
      </c>
      <c r="L39" s="291">
        <v>5628</v>
      </c>
      <c r="M39" s="291">
        <v>5316</v>
      </c>
      <c r="N39" s="296">
        <v>82</v>
      </c>
      <c r="O39" s="290">
        <v>8722</v>
      </c>
      <c r="P39" s="291">
        <v>3274</v>
      </c>
      <c r="Q39" s="291">
        <v>5448</v>
      </c>
      <c r="S39" s="295">
        <v>32</v>
      </c>
      <c r="T39" s="290">
        <v>2384</v>
      </c>
      <c r="U39" s="291">
        <v>1283</v>
      </c>
      <c r="V39" s="291">
        <v>1101</v>
      </c>
      <c r="W39" s="296">
        <v>82</v>
      </c>
      <c r="X39" s="290">
        <v>2981</v>
      </c>
      <c r="Y39" s="291">
        <v>1123</v>
      </c>
      <c r="Z39" s="291">
        <v>1858</v>
      </c>
      <c r="AB39" s="295">
        <v>32</v>
      </c>
      <c r="AC39" s="290">
        <v>6839</v>
      </c>
      <c r="AD39" s="291">
        <v>3475</v>
      </c>
      <c r="AE39" s="291">
        <v>3364</v>
      </c>
      <c r="AF39" s="296">
        <v>82</v>
      </c>
      <c r="AG39" s="290">
        <v>5310</v>
      </c>
      <c r="AH39" s="291">
        <v>2067</v>
      </c>
      <c r="AI39" s="291">
        <v>3243</v>
      </c>
      <c r="AK39" s="295">
        <v>32</v>
      </c>
      <c r="AL39" s="290">
        <v>885</v>
      </c>
      <c r="AM39" s="291">
        <v>472</v>
      </c>
      <c r="AN39" s="291">
        <v>413</v>
      </c>
      <c r="AO39" s="296">
        <v>82</v>
      </c>
      <c r="AP39" s="290">
        <v>1000</v>
      </c>
      <c r="AQ39" s="291">
        <v>382</v>
      </c>
      <c r="AR39" s="291">
        <v>618</v>
      </c>
      <c r="AT39" s="295">
        <v>32</v>
      </c>
      <c r="AU39" s="290">
        <v>2420</v>
      </c>
      <c r="AV39" s="291">
        <v>1291</v>
      </c>
      <c r="AW39" s="291">
        <v>1129</v>
      </c>
      <c r="AX39" s="296">
        <v>82</v>
      </c>
      <c r="AY39" s="290">
        <v>2380</v>
      </c>
      <c r="AZ39" s="291">
        <v>890</v>
      </c>
      <c r="BA39" s="291">
        <v>1490</v>
      </c>
    </row>
    <row r="40" spans="1:53" s="294" customFormat="1" ht="11.25" customHeight="1">
      <c r="A40" s="295">
        <v>33</v>
      </c>
      <c r="B40" s="290">
        <v>14070</v>
      </c>
      <c r="C40" s="291">
        <v>7331</v>
      </c>
      <c r="D40" s="291">
        <v>6739</v>
      </c>
      <c r="E40" s="296">
        <v>83</v>
      </c>
      <c r="F40" s="290">
        <v>10832</v>
      </c>
      <c r="G40" s="291">
        <v>3872</v>
      </c>
      <c r="H40" s="291">
        <v>6960</v>
      </c>
      <c r="J40" s="295">
        <v>33</v>
      </c>
      <c r="K40" s="290">
        <v>11533</v>
      </c>
      <c r="L40" s="291">
        <v>5974</v>
      </c>
      <c r="M40" s="291">
        <v>5559</v>
      </c>
      <c r="N40" s="296">
        <v>83</v>
      </c>
      <c r="O40" s="290">
        <v>8020</v>
      </c>
      <c r="P40" s="291">
        <v>2872</v>
      </c>
      <c r="Q40" s="291">
        <v>5148</v>
      </c>
      <c r="S40" s="295">
        <v>33</v>
      </c>
      <c r="T40" s="290">
        <v>2537</v>
      </c>
      <c r="U40" s="291">
        <v>1357</v>
      </c>
      <c r="V40" s="291">
        <v>1180</v>
      </c>
      <c r="W40" s="296">
        <v>83</v>
      </c>
      <c r="X40" s="290">
        <v>2812</v>
      </c>
      <c r="Y40" s="291">
        <v>1000</v>
      </c>
      <c r="Z40" s="291">
        <v>1812</v>
      </c>
      <c r="AB40" s="295">
        <v>33</v>
      </c>
      <c r="AC40" s="290">
        <v>7137</v>
      </c>
      <c r="AD40" s="291">
        <v>3702</v>
      </c>
      <c r="AE40" s="291">
        <v>3435</v>
      </c>
      <c r="AF40" s="296">
        <v>83</v>
      </c>
      <c r="AG40" s="290">
        <v>4828</v>
      </c>
      <c r="AH40" s="291">
        <v>1812</v>
      </c>
      <c r="AI40" s="291">
        <v>3016</v>
      </c>
      <c r="AK40" s="295">
        <v>33</v>
      </c>
      <c r="AL40" s="290">
        <v>868</v>
      </c>
      <c r="AM40" s="291">
        <v>452</v>
      </c>
      <c r="AN40" s="291">
        <v>416</v>
      </c>
      <c r="AO40" s="296">
        <v>83</v>
      </c>
      <c r="AP40" s="290">
        <v>879</v>
      </c>
      <c r="AQ40" s="291">
        <v>305</v>
      </c>
      <c r="AR40" s="291">
        <v>574</v>
      </c>
      <c r="AT40" s="295">
        <v>33</v>
      </c>
      <c r="AU40" s="290">
        <v>2637</v>
      </c>
      <c r="AV40" s="291">
        <v>1432</v>
      </c>
      <c r="AW40" s="291">
        <v>1205</v>
      </c>
      <c r="AX40" s="296">
        <v>83</v>
      </c>
      <c r="AY40" s="290">
        <v>2330</v>
      </c>
      <c r="AZ40" s="291">
        <v>808</v>
      </c>
      <c r="BA40" s="291">
        <v>1522</v>
      </c>
    </row>
    <row r="41" spans="1:53" s="294" customFormat="1" ht="11.25" customHeight="1">
      <c r="A41" s="295">
        <v>34</v>
      </c>
      <c r="B41" s="290">
        <v>14111</v>
      </c>
      <c r="C41" s="291">
        <v>7152</v>
      </c>
      <c r="D41" s="291">
        <v>6959</v>
      </c>
      <c r="E41" s="296">
        <v>84</v>
      </c>
      <c r="F41" s="290">
        <v>9850</v>
      </c>
      <c r="G41" s="291">
        <v>3337</v>
      </c>
      <c r="H41" s="291">
        <v>6513</v>
      </c>
      <c r="J41" s="295">
        <v>34</v>
      </c>
      <c r="K41" s="290">
        <v>11646</v>
      </c>
      <c r="L41" s="291">
        <v>5893</v>
      </c>
      <c r="M41" s="291">
        <v>5753</v>
      </c>
      <c r="N41" s="296">
        <v>84</v>
      </c>
      <c r="O41" s="290">
        <v>7346</v>
      </c>
      <c r="P41" s="291">
        <v>2497</v>
      </c>
      <c r="Q41" s="291">
        <v>4849</v>
      </c>
      <c r="S41" s="295">
        <v>34</v>
      </c>
      <c r="T41" s="290">
        <v>2465</v>
      </c>
      <c r="U41" s="291">
        <v>1259</v>
      </c>
      <c r="V41" s="291">
        <v>1206</v>
      </c>
      <c r="W41" s="296">
        <v>84</v>
      </c>
      <c r="X41" s="290">
        <v>2504</v>
      </c>
      <c r="Y41" s="291">
        <v>840</v>
      </c>
      <c r="Z41" s="291">
        <v>1664</v>
      </c>
      <c r="AB41" s="295">
        <v>34</v>
      </c>
      <c r="AC41" s="290">
        <v>7101</v>
      </c>
      <c r="AD41" s="291">
        <v>3549</v>
      </c>
      <c r="AE41" s="291">
        <v>3552</v>
      </c>
      <c r="AF41" s="296">
        <v>84</v>
      </c>
      <c r="AG41" s="290">
        <v>4545</v>
      </c>
      <c r="AH41" s="291">
        <v>1557</v>
      </c>
      <c r="AI41" s="291">
        <v>2988</v>
      </c>
      <c r="AK41" s="295">
        <v>34</v>
      </c>
      <c r="AL41" s="290">
        <v>904</v>
      </c>
      <c r="AM41" s="291">
        <v>474</v>
      </c>
      <c r="AN41" s="291">
        <v>430</v>
      </c>
      <c r="AO41" s="296">
        <v>84</v>
      </c>
      <c r="AP41" s="290">
        <v>783</v>
      </c>
      <c r="AQ41" s="291">
        <v>271</v>
      </c>
      <c r="AR41" s="291">
        <v>512</v>
      </c>
      <c r="AT41" s="295">
        <v>34</v>
      </c>
      <c r="AU41" s="290">
        <v>2597</v>
      </c>
      <c r="AV41" s="291">
        <v>1372</v>
      </c>
      <c r="AW41" s="291">
        <v>1225</v>
      </c>
      <c r="AX41" s="296">
        <v>84</v>
      </c>
      <c r="AY41" s="290">
        <v>2025</v>
      </c>
      <c r="AZ41" s="291">
        <v>669</v>
      </c>
      <c r="BA41" s="291">
        <v>1356</v>
      </c>
    </row>
    <row r="42" spans="1:53" s="294" customFormat="1" ht="21" customHeight="1">
      <c r="A42" s="295">
        <v>35</v>
      </c>
      <c r="B42" s="290">
        <v>14589</v>
      </c>
      <c r="C42" s="291">
        <v>7388</v>
      </c>
      <c r="D42" s="291">
        <v>7201</v>
      </c>
      <c r="E42" s="296">
        <v>85</v>
      </c>
      <c r="F42" s="290">
        <v>8457</v>
      </c>
      <c r="G42" s="291">
        <v>2789</v>
      </c>
      <c r="H42" s="291">
        <v>5668</v>
      </c>
      <c r="J42" s="295">
        <v>35</v>
      </c>
      <c r="K42" s="290">
        <v>12077</v>
      </c>
      <c r="L42" s="291">
        <v>6096</v>
      </c>
      <c r="M42" s="291">
        <v>5981</v>
      </c>
      <c r="N42" s="296">
        <v>85</v>
      </c>
      <c r="O42" s="290">
        <v>6317</v>
      </c>
      <c r="P42" s="291">
        <v>2089</v>
      </c>
      <c r="Q42" s="291">
        <v>4228</v>
      </c>
      <c r="S42" s="295">
        <v>35</v>
      </c>
      <c r="T42" s="290">
        <v>2512</v>
      </c>
      <c r="U42" s="291">
        <v>1292</v>
      </c>
      <c r="V42" s="291">
        <v>1220</v>
      </c>
      <c r="W42" s="296">
        <v>85</v>
      </c>
      <c r="X42" s="290">
        <v>2140</v>
      </c>
      <c r="Y42" s="291">
        <v>700</v>
      </c>
      <c r="Z42" s="291">
        <v>1440</v>
      </c>
      <c r="AB42" s="295">
        <v>35</v>
      </c>
      <c r="AC42" s="290">
        <v>7427</v>
      </c>
      <c r="AD42" s="291">
        <v>3737</v>
      </c>
      <c r="AE42" s="291">
        <v>3690</v>
      </c>
      <c r="AF42" s="296">
        <v>85</v>
      </c>
      <c r="AG42" s="290">
        <v>3893</v>
      </c>
      <c r="AH42" s="291">
        <v>1337</v>
      </c>
      <c r="AI42" s="291">
        <v>2556</v>
      </c>
      <c r="AK42" s="295">
        <v>35</v>
      </c>
      <c r="AL42" s="290">
        <v>895</v>
      </c>
      <c r="AM42" s="291">
        <v>482</v>
      </c>
      <c r="AN42" s="291">
        <v>413</v>
      </c>
      <c r="AO42" s="296">
        <v>85</v>
      </c>
      <c r="AP42" s="290">
        <v>661</v>
      </c>
      <c r="AQ42" s="291">
        <v>219</v>
      </c>
      <c r="AR42" s="291">
        <v>442</v>
      </c>
      <c r="AT42" s="295">
        <v>35</v>
      </c>
      <c r="AU42" s="290">
        <v>2712</v>
      </c>
      <c r="AV42" s="291">
        <v>1378</v>
      </c>
      <c r="AW42" s="291">
        <v>1334</v>
      </c>
      <c r="AX42" s="296">
        <v>85</v>
      </c>
      <c r="AY42" s="290">
        <v>1706</v>
      </c>
      <c r="AZ42" s="291">
        <v>516</v>
      </c>
      <c r="BA42" s="291">
        <v>1190</v>
      </c>
    </row>
    <row r="43" spans="1:53" s="294" customFormat="1" ht="11.25" customHeight="1">
      <c r="A43" s="295">
        <v>36</v>
      </c>
      <c r="B43" s="290">
        <v>14399</v>
      </c>
      <c r="C43" s="291">
        <v>7204</v>
      </c>
      <c r="D43" s="291">
        <v>7195</v>
      </c>
      <c r="E43" s="296">
        <v>86</v>
      </c>
      <c r="F43" s="290">
        <v>6966</v>
      </c>
      <c r="G43" s="291">
        <v>2039</v>
      </c>
      <c r="H43" s="291">
        <v>4927</v>
      </c>
      <c r="J43" s="295">
        <v>36</v>
      </c>
      <c r="K43" s="290">
        <v>11897</v>
      </c>
      <c r="L43" s="291">
        <v>5919</v>
      </c>
      <c r="M43" s="291">
        <v>5978</v>
      </c>
      <c r="N43" s="296">
        <v>86</v>
      </c>
      <c r="O43" s="290">
        <v>5217</v>
      </c>
      <c r="P43" s="291">
        <v>1533</v>
      </c>
      <c r="Q43" s="291">
        <v>3684</v>
      </c>
      <c r="S43" s="295">
        <v>36</v>
      </c>
      <c r="T43" s="290">
        <v>2502</v>
      </c>
      <c r="U43" s="291">
        <v>1285</v>
      </c>
      <c r="V43" s="291">
        <v>1217</v>
      </c>
      <c r="W43" s="296">
        <v>86</v>
      </c>
      <c r="X43" s="290">
        <v>1749</v>
      </c>
      <c r="Y43" s="291">
        <v>506</v>
      </c>
      <c r="Z43" s="291">
        <v>1243</v>
      </c>
      <c r="AB43" s="295">
        <v>36</v>
      </c>
      <c r="AC43" s="290">
        <v>7122</v>
      </c>
      <c r="AD43" s="291">
        <v>3525</v>
      </c>
      <c r="AE43" s="291">
        <v>3597</v>
      </c>
      <c r="AF43" s="296">
        <v>86</v>
      </c>
      <c r="AG43" s="290">
        <v>3201</v>
      </c>
      <c r="AH43" s="291">
        <v>951</v>
      </c>
      <c r="AI43" s="291">
        <v>2250</v>
      </c>
      <c r="AK43" s="295">
        <v>36</v>
      </c>
      <c r="AL43" s="290">
        <v>938</v>
      </c>
      <c r="AM43" s="291">
        <v>444</v>
      </c>
      <c r="AN43" s="291">
        <v>494</v>
      </c>
      <c r="AO43" s="296">
        <v>86</v>
      </c>
      <c r="AP43" s="290">
        <v>546</v>
      </c>
      <c r="AQ43" s="291">
        <v>174</v>
      </c>
      <c r="AR43" s="291">
        <v>372</v>
      </c>
      <c r="AT43" s="295">
        <v>36</v>
      </c>
      <c r="AU43" s="290">
        <v>2684</v>
      </c>
      <c r="AV43" s="291">
        <v>1379</v>
      </c>
      <c r="AW43" s="291">
        <v>1305</v>
      </c>
      <c r="AX43" s="296">
        <v>86</v>
      </c>
      <c r="AY43" s="290">
        <v>1443</v>
      </c>
      <c r="AZ43" s="291">
        <v>410</v>
      </c>
      <c r="BA43" s="291">
        <v>1033</v>
      </c>
    </row>
    <row r="44" spans="1:53" s="294" customFormat="1" ht="11.25" customHeight="1">
      <c r="A44" s="295">
        <v>37</v>
      </c>
      <c r="B44" s="290">
        <v>14145</v>
      </c>
      <c r="C44" s="291">
        <v>7151</v>
      </c>
      <c r="D44" s="291">
        <v>6994</v>
      </c>
      <c r="E44" s="296">
        <v>87</v>
      </c>
      <c r="F44" s="290">
        <v>6035</v>
      </c>
      <c r="G44" s="291">
        <v>1720</v>
      </c>
      <c r="H44" s="291">
        <v>4315</v>
      </c>
      <c r="J44" s="295">
        <v>37</v>
      </c>
      <c r="K44" s="290">
        <v>11672</v>
      </c>
      <c r="L44" s="291">
        <v>5885</v>
      </c>
      <c r="M44" s="291">
        <v>5787</v>
      </c>
      <c r="N44" s="296">
        <v>87</v>
      </c>
      <c r="O44" s="290">
        <v>4491</v>
      </c>
      <c r="P44" s="291">
        <v>1284</v>
      </c>
      <c r="Q44" s="291">
        <v>3207</v>
      </c>
      <c r="S44" s="295">
        <v>37</v>
      </c>
      <c r="T44" s="290">
        <v>2473</v>
      </c>
      <c r="U44" s="291">
        <v>1266</v>
      </c>
      <c r="V44" s="291">
        <v>1207</v>
      </c>
      <c r="W44" s="296">
        <v>87</v>
      </c>
      <c r="X44" s="290">
        <v>1544</v>
      </c>
      <c r="Y44" s="291">
        <v>436</v>
      </c>
      <c r="Z44" s="291">
        <v>1108</v>
      </c>
      <c r="AB44" s="295">
        <v>37</v>
      </c>
      <c r="AC44" s="290">
        <v>7028</v>
      </c>
      <c r="AD44" s="291">
        <v>3532</v>
      </c>
      <c r="AE44" s="291">
        <v>3496</v>
      </c>
      <c r="AF44" s="296">
        <v>87</v>
      </c>
      <c r="AG44" s="290">
        <v>2769</v>
      </c>
      <c r="AH44" s="291">
        <v>838</v>
      </c>
      <c r="AI44" s="291">
        <v>1931</v>
      </c>
      <c r="AK44" s="295">
        <v>37</v>
      </c>
      <c r="AL44" s="290">
        <v>914</v>
      </c>
      <c r="AM44" s="291">
        <v>476</v>
      </c>
      <c r="AN44" s="291">
        <v>438</v>
      </c>
      <c r="AO44" s="296">
        <v>87</v>
      </c>
      <c r="AP44" s="290">
        <v>442</v>
      </c>
      <c r="AQ44" s="291">
        <v>125</v>
      </c>
      <c r="AR44" s="291">
        <v>317</v>
      </c>
      <c r="AT44" s="295">
        <v>37</v>
      </c>
      <c r="AU44" s="290">
        <v>2655</v>
      </c>
      <c r="AV44" s="291">
        <v>1367</v>
      </c>
      <c r="AW44" s="291">
        <v>1288</v>
      </c>
      <c r="AX44" s="296">
        <v>87</v>
      </c>
      <c r="AY44" s="290">
        <v>1260</v>
      </c>
      <c r="AZ44" s="291">
        <v>338</v>
      </c>
      <c r="BA44" s="291">
        <v>922</v>
      </c>
    </row>
    <row r="45" spans="1:53" s="294" customFormat="1" ht="11.25" customHeight="1">
      <c r="A45" s="295">
        <v>38</v>
      </c>
      <c r="B45" s="290">
        <v>13627</v>
      </c>
      <c r="C45" s="291">
        <v>6897</v>
      </c>
      <c r="D45" s="291">
        <v>6730</v>
      </c>
      <c r="E45" s="296">
        <v>88</v>
      </c>
      <c r="F45" s="290">
        <v>5343</v>
      </c>
      <c r="G45" s="291">
        <v>1486</v>
      </c>
      <c r="H45" s="291">
        <v>3857</v>
      </c>
      <c r="J45" s="295">
        <v>38</v>
      </c>
      <c r="K45" s="290">
        <v>11267</v>
      </c>
      <c r="L45" s="291">
        <v>5748</v>
      </c>
      <c r="M45" s="291">
        <v>5519</v>
      </c>
      <c r="N45" s="296">
        <v>88</v>
      </c>
      <c r="O45" s="290">
        <v>3936</v>
      </c>
      <c r="P45" s="291">
        <v>1077</v>
      </c>
      <c r="Q45" s="291">
        <v>2859</v>
      </c>
      <c r="S45" s="295">
        <v>38</v>
      </c>
      <c r="T45" s="290">
        <v>2360</v>
      </c>
      <c r="U45" s="291">
        <v>1149</v>
      </c>
      <c r="V45" s="291">
        <v>1211</v>
      </c>
      <c r="W45" s="296">
        <v>88</v>
      </c>
      <c r="X45" s="290">
        <v>1407</v>
      </c>
      <c r="Y45" s="291">
        <v>409</v>
      </c>
      <c r="Z45" s="291">
        <v>998</v>
      </c>
      <c r="AB45" s="295">
        <v>38</v>
      </c>
      <c r="AC45" s="290">
        <v>6678</v>
      </c>
      <c r="AD45" s="291">
        <v>3373</v>
      </c>
      <c r="AE45" s="291">
        <v>3305</v>
      </c>
      <c r="AF45" s="296">
        <v>88</v>
      </c>
      <c r="AG45" s="290">
        <v>2437</v>
      </c>
      <c r="AH45" s="291">
        <v>714</v>
      </c>
      <c r="AI45" s="291">
        <v>1723</v>
      </c>
      <c r="AK45" s="295">
        <v>38</v>
      </c>
      <c r="AL45" s="290">
        <v>833</v>
      </c>
      <c r="AM45" s="291">
        <v>410</v>
      </c>
      <c r="AN45" s="291">
        <v>423</v>
      </c>
      <c r="AO45" s="296">
        <v>88</v>
      </c>
      <c r="AP45" s="290">
        <v>412</v>
      </c>
      <c r="AQ45" s="291">
        <v>138</v>
      </c>
      <c r="AR45" s="291">
        <v>274</v>
      </c>
      <c r="AT45" s="295">
        <v>38</v>
      </c>
      <c r="AU45" s="290">
        <v>2670</v>
      </c>
      <c r="AV45" s="291">
        <v>1351</v>
      </c>
      <c r="AW45" s="291">
        <v>1319</v>
      </c>
      <c r="AX45" s="296">
        <v>88</v>
      </c>
      <c r="AY45" s="290">
        <v>1164</v>
      </c>
      <c r="AZ45" s="291">
        <v>314</v>
      </c>
      <c r="BA45" s="291">
        <v>850</v>
      </c>
    </row>
    <row r="46" spans="1:53" s="294" customFormat="1" ht="11.25" customHeight="1">
      <c r="A46" s="295">
        <v>39</v>
      </c>
      <c r="B46" s="290">
        <v>13515</v>
      </c>
      <c r="C46" s="291">
        <v>6829</v>
      </c>
      <c r="D46" s="291">
        <v>6686</v>
      </c>
      <c r="E46" s="296">
        <v>89</v>
      </c>
      <c r="F46" s="290">
        <v>4778</v>
      </c>
      <c r="G46" s="291">
        <v>1386</v>
      </c>
      <c r="H46" s="291">
        <v>3392</v>
      </c>
      <c r="J46" s="295">
        <v>39</v>
      </c>
      <c r="K46" s="290">
        <v>11115</v>
      </c>
      <c r="L46" s="291">
        <v>5654</v>
      </c>
      <c r="M46" s="291">
        <v>5461</v>
      </c>
      <c r="N46" s="296">
        <v>89</v>
      </c>
      <c r="O46" s="290">
        <v>3518</v>
      </c>
      <c r="P46" s="291">
        <v>1016</v>
      </c>
      <c r="Q46" s="291">
        <v>2502</v>
      </c>
      <c r="S46" s="295">
        <v>39</v>
      </c>
      <c r="T46" s="290">
        <v>2400</v>
      </c>
      <c r="U46" s="291">
        <v>1175</v>
      </c>
      <c r="V46" s="291">
        <v>1225</v>
      </c>
      <c r="W46" s="296">
        <v>89</v>
      </c>
      <c r="X46" s="290">
        <v>1260</v>
      </c>
      <c r="Y46" s="291">
        <v>370</v>
      </c>
      <c r="Z46" s="291">
        <v>890</v>
      </c>
      <c r="AB46" s="295">
        <v>39</v>
      </c>
      <c r="AC46" s="290">
        <v>6834</v>
      </c>
      <c r="AD46" s="291">
        <v>3437</v>
      </c>
      <c r="AE46" s="291">
        <v>3397</v>
      </c>
      <c r="AF46" s="296">
        <v>89</v>
      </c>
      <c r="AG46" s="290">
        <v>2127</v>
      </c>
      <c r="AH46" s="291">
        <v>622</v>
      </c>
      <c r="AI46" s="291">
        <v>1505</v>
      </c>
      <c r="AK46" s="295">
        <v>39</v>
      </c>
      <c r="AL46" s="290">
        <v>840</v>
      </c>
      <c r="AM46" s="291">
        <v>383</v>
      </c>
      <c r="AN46" s="291">
        <v>457</v>
      </c>
      <c r="AO46" s="296">
        <v>89</v>
      </c>
      <c r="AP46" s="290">
        <v>393</v>
      </c>
      <c r="AQ46" s="291">
        <v>116</v>
      </c>
      <c r="AR46" s="291">
        <v>277</v>
      </c>
      <c r="AT46" s="295">
        <v>39</v>
      </c>
      <c r="AU46" s="290">
        <v>2474</v>
      </c>
      <c r="AV46" s="291">
        <v>1319</v>
      </c>
      <c r="AW46" s="291">
        <v>1155</v>
      </c>
      <c r="AX46" s="296">
        <v>89</v>
      </c>
      <c r="AY46" s="290">
        <v>1017</v>
      </c>
      <c r="AZ46" s="291">
        <v>281</v>
      </c>
      <c r="BA46" s="291">
        <v>736</v>
      </c>
    </row>
    <row r="47" spans="1:53" s="294" customFormat="1" ht="21" customHeight="1">
      <c r="A47" s="295">
        <v>40</v>
      </c>
      <c r="B47" s="290">
        <v>13387</v>
      </c>
      <c r="C47" s="291">
        <v>6707</v>
      </c>
      <c r="D47" s="291">
        <v>6680</v>
      </c>
      <c r="E47" s="296">
        <v>90</v>
      </c>
      <c r="F47" s="290">
        <v>3347</v>
      </c>
      <c r="G47" s="291">
        <v>971</v>
      </c>
      <c r="H47" s="291">
        <v>2376</v>
      </c>
      <c r="J47" s="295">
        <v>40</v>
      </c>
      <c r="K47" s="290">
        <v>10973</v>
      </c>
      <c r="L47" s="291">
        <v>5497</v>
      </c>
      <c r="M47" s="291">
        <v>5476</v>
      </c>
      <c r="N47" s="296">
        <v>90</v>
      </c>
      <c r="O47" s="290">
        <v>2516</v>
      </c>
      <c r="P47" s="291">
        <v>725</v>
      </c>
      <c r="Q47" s="291">
        <v>1791</v>
      </c>
      <c r="S47" s="295">
        <v>40</v>
      </c>
      <c r="T47" s="290">
        <v>2414</v>
      </c>
      <c r="U47" s="291">
        <v>1210</v>
      </c>
      <c r="V47" s="291">
        <v>1204</v>
      </c>
      <c r="W47" s="296">
        <v>90</v>
      </c>
      <c r="X47" s="290">
        <v>831</v>
      </c>
      <c r="Y47" s="291">
        <v>246</v>
      </c>
      <c r="Z47" s="291">
        <v>585</v>
      </c>
      <c r="AB47" s="295">
        <v>40</v>
      </c>
      <c r="AC47" s="290">
        <v>6720</v>
      </c>
      <c r="AD47" s="291">
        <v>3370</v>
      </c>
      <c r="AE47" s="291">
        <v>3350</v>
      </c>
      <c r="AF47" s="296">
        <v>90</v>
      </c>
      <c r="AG47" s="290">
        <v>1475</v>
      </c>
      <c r="AH47" s="291">
        <v>440</v>
      </c>
      <c r="AI47" s="291">
        <v>1035</v>
      </c>
      <c r="AK47" s="295">
        <v>40</v>
      </c>
      <c r="AL47" s="290">
        <v>867</v>
      </c>
      <c r="AM47" s="291">
        <v>446</v>
      </c>
      <c r="AN47" s="291">
        <v>421</v>
      </c>
      <c r="AO47" s="296">
        <v>90</v>
      </c>
      <c r="AP47" s="290">
        <v>263</v>
      </c>
      <c r="AQ47" s="291">
        <v>85</v>
      </c>
      <c r="AR47" s="291">
        <v>178</v>
      </c>
      <c r="AT47" s="295">
        <v>40</v>
      </c>
      <c r="AU47" s="290">
        <v>2591</v>
      </c>
      <c r="AV47" s="291">
        <v>1307</v>
      </c>
      <c r="AW47" s="291">
        <v>1284</v>
      </c>
      <c r="AX47" s="296">
        <v>90</v>
      </c>
      <c r="AY47" s="290">
        <v>688</v>
      </c>
      <c r="AZ47" s="291">
        <v>198</v>
      </c>
      <c r="BA47" s="291">
        <v>490</v>
      </c>
    </row>
    <row r="48" spans="1:53" s="294" customFormat="1" ht="11.25" customHeight="1">
      <c r="A48" s="295">
        <v>41</v>
      </c>
      <c r="B48" s="290">
        <v>13605</v>
      </c>
      <c r="C48" s="291">
        <v>6845</v>
      </c>
      <c r="D48" s="291">
        <v>6760</v>
      </c>
      <c r="E48" s="296">
        <v>91</v>
      </c>
      <c r="F48" s="290">
        <v>2802</v>
      </c>
      <c r="G48" s="291">
        <v>714</v>
      </c>
      <c r="H48" s="291">
        <v>2088</v>
      </c>
      <c r="J48" s="295">
        <v>41</v>
      </c>
      <c r="K48" s="290">
        <v>11097</v>
      </c>
      <c r="L48" s="291">
        <v>5566</v>
      </c>
      <c r="M48" s="291">
        <v>5531</v>
      </c>
      <c r="N48" s="296">
        <v>91</v>
      </c>
      <c r="O48" s="290">
        <v>2081</v>
      </c>
      <c r="P48" s="291">
        <v>518</v>
      </c>
      <c r="Q48" s="291">
        <v>1563</v>
      </c>
      <c r="S48" s="293">
        <v>41</v>
      </c>
      <c r="T48" s="290">
        <v>2508</v>
      </c>
      <c r="U48" s="291">
        <v>1279</v>
      </c>
      <c r="V48" s="291">
        <v>1229</v>
      </c>
      <c r="W48" s="628">
        <v>91</v>
      </c>
      <c r="X48" s="290">
        <v>721</v>
      </c>
      <c r="Y48" s="291">
        <v>196</v>
      </c>
      <c r="Z48" s="291">
        <v>525</v>
      </c>
      <c r="AB48" s="293">
        <v>41</v>
      </c>
      <c r="AC48" s="290">
        <v>6597</v>
      </c>
      <c r="AD48" s="291">
        <v>3340</v>
      </c>
      <c r="AE48" s="291">
        <v>3257</v>
      </c>
      <c r="AF48" s="296">
        <v>91</v>
      </c>
      <c r="AG48" s="290">
        <v>1247</v>
      </c>
      <c r="AH48" s="291">
        <v>337</v>
      </c>
      <c r="AI48" s="291">
        <v>910</v>
      </c>
      <c r="AK48" s="295">
        <v>41</v>
      </c>
      <c r="AL48" s="290">
        <v>872</v>
      </c>
      <c r="AM48" s="291">
        <v>436</v>
      </c>
      <c r="AN48" s="291">
        <v>436</v>
      </c>
      <c r="AO48" s="296">
        <v>91</v>
      </c>
      <c r="AP48" s="290">
        <v>202</v>
      </c>
      <c r="AQ48" s="291">
        <v>65</v>
      </c>
      <c r="AR48" s="291">
        <v>137</v>
      </c>
      <c r="AT48" s="295">
        <v>41</v>
      </c>
      <c r="AU48" s="290">
        <v>2715</v>
      </c>
      <c r="AV48" s="291">
        <v>1356</v>
      </c>
      <c r="AW48" s="291">
        <v>1359</v>
      </c>
      <c r="AX48" s="296">
        <v>91</v>
      </c>
      <c r="AY48" s="290">
        <v>594</v>
      </c>
      <c r="AZ48" s="291">
        <v>138</v>
      </c>
      <c r="BA48" s="291">
        <v>456</v>
      </c>
    </row>
    <row r="49" spans="1:53" s="294" customFormat="1" ht="11.25" customHeight="1">
      <c r="A49" s="295">
        <v>42</v>
      </c>
      <c r="B49" s="290">
        <v>14221</v>
      </c>
      <c r="C49" s="291">
        <v>7057</v>
      </c>
      <c r="D49" s="291">
        <v>7164</v>
      </c>
      <c r="E49" s="296">
        <v>92</v>
      </c>
      <c r="F49" s="290">
        <v>2380</v>
      </c>
      <c r="G49" s="291">
        <v>615</v>
      </c>
      <c r="H49" s="291">
        <v>1765</v>
      </c>
      <c r="J49" s="295">
        <v>42</v>
      </c>
      <c r="K49" s="290">
        <v>11557</v>
      </c>
      <c r="L49" s="291">
        <v>5740</v>
      </c>
      <c r="M49" s="291">
        <v>5817</v>
      </c>
      <c r="N49" s="296">
        <v>92</v>
      </c>
      <c r="O49" s="290">
        <v>1773</v>
      </c>
      <c r="P49" s="291">
        <v>457</v>
      </c>
      <c r="Q49" s="291">
        <v>1316</v>
      </c>
      <c r="S49" s="293">
        <v>42</v>
      </c>
      <c r="T49" s="290">
        <v>2664</v>
      </c>
      <c r="U49" s="291">
        <v>1317</v>
      </c>
      <c r="V49" s="291">
        <v>1347</v>
      </c>
      <c r="W49" s="628">
        <v>92</v>
      </c>
      <c r="X49" s="290">
        <v>607</v>
      </c>
      <c r="Y49" s="291">
        <v>158</v>
      </c>
      <c r="Z49" s="291">
        <v>449</v>
      </c>
      <c r="AB49" s="293">
        <v>42</v>
      </c>
      <c r="AC49" s="290">
        <v>6984</v>
      </c>
      <c r="AD49" s="291">
        <v>3463</v>
      </c>
      <c r="AE49" s="291">
        <v>3521</v>
      </c>
      <c r="AF49" s="296">
        <v>92</v>
      </c>
      <c r="AG49" s="290">
        <v>1174</v>
      </c>
      <c r="AH49" s="291">
        <v>308</v>
      </c>
      <c r="AI49" s="291">
        <v>866</v>
      </c>
      <c r="AK49" s="295">
        <v>42</v>
      </c>
      <c r="AL49" s="290">
        <v>976</v>
      </c>
      <c r="AM49" s="291">
        <v>463</v>
      </c>
      <c r="AN49" s="291">
        <v>513</v>
      </c>
      <c r="AO49" s="296">
        <v>92</v>
      </c>
      <c r="AP49" s="290">
        <v>157</v>
      </c>
      <c r="AQ49" s="291">
        <v>43</v>
      </c>
      <c r="AR49" s="291">
        <v>114</v>
      </c>
      <c r="AT49" s="295">
        <v>42</v>
      </c>
      <c r="AU49" s="290">
        <v>2692</v>
      </c>
      <c r="AV49" s="291">
        <v>1338</v>
      </c>
      <c r="AW49" s="291">
        <v>1354</v>
      </c>
      <c r="AX49" s="296">
        <v>92</v>
      </c>
      <c r="AY49" s="290">
        <v>476</v>
      </c>
      <c r="AZ49" s="291">
        <v>118</v>
      </c>
      <c r="BA49" s="291">
        <v>358</v>
      </c>
    </row>
    <row r="50" spans="1:53" s="294" customFormat="1" ht="11.25" customHeight="1">
      <c r="A50" s="295">
        <v>43</v>
      </c>
      <c r="B50" s="290">
        <v>11136</v>
      </c>
      <c r="C50" s="291">
        <v>5442</v>
      </c>
      <c r="D50" s="291">
        <v>5694</v>
      </c>
      <c r="E50" s="296">
        <v>93</v>
      </c>
      <c r="F50" s="290">
        <v>1963</v>
      </c>
      <c r="G50" s="291">
        <v>449</v>
      </c>
      <c r="H50" s="291">
        <v>1514</v>
      </c>
      <c r="J50" s="295">
        <v>43</v>
      </c>
      <c r="K50" s="290">
        <v>9054</v>
      </c>
      <c r="L50" s="291">
        <v>4447</v>
      </c>
      <c r="M50" s="291">
        <v>4607</v>
      </c>
      <c r="N50" s="296">
        <v>93</v>
      </c>
      <c r="O50" s="290">
        <v>1471</v>
      </c>
      <c r="P50" s="291">
        <v>326</v>
      </c>
      <c r="Q50" s="291">
        <v>1145</v>
      </c>
      <c r="S50" s="293">
        <v>43</v>
      </c>
      <c r="T50" s="290">
        <v>2082</v>
      </c>
      <c r="U50" s="291">
        <v>995</v>
      </c>
      <c r="V50" s="291">
        <v>1087</v>
      </c>
      <c r="W50" s="628">
        <v>93</v>
      </c>
      <c r="X50" s="290">
        <v>492</v>
      </c>
      <c r="Y50" s="291">
        <v>123</v>
      </c>
      <c r="Z50" s="291">
        <v>369</v>
      </c>
      <c r="AB50" s="293">
        <v>43</v>
      </c>
      <c r="AC50" s="290">
        <v>5401</v>
      </c>
      <c r="AD50" s="291">
        <v>2649</v>
      </c>
      <c r="AE50" s="291">
        <v>2752</v>
      </c>
      <c r="AF50" s="296">
        <v>93</v>
      </c>
      <c r="AG50" s="290">
        <v>941</v>
      </c>
      <c r="AH50" s="291">
        <v>215</v>
      </c>
      <c r="AI50" s="291">
        <v>726</v>
      </c>
      <c r="AK50" s="295">
        <v>43</v>
      </c>
      <c r="AL50" s="290">
        <v>708</v>
      </c>
      <c r="AM50" s="291">
        <v>341</v>
      </c>
      <c r="AN50" s="291">
        <v>367</v>
      </c>
      <c r="AO50" s="296">
        <v>93</v>
      </c>
      <c r="AP50" s="290">
        <v>141</v>
      </c>
      <c r="AQ50" s="291">
        <v>41</v>
      </c>
      <c r="AR50" s="291">
        <v>100</v>
      </c>
      <c r="AT50" s="295">
        <v>43</v>
      </c>
      <c r="AU50" s="290">
        <v>2193</v>
      </c>
      <c r="AV50" s="291">
        <v>1097</v>
      </c>
      <c r="AW50" s="291">
        <v>1096</v>
      </c>
      <c r="AX50" s="296">
        <v>93</v>
      </c>
      <c r="AY50" s="290">
        <v>397</v>
      </c>
      <c r="AZ50" s="291">
        <v>90</v>
      </c>
      <c r="BA50" s="291">
        <v>307</v>
      </c>
    </row>
    <row r="51" spans="1:53" s="294" customFormat="1" ht="11.25" customHeight="1">
      <c r="A51" s="295">
        <v>44</v>
      </c>
      <c r="B51" s="290">
        <v>14078</v>
      </c>
      <c r="C51" s="291">
        <v>6939</v>
      </c>
      <c r="D51" s="291">
        <v>7139</v>
      </c>
      <c r="E51" s="296">
        <v>94</v>
      </c>
      <c r="F51" s="290">
        <v>1677</v>
      </c>
      <c r="G51" s="291">
        <v>365</v>
      </c>
      <c r="H51" s="291">
        <v>1312</v>
      </c>
      <c r="J51" s="295">
        <v>44</v>
      </c>
      <c r="K51" s="290">
        <v>11306</v>
      </c>
      <c r="L51" s="291">
        <v>5589</v>
      </c>
      <c r="M51" s="291">
        <v>5717</v>
      </c>
      <c r="N51" s="296">
        <v>94</v>
      </c>
      <c r="O51" s="290">
        <v>1267</v>
      </c>
      <c r="P51" s="291">
        <v>259</v>
      </c>
      <c r="Q51" s="291">
        <v>1008</v>
      </c>
      <c r="S51" s="293">
        <v>44</v>
      </c>
      <c r="T51" s="290">
        <v>2772</v>
      </c>
      <c r="U51" s="291">
        <v>1350</v>
      </c>
      <c r="V51" s="291">
        <v>1422</v>
      </c>
      <c r="W51" s="296">
        <v>94</v>
      </c>
      <c r="X51" s="290">
        <v>410</v>
      </c>
      <c r="Y51" s="291">
        <v>106</v>
      </c>
      <c r="Z51" s="291">
        <v>304</v>
      </c>
      <c r="AB51" s="295">
        <v>44</v>
      </c>
      <c r="AC51" s="290">
        <v>6909</v>
      </c>
      <c r="AD51" s="291">
        <v>3404</v>
      </c>
      <c r="AE51" s="291">
        <v>3505</v>
      </c>
      <c r="AF51" s="296">
        <v>94</v>
      </c>
      <c r="AG51" s="290">
        <v>774</v>
      </c>
      <c r="AH51" s="291">
        <v>181</v>
      </c>
      <c r="AI51" s="291">
        <v>593</v>
      </c>
      <c r="AK51" s="295">
        <v>44</v>
      </c>
      <c r="AL51" s="290">
        <v>963</v>
      </c>
      <c r="AM51" s="291">
        <v>457</v>
      </c>
      <c r="AN51" s="291">
        <v>506</v>
      </c>
      <c r="AO51" s="296">
        <v>94</v>
      </c>
      <c r="AP51" s="290">
        <v>93</v>
      </c>
      <c r="AQ51" s="291">
        <v>21</v>
      </c>
      <c r="AR51" s="291">
        <v>72</v>
      </c>
      <c r="AT51" s="295">
        <v>44</v>
      </c>
      <c r="AU51" s="290">
        <v>2655</v>
      </c>
      <c r="AV51" s="291">
        <v>1319</v>
      </c>
      <c r="AW51" s="291">
        <v>1336</v>
      </c>
      <c r="AX51" s="296">
        <v>94</v>
      </c>
      <c r="AY51" s="290">
        <v>346</v>
      </c>
      <c r="AZ51" s="291">
        <v>73</v>
      </c>
      <c r="BA51" s="291">
        <v>273</v>
      </c>
    </row>
    <row r="52" spans="1:53" s="294" customFormat="1" ht="21" customHeight="1">
      <c r="A52" s="295">
        <v>45</v>
      </c>
      <c r="B52" s="290">
        <v>13785</v>
      </c>
      <c r="C52" s="291">
        <v>6889</v>
      </c>
      <c r="D52" s="291">
        <v>6896</v>
      </c>
      <c r="E52" s="296">
        <v>95</v>
      </c>
      <c r="F52" s="290">
        <v>1159</v>
      </c>
      <c r="G52" s="291">
        <v>263</v>
      </c>
      <c r="H52" s="291">
        <v>896</v>
      </c>
      <c r="J52" s="295">
        <v>45</v>
      </c>
      <c r="K52" s="290">
        <v>10964</v>
      </c>
      <c r="L52" s="291">
        <v>5473</v>
      </c>
      <c r="M52" s="291">
        <v>5491</v>
      </c>
      <c r="N52" s="296">
        <v>95</v>
      </c>
      <c r="O52" s="290">
        <v>857</v>
      </c>
      <c r="P52" s="291">
        <v>205</v>
      </c>
      <c r="Q52" s="291">
        <v>652</v>
      </c>
      <c r="S52" s="295">
        <v>45</v>
      </c>
      <c r="T52" s="290">
        <v>2821</v>
      </c>
      <c r="U52" s="291">
        <v>1416</v>
      </c>
      <c r="V52" s="291">
        <v>1405</v>
      </c>
      <c r="W52" s="296">
        <v>95</v>
      </c>
      <c r="X52" s="290">
        <v>302</v>
      </c>
      <c r="Y52" s="291">
        <v>58</v>
      </c>
      <c r="Z52" s="291">
        <v>244</v>
      </c>
      <c r="AB52" s="295">
        <v>45</v>
      </c>
      <c r="AC52" s="290">
        <v>6609</v>
      </c>
      <c r="AD52" s="291">
        <v>3230</v>
      </c>
      <c r="AE52" s="291">
        <v>3379</v>
      </c>
      <c r="AF52" s="296">
        <v>95</v>
      </c>
      <c r="AG52" s="290">
        <v>536</v>
      </c>
      <c r="AH52" s="291">
        <v>119</v>
      </c>
      <c r="AI52" s="291">
        <v>417</v>
      </c>
      <c r="AK52" s="295">
        <v>45</v>
      </c>
      <c r="AL52" s="290">
        <v>1048</v>
      </c>
      <c r="AM52" s="291">
        <v>523</v>
      </c>
      <c r="AN52" s="291">
        <v>525</v>
      </c>
      <c r="AO52" s="296">
        <v>95</v>
      </c>
      <c r="AP52" s="290">
        <v>82</v>
      </c>
      <c r="AQ52" s="291">
        <v>22</v>
      </c>
      <c r="AR52" s="291">
        <v>60</v>
      </c>
      <c r="AT52" s="295">
        <v>45</v>
      </c>
      <c r="AU52" s="290">
        <v>2600</v>
      </c>
      <c r="AV52" s="291">
        <v>1359</v>
      </c>
      <c r="AW52" s="291">
        <v>1241</v>
      </c>
      <c r="AX52" s="296">
        <v>95</v>
      </c>
      <c r="AY52" s="290">
        <v>239</v>
      </c>
      <c r="AZ52" s="291">
        <v>52</v>
      </c>
      <c r="BA52" s="291">
        <v>187</v>
      </c>
    </row>
    <row r="53" spans="1:53" s="294" customFormat="1" ht="11.25" customHeight="1">
      <c r="A53" s="295">
        <v>46</v>
      </c>
      <c r="B53" s="290">
        <v>14044</v>
      </c>
      <c r="C53" s="291">
        <v>7029</v>
      </c>
      <c r="D53" s="291">
        <v>7015</v>
      </c>
      <c r="E53" s="296">
        <v>96</v>
      </c>
      <c r="F53" s="290">
        <v>856</v>
      </c>
      <c r="G53" s="291">
        <v>185</v>
      </c>
      <c r="H53" s="291">
        <v>671</v>
      </c>
      <c r="J53" s="295">
        <v>46</v>
      </c>
      <c r="K53" s="290">
        <v>11151</v>
      </c>
      <c r="L53" s="291">
        <v>5573</v>
      </c>
      <c r="M53" s="291">
        <v>5578</v>
      </c>
      <c r="N53" s="296">
        <v>96</v>
      </c>
      <c r="O53" s="290">
        <v>632</v>
      </c>
      <c r="P53" s="291">
        <v>131</v>
      </c>
      <c r="Q53" s="291">
        <v>501</v>
      </c>
      <c r="S53" s="295">
        <v>46</v>
      </c>
      <c r="T53" s="290">
        <v>2893</v>
      </c>
      <c r="U53" s="291">
        <v>1456</v>
      </c>
      <c r="V53" s="291">
        <v>1437</v>
      </c>
      <c r="W53" s="296">
        <v>96</v>
      </c>
      <c r="X53" s="290">
        <v>224</v>
      </c>
      <c r="Y53" s="291">
        <v>54</v>
      </c>
      <c r="Z53" s="291">
        <v>170</v>
      </c>
      <c r="AB53" s="295">
        <v>46</v>
      </c>
      <c r="AC53" s="290">
        <v>6797</v>
      </c>
      <c r="AD53" s="291">
        <v>3383</v>
      </c>
      <c r="AE53" s="291">
        <v>3414</v>
      </c>
      <c r="AF53" s="296">
        <v>96</v>
      </c>
      <c r="AG53" s="290">
        <v>426</v>
      </c>
      <c r="AH53" s="291">
        <v>99</v>
      </c>
      <c r="AI53" s="291">
        <v>327</v>
      </c>
      <c r="AK53" s="295">
        <v>46</v>
      </c>
      <c r="AL53" s="290">
        <v>1044</v>
      </c>
      <c r="AM53" s="291">
        <v>525</v>
      </c>
      <c r="AN53" s="291">
        <v>519</v>
      </c>
      <c r="AO53" s="296">
        <v>96</v>
      </c>
      <c r="AP53" s="290">
        <v>56</v>
      </c>
      <c r="AQ53" s="291">
        <v>10</v>
      </c>
      <c r="AR53" s="291">
        <v>46</v>
      </c>
      <c r="AT53" s="295">
        <v>46</v>
      </c>
      <c r="AU53" s="290">
        <v>2709</v>
      </c>
      <c r="AV53" s="291">
        <v>1374</v>
      </c>
      <c r="AW53" s="291">
        <v>1335</v>
      </c>
      <c r="AX53" s="296">
        <v>96</v>
      </c>
      <c r="AY53" s="290">
        <v>173</v>
      </c>
      <c r="AZ53" s="291">
        <v>48</v>
      </c>
      <c r="BA53" s="291">
        <v>125</v>
      </c>
    </row>
    <row r="54" spans="1:53" s="294" customFormat="1" ht="11.25" customHeight="1">
      <c r="A54" s="295">
        <v>47</v>
      </c>
      <c r="B54" s="290">
        <v>14507</v>
      </c>
      <c r="C54" s="291">
        <v>7185</v>
      </c>
      <c r="D54" s="291">
        <v>7322</v>
      </c>
      <c r="E54" s="296">
        <v>97</v>
      </c>
      <c r="F54" s="290">
        <v>637</v>
      </c>
      <c r="G54" s="291">
        <v>124</v>
      </c>
      <c r="H54" s="291">
        <v>513</v>
      </c>
      <c r="J54" s="295">
        <v>47</v>
      </c>
      <c r="K54" s="290">
        <v>11410</v>
      </c>
      <c r="L54" s="291">
        <v>5664</v>
      </c>
      <c r="M54" s="291">
        <v>5746</v>
      </c>
      <c r="N54" s="296">
        <v>97</v>
      </c>
      <c r="O54" s="290">
        <v>485</v>
      </c>
      <c r="P54" s="291">
        <v>92</v>
      </c>
      <c r="Q54" s="291">
        <v>393</v>
      </c>
      <c r="S54" s="295">
        <v>47</v>
      </c>
      <c r="T54" s="290">
        <v>3097</v>
      </c>
      <c r="U54" s="291">
        <v>1521</v>
      </c>
      <c r="V54" s="291">
        <v>1576</v>
      </c>
      <c r="W54" s="296">
        <v>97</v>
      </c>
      <c r="X54" s="290">
        <v>152</v>
      </c>
      <c r="Y54" s="291">
        <v>32</v>
      </c>
      <c r="Z54" s="291">
        <v>120</v>
      </c>
      <c r="AB54" s="295">
        <v>47</v>
      </c>
      <c r="AC54" s="290">
        <v>6922</v>
      </c>
      <c r="AD54" s="291">
        <v>3425</v>
      </c>
      <c r="AE54" s="291">
        <v>3497</v>
      </c>
      <c r="AF54" s="296">
        <v>97</v>
      </c>
      <c r="AG54" s="290">
        <v>291</v>
      </c>
      <c r="AH54" s="291">
        <v>64</v>
      </c>
      <c r="AI54" s="291">
        <v>227</v>
      </c>
      <c r="AK54" s="295">
        <v>47</v>
      </c>
      <c r="AL54" s="290">
        <v>1081</v>
      </c>
      <c r="AM54" s="291">
        <v>519</v>
      </c>
      <c r="AN54" s="291">
        <v>562</v>
      </c>
      <c r="AO54" s="296">
        <v>97</v>
      </c>
      <c r="AP54" s="290">
        <v>59</v>
      </c>
      <c r="AQ54" s="291">
        <v>9</v>
      </c>
      <c r="AR54" s="291">
        <v>50</v>
      </c>
      <c r="AT54" s="295">
        <v>47</v>
      </c>
      <c r="AU54" s="290">
        <v>2809</v>
      </c>
      <c r="AV54" s="291">
        <v>1447</v>
      </c>
      <c r="AW54" s="291">
        <v>1362</v>
      </c>
      <c r="AX54" s="296">
        <v>97</v>
      </c>
      <c r="AY54" s="290">
        <v>151</v>
      </c>
      <c r="AZ54" s="291">
        <v>23</v>
      </c>
      <c r="BA54" s="291">
        <v>128</v>
      </c>
    </row>
    <row r="55" spans="1:53" s="294" customFormat="1" ht="11.25" customHeight="1">
      <c r="A55" s="295">
        <v>48</v>
      </c>
      <c r="B55" s="290">
        <v>14661</v>
      </c>
      <c r="C55" s="291">
        <v>7238</v>
      </c>
      <c r="D55" s="291">
        <v>7423</v>
      </c>
      <c r="E55" s="296">
        <v>98</v>
      </c>
      <c r="F55" s="290">
        <v>484</v>
      </c>
      <c r="G55" s="291">
        <v>95</v>
      </c>
      <c r="H55" s="291">
        <v>389</v>
      </c>
      <c r="J55" s="295">
        <v>48</v>
      </c>
      <c r="K55" s="290">
        <v>11591</v>
      </c>
      <c r="L55" s="291">
        <v>5644</v>
      </c>
      <c r="M55" s="291">
        <v>5947</v>
      </c>
      <c r="N55" s="296">
        <v>98</v>
      </c>
      <c r="O55" s="290">
        <v>364</v>
      </c>
      <c r="P55" s="291">
        <v>70</v>
      </c>
      <c r="Q55" s="291">
        <v>294</v>
      </c>
      <c r="S55" s="295">
        <v>48</v>
      </c>
      <c r="T55" s="290">
        <v>3070</v>
      </c>
      <c r="U55" s="291">
        <v>1594</v>
      </c>
      <c r="V55" s="291">
        <v>1476</v>
      </c>
      <c r="W55" s="296">
        <v>98</v>
      </c>
      <c r="X55" s="290">
        <v>120</v>
      </c>
      <c r="Y55" s="291">
        <v>25</v>
      </c>
      <c r="Z55" s="291">
        <v>95</v>
      </c>
      <c r="AB55" s="295">
        <v>48</v>
      </c>
      <c r="AC55" s="290">
        <v>6969</v>
      </c>
      <c r="AD55" s="291">
        <v>3414</v>
      </c>
      <c r="AE55" s="291">
        <v>3555</v>
      </c>
      <c r="AF55" s="296">
        <v>98</v>
      </c>
      <c r="AG55" s="290">
        <v>228</v>
      </c>
      <c r="AH55" s="291">
        <v>41</v>
      </c>
      <c r="AI55" s="291">
        <v>187</v>
      </c>
      <c r="AK55" s="295">
        <v>48</v>
      </c>
      <c r="AL55" s="290">
        <v>1147</v>
      </c>
      <c r="AM55" s="291">
        <v>576</v>
      </c>
      <c r="AN55" s="291">
        <v>571</v>
      </c>
      <c r="AO55" s="296">
        <v>98</v>
      </c>
      <c r="AP55" s="290">
        <v>34</v>
      </c>
      <c r="AQ55" s="291">
        <v>11</v>
      </c>
      <c r="AR55" s="291">
        <v>23</v>
      </c>
      <c r="AT55" s="295">
        <v>48</v>
      </c>
      <c r="AU55" s="290">
        <v>2861</v>
      </c>
      <c r="AV55" s="291">
        <v>1432</v>
      </c>
      <c r="AW55" s="291">
        <v>1429</v>
      </c>
      <c r="AX55" s="296">
        <v>98</v>
      </c>
      <c r="AY55" s="290">
        <v>110</v>
      </c>
      <c r="AZ55" s="291">
        <v>24</v>
      </c>
      <c r="BA55" s="291">
        <v>86</v>
      </c>
    </row>
    <row r="56" spans="1:53" s="294" customFormat="1" ht="11.25" customHeight="1">
      <c r="A56" s="295">
        <v>49</v>
      </c>
      <c r="B56" s="290">
        <v>15329</v>
      </c>
      <c r="C56" s="291">
        <v>7511</v>
      </c>
      <c r="D56" s="291">
        <v>7818</v>
      </c>
      <c r="E56" s="296">
        <v>99</v>
      </c>
      <c r="F56" s="290">
        <v>305</v>
      </c>
      <c r="G56" s="291">
        <v>48</v>
      </c>
      <c r="H56" s="291">
        <v>257</v>
      </c>
      <c r="J56" s="295">
        <v>49</v>
      </c>
      <c r="K56" s="290">
        <v>11930</v>
      </c>
      <c r="L56" s="291">
        <v>5851</v>
      </c>
      <c r="M56" s="291">
        <v>6079</v>
      </c>
      <c r="N56" s="296">
        <v>99</v>
      </c>
      <c r="O56" s="290">
        <v>238</v>
      </c>
      <c r="P56" s="291">
        <v>37</v>
      </c>
      <c r="Q56" s="291">
        <v>201</v>
      </c>
      <c r="S56" s="295">
        <v>49</v>
      </c>
      <c r="T56" s="290">
        <v>3399</v>
      </c>
      <c r="U56" s="291">
        <v>1660</v>
      </c>
      <c r="V56" s="291">
        <v>1739</v>
      </c>
      <c r="W56" s="296">
        <v>99</v>
      </c>
      <c r="X56" s="290">
        <v>67</v>
      </c>
      <c r="Y56" s="291">
        <v>11</v>
      </c>
      <c r="Z56" s="291">
        <v>56</v>
      </c>
      <c r="AB56" s="295">
        <v>49</v>
      </c>
      <c r="AC56" s="290">
        <v>7375</v>
      </c>
      <c r="AD56" s="291">
        <v>3568</v>
      </c>
      <c r="AE56" s="291">
        <v>3807</v>
      </c>
      <c r="AF56" s="296">
        <v>99</v>
      </c>
      <c r="AG56" s="290">
        <v>164</v>
      </c>
      <c r="AH56" s="291">
        <v>20</v>
      </c>
      <c r="AI56" s="291">
        <v>144</v>
      </c>
      <c r="AK56" s="295">
        <v>49</v>
      </c>
      <c r="AL56" s="290">
        <v>1233</v>
      </c>
      <c r="AM56" s="291">
        <v>571</v>
      </c>
      <c r="AN56" s="291">
        <v>662</v>
      </c>
      <c r="AO56" s="296">
        <v>99</v>
      </c>
      <c r="AP56" s="290">
        <v>14</v>
      </c>
      <c r="AQ56" s="291">
        <v>4</v>
      </c>
      <c r="AR56" s="291">
        <v>10</v>
      </c>
      <c r="AT56" s="295">
        <v>49</v>
      </c>
      <c r="AU56" s="290">
        <v>2979</v>
      </c>
      <c r="AV56" s="291">
        <v>1504</v>
      </c>
      <c r="AW56" s="291">
        <v>1475</v>
      </c>
      <c r="AX56" s="296">
        <v>99</v>
      </c>
      <c r="AY56" s="290">
        <v>52</v>
      </c>
      <c r="AZ56" s="291">
        <v>6</v>
      </c>
      <c r="BA56" s="291">
        <v>46</v>
      </c>
    </row>
    <row r="57" spans="1:53" s="294" customFormat="1" ht="9" customHeight="1">
      <c r="A57" s="295"/>
      <c r="B57" s="290"/>
      <c r="C57" s="293"/>
      <c r="D57" s="293"/>
      <c r="E57" s="296"/>
      <c r="F57" s="290"/>
      <c r="G57" s="291"/>
      <c r="H57" s="291"/>
      <c r="J57" s="295"/>
      <c r="K57" s="290"/>
      <c r="L57" s="293"/>
      <c r="M57" s="293"/>
      <c r="N57" s="296"/>
      <c r="O57" s="290"/>
      <c r="P57" s="291"/>
      <c r="Q57" s="291"/>
      <c r="S57" s="295"/>
      <c r="T57" s="290"/>
      <c r="U57" s="293"/>
      <c r="V57" s="293"/>
      <c r="W57" s="296"/>
      <c r="X57" s="290"/>
      <c r="Y57" s="291"/>
      <c r="Z57" s="291"/>
      <c r="AB57" s="295"/>
      <c r="AC57" s="290"/>
      <c r="AD57" s="293"/>
      <c r="AE57" s="293"/>
      <c r="AF57" s="296"/>
      <c r="AG57" s="290"/>
      <c r="AH57" s="291"/>
      <c r="AI57" s="291"/>
      <c r="AK57" s="295"/>
      <c r="AL57" s="290"/>
      <c r="AM57" s="293"/>
      <c r="AN57" s="293"/>
      <c r="AO57" s="296"/>
      <c r="AP57" s="290"/>
      <c r="AQ57" s="291"/>
      <c r="AR57" s="291"/>
      <c r="AT57" s="295"/>
      <c r="AU57" s="290"/>
      <c r="AV57" s="293"/>
      <c r="AW57" s="293"/>
      <c r="AX57" s="296"/>
      <c r="AY57" s="290"/>
      <c r="AZ57" s="291"/>
      <c r="BA57" s="291"/>
    </row>
    <row r="58" spans="1:53" s="294" customFormat="1" ht="11.25" customHeight="1">
      <c r="A58" s="297"/>
      <c r="B58" s="298"/>
      <c r="C58" s="299"/>
      <c r="D58" s="299"/>
      <c r="E58" s="296" t="s">
        <v>518</v>
      </c>
      <c r="F58" s="290">
        <v>529</v>
      </c>
      <c r="G58" s="291">
        <v>82</v>
      </c>
      <c r="H58" s="291">
        <v>447</v>
      </c>
      <c r="J58" s="297"/>
      <c r="K58" s="290"/>
      <c r="L58" s="299"/>
      <c r="M58" s="299"/>
      <c r="N58" s="296" t="s">
        <v>518</v>
      </c>
      <c r="O58" s="290">
        <v>384</v>
      </c>
      <c r="P58" s="291">
        <v>57</v>
      </c>
      <c r="Q58" s="291">
        <v>327</v>
      </c>
      <c r="S58" s="297"/>
      <c r="T58" s="298"/>
      <c r="U58" s="299"/>
      <c r="V58" s="299"/>
      <c r="W58" s="296" t="s">
        <v>518</v>
      </c>
      <c r="X58" s="290">
        <v>145</v>
      </c>
      <c r="Y58" s="291">
        <v>25</v>
      </c>
      <c r="Z58" s="291">
        <v>120</v>
      </c>
      <c r="AB58" s="297"/>
      <c r="AC58" s="298"/>
      <c r="AD58" s="299"/>
      <c r="AE58" s="299"/>
      <c r="AF58" s="296" t="s">
        <v>518</v>
      </c>
      <c r="AG58" s="290">
        <v>246</v>
      </c>
      <c r="AH58" s="291">
        <v>43</v>
      </c>
      <c r="AI58" s="291">
        <v>203</v>
      </c>
      <c r="AK58" s="297"/>
      <c r="AL58" s="298"/>
      <c r="AM58" s="299"/>
      <c r="AN58" s="299"/>
      <c r="AO58" s="296" t="s">
        <v>518</v>
      </c>
      <c r="AP58" s="290">
        <v>35</v>
      </c>
      <c r="AQ58" s="291">
        <v>3</v>
      </c>
      <c r="AR58" s="291">
        <v>32</v>
      </c>
      <c r="AT58" s="297"/>
      <c r="AU58" s="298"/>
      <c r="AV58" s="299"/>
      <c r="AW58" s="299"/>
      <c r="AX58" s="296" t="s">
        <v>518</v>
      </c>
      <c r="AY58" s="290">
        <v>110</v>
      </c>
      <c r="AZ58" s="291">
        <v>17</v>
      </c>
      <c r="BA58" s="291">
        <v>93</v>
      </c>
    </row>
    <row r="59" spans="1:53" s="294" customFormat="1" ht="11.25" customHeight="1">
      <c r="A59" s="295"/>
      <c r="B59" s="290"/>
      <c r="C59" s="293"/>
      <c r="D59" s="293"/>
      <c r="E59" s="300" t="s">
        <v>733</v>
      </c>
      <c r="F59" s="290">
        <v>585</v>
      </c>
      <c r="G59" s="291">
        <v>357</v>
      </c>
      <c r="H59" s="291">
        <v>228</v>
      </c>
      <c r="J59" s="295"/>
      <c r="K59" s="290"/>
      <c r="L59" s="293"/>
      <c r="M59" s="293"/>
      <c r="N59" s="300" t="s">
        <v>733</v>
      </c>
      <c r="O59" s="290">
        <v>581</v>
      </c>
      <c r="P59" s="291">
        <v>356</v>
      </c>
      <c r="Q59" s="291">
        <v>225</v>
      </c>
      <c r="S59" s="295"/>
      <c r="T59" s="290"/>
      <c r="U59" s="293"/>
      <c r="V59" s="293"/>
      <c r="W59" s="300" t="s">
        <v>733</v>
      </c>
      <c r="X59" s="290">
        <v>4</v>
      </c>
      <c r="Y59" s="291">
        <v>1</v>
      </c>
      <c r="Z59" s="291">
        <v>3</v>
      </c>
      <c r="AB59" s="295"/>
      <c r="AC59" s="290"/>
      <c r="AD59" s="293"/>
      <c r="AE59" s="293"/>
      <c r="AF59" s="300" t="s">
        <v>733</v>
      </c>
      <c r="AG59" s="290">
        <v>376</v>
      </c>
      <c r="AH59" s="291">
        <v>221</v>
      </c>
      <c r="AI59" s="291">
        <v>155</v>
      </c>
      <c r="AK59" s="295"/>
      <c r="AL59" s="290"/>
      <c r="AM59" s="293"/>
      <c r="AN59" s="293"/>
      <c r="AO59" s="300" t="s">
        <v>733</v>
      </c>
      <c r="AP59" s="290">
        <v>11</v>
      </c>
      <c r="AQ59" s="291">
        <v>8</v>
      </c>
      <c r="AR59" s="291">
        <v>3</v>
      </c>
      <c r="AT59" s="295"/>
      <c r="AU59" s="290"/>
      <c r="AV59" s="293"/>
      <c r="AW59" s="293"/>
      <c r="AX59" s="300" t="s">
        <v>733</v>
      </c>
      <c r="AY59" s="290">
        <v>60</v>
      </c>
      <c r="AZ59" s="291">
        <v>55</v>
      </c>
      <c r="BA59" s="291">
        <v>5</v>
      </c>
    </row>
    <row r="60" ht="6" customHeight="1"/>
    <row r="83" spans="1:5" ht="10.5" customHeight="1">
      <c r="A83" s="312"/>
      <c r="E83" s="312"/>
    </row>
  </sheetData>
  <sheetProtection/>
  <printOptions/>
  <pageMargins left="0.9055118110236221" right="0.2362204724409449" top="0.3937007874015748" bottom="0.1968503937007874" header="0" footer="0"/>
  <pageSetup horizontalDpi="300" verticalDpi="300" orientation="portrait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U83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7.57421875" defaultRowHeight="10.5" customHeight="1"/>
  <cols>
    <col min="1" max="1" width="11.57421875" style="278" customWidth="1"/>
    <col min="2" max="2" width="11.57421875" style="312" customWidth="1"/>
    <col min="3" max="4" width="9.8515625" style="312" customWidth="1"/>
    <col min="5" max="5" width="11.57421875" style="278" customWidth="1"/>
    <col min="6" max="8" width="9.8515625" style="312" customWidth="1"/>
    <col min="9" max="9" width="9.8515625" style="305" customWidth="1"/>
    <col min="10" max="10" width="11.57421875" style="277" customWidth="1"/>
    <col min="11" max="11" width="11.57421875" style="305" customWidth="1"/>
    <col min="12" max="13" width="9.8515625" style="305" customWidth="1"/>
    <col min="14" max="14" width="11.57421875" style="277" customWidth="1"/>
    <col min="15" max="18" width="9.8515625" style="305" customWidth="1"/>
    <col min="19" max="19" width="11.57421875" style="277" customWidth="1"/>
    <col min="20" max="20" width="11.57421875" style="305" customWidth="1"/>
    <col min="21" max="22" width="9.8515625" style="305" customWidth="1"/>
    <col min="23" max="23" width="11.57421875" style="277" customWidth="1"/>
    <col min="24" max="27" width="9.8515625" style="305" customWidth="1"/>
    <col min="28" max="28" width="11.57421875" style="277" customWidth="1"/>
    <col min="29" max="29" width="11.57421875" style="305" customWidth="1"/>
    <col min="30" max="31" width="9.8515625" style="305" customWidth="1"/>
    <col min="32" max="32" width="11.57421875" style="277" customWidth="1"/>
    <col min="33" max="36" width="9.8515625" style="305" customWidth="1"/>
    <col min="37" max="37" width="11.57421875" style="277" customWidth="1"/>
    <col min="38" max="38" width="11.57421875" style="305" customWidth="1"/>
    <col min="39" max="40" width="9.8515625" style="305" customWidth="1"/>
    <col min="41" max="41" width="11.57421875" style="277" customWidth="1"/>
    <col min="42" max="45" width="9.8515625" style="305" customWidth="1"/>
    <col min="46" max="46" width="11.57421875" style="277" customWidth="1"/>
    <col min="47" max="47" width="11.57421875" style="305" customWidth="1"/>
    <col min="48" max="49" width="9.8515625" style="305" customWidth="1"/>
    <col min="50" max="50" width="11.57421875" style="277" customWidth="1"/>
    <col min="51" max="54" width="9.8515625" style="305" customWidth="1"/>
    <col min="55" max="55" width="11.57421875" style="277" customWidth="1"/>
    <col min="56" max="56" width="11.57421875" style="305" customWidth="1"/>
    <col min="57" max="58" width="9.8515625" style="305" customWidth="1"/>
    <col min="59" max="59" width="11.57421875" style="277" customWidth="1"/>
    <col min="60" max="63" width="9.8515625" style="305" customWidth="1"/>
    <col min="64" max="64" width="11.57421875" style="277" customWidth="1"/>
    <col min="65" max="65" width="11.57421875" style="305" customWidth="1"/>
    <col min="66" max="67" width="9.8515625" style="305" customWidth="1"/>
    <col min="68" max="68" width="11.57421875" style="277" customWidth="1"/>
    <col min="69" max="72" width="9.8515625" style="305" customWidth="1"/>
    <col min="73" max="73" width="11.57421875" style="277" customWidth="1"/>
    <col min="74" max="74" width="11.57421875" style="305" customWidth="1"/>
    <col min="75" max="76" width="9.8515625" style="305" customWidth="1"/>
    <col min="77" max="77" width="11.57421875" style="277" customWidth="1"/>
    <col min="78" max="81" width="9.8515625" style="305" customWidth="1"/>
    <col min="82" max="82" width="11.57421875" style="277" customWidth="1"/>
    <col min="83" max="83" width="11.57421875" style="305" customWidth="1"/>
    <col min="84" max="85" width="9.7109375" style="305" customWidth="1"/>
    <col min="86" max="86" width="11.57421875" style="277" customWidth="1"/>
    <col min="87" max="90" width="9.8515625" style="305" customWidth="1"/>
    <col min="91" max="91" width="11.57421875" style="277" customWidth="1"/>
    <col min="92" max="92" width="11.57421875" style="305" customWidth="1"/>
    <col min="93" max="94" width="9.8515625" style="305" customWidth="1"/>
    <col min="95" max="95" width="11.57421875" style="277" customWidth="1"/>
    <col min="96" max="99" width="9.8515625" style="305" customWidth="1"/>
    <col min="100" max="100" width="11.57421875" style="277" customWidth="1"/>
    <col min="101" max="101" width="11.57421875" style="305" customWidth="1"/>
    <col min="102" max="103" width="9.8515625" style="305" customWidth="1"/>
    <col min="104" max="104" width="11.57421875" style="277" customWidth="1"/>
    <col min="105" max="108" width="9.8515625" style="305" customWidth="1"/>
    <col min="109" max="109" width="11.57421875" style="277" customWidth="1"/>
    <col min="110" max="110" width="11.57421875" style="305" customWidth="1"/>
    <col min="111" max="112" width="9.8515625" style="305" customWidth="1"/>
    <col min="113" max="113" width="11.57421875" style="277" customWidth="1"/>
    <col min="114" max="117" width="9.8515625" style="305" customWidth="1"/>
    <col min="118" max="118" width="11.57421875" style="277" customWidth="1"/>
    <col min="119" max="119" width="11.57421875" style="305" customWidth="1"/>
    <col min="120" max="121" width="9.8515625" style="305" customWidth="1"/>
    <col min="122" max="122" width="11.57421875" style="277" customWidth="1"/>
    <col min="123" max="125" width="9.8515625" style="305" customWidth="1"/>
    <col min="126" max="16384" width="7.57421875" style="305" customWidth="1"/>
  </cols>
  <sheetData>
    <row r="1" spans="1:125" s="277" customFormat="1" ht="15.75" customHeight="1">
      <c r="A1" s="279"/>
      <c r="B1" s="279"/>
      <c r="C1" s="279"/>
      <c r="D1" s="279"/>
      <c r="E1" s="278"/>
      <c r="F1" s="279"/>
      <c r="G1" s="279"/>
      <c r="H1" s="279"/>
      <c r="J1" s="313" t="s">
        <v>592</v>
      </c>
      <c r="K1" s="273" t="s">
        <v>638</v>
      </c>
      <c r="L1" s="274"/>
      <c r="M1" s="274"/>
      <c r="N1" s="275"/>
      <c r="O1" s="274"/>
      <c r="P1" s="276" t="s">
        <v>639</v>
      </c>
      <c r="Q1" s="274"/>
      <c r="S1" s="278"/>
      <c r="T1" s="276"/>
      <c r="U1" s="279"/>
      <c r="V1" s="279"/>
      <c r="W1" s="278"/>
      <c r="X1" s="279"/>
      <c r="Y1" s="279"/>
      <c r="Z1" s="279"/>
      <c r="AB1" s="313" t="s">
        <v>592</v>
      </c>
      <c r="AC1" s="273" t="s">
        <v>638</v>
      </c>
      <c r="AD1" s="274"/>
      <c r="AE1" s="274"/>
      <c r="AF1" s="275"/>
      <c r="AG1" s="274"/>
      <c r="AH1" s="276" t="s">
        <v>639</v>
      </c>
      <c r="AI1" s="274"/>
      <c r="AK1" s="278"/>
      <c r="AL1" s="279"/>
      <c r="AM1" s="279"/>
      <c r="AN1" s="279"/>
      <c r="AO1" s="278"/>
      <c r="AP1" s="279"/>
      <c r="AQ1" s="279"/>
      <c r="AR1" s="279"/>
      <c r="AT1" s="313" t="s">
        <v>592</v>
      </c>
      <c r="AU1" s="273" t="s">
        <v>638</v>
      </c>
      <c r="AV1" s="274"/>
      <c r="AW1" s="274"/>
      <c r="AX1" s="275"/>
      <c r="AY1" s="274"/>
      <c r="AZ1" s="276" t="s">
        <v>639</v>
      </c>
      <c r="BA1" s="274"/>
      <c r="BC1" s="278"/>
      <c r="BD1" s="279"/>
      <c r="BE1" s="279"/>
      <c r="BF1" s="279"/>
      <c r="BG1" s="278"/>
      <c r="BH1" s="279"/>
      <c r="BI1" s="279"/>
      <c r="BJ1" s="279"/>
      <c r="BL1" s="313" t="s">
        <v>592</v>
      </c>
      <c r="BM1" s="273" t="s">
        <v>638</v>
      </c>
      <c r="BN1" s="274"/>
      <c r="BO1" s="274"/>
      <c r="BP1" s="275"/>
      <c r="BQ1" s="274"/>
      <c r="BR1" s="276" t="s">
        <v>639</v>
      </c>
      <c r="BS1" s="274"/>
      <c r="BU1" s="278"/>
      <c r="BV1" s="279"/>
      <c r="BW1" s="279"/>
      <c r="BX1" s="279"/>
      <c r="BY1" s="278"/>
      <c r="BZ1" s="279"/>
      <c r="CA1" s="279"/>
      <c r="CB1" s="279"/>
      <c r="CD1" s="313" t="s">
        <v>592</v>
      </c>
      <c r="CE1" s="273" t="s">
        <v>638</v>
      </c>
      <c r="CF1" s="274"/>
      <c r="CG1" s="274"/>
      <c r="CH1" s="275"/>
      <c r="CI1" s="274"/>
      <c r="CJ1" s="276" t="s">
        <v>639</v>
      </c>
      <c r="CK1" s="274"/>
      <c r="CM1" s="278"/>
      <c r="CN1" s="279"/>
      <c r="CO1" s="279"/>
      <c r="CP1" s="279"/>
      <c r="CQ1" s="278"/>
      <c r="CR1" s="279"/>
      <c r="CS1" s="279"/>
      <c r="CT1" s="279"/>
      <c r="CV1" s="313" t="s">
        <v>592</v>
      </c>
      <c r="CW1" s="273" t="s">
        <v>638</v>
      </c>
      <c r="CX1" s="274"/>
      <c r="CY1" s="274"/>
      <c r="CZ1" s="275"/>
      <c r="DA1" s="274"/>
      <c r="DB1" s="276" t="s">
        <v>639</v>
      </c>
      <c r="DC1" s="274"/>
      <c r="DE1" s="278"/>
      <c r="DF1" s="279"/>
      <c r="DG1" s="279"/>
      <c r="DH1" s="279"/>
      <c r="DI1" s="278"/>
      <c r="DJ1" s="279"/>
      <c r="DK1" s="279"/>
      <c r="DL1" s="279"/>
      <c r="DN1" s="313" t="s">
        <v>592</v>
      </c>
      <c r="DO1" s="273" t="s">
        <v>638</v>
      </c>
      <c r="DP1" s="274"/>
      <c r="DQ1" s="274"/>
      <c r="DR1" s="275"/>
      <c r="DS1" s="274"/>
      <c r="DT1" s="276" t="s">
        <v>639</v>
      </c>
      <c r="DU1" s="274"/>
    </row>
    <row r="2" spans="1:125" s="277" customFormat="1" ht="10.5" customHeight="1">
      <c r="A2" s="279"/>
      <c r="B2" s="279"/>
      <c r="C2" s="279"/>
      <c r="D2" s="279"/>
      <c r="E2" s="278"/>
      <c r="F2" s="279"/>
      <c r="G2" s="279"/>
      <c r="H2" s="279"/>
      <c r="J2" s="278"/>
      <c r="K2" s="276"/>
      <c r="L2" s="276"/>
      <c r="M2" s="274"/>
      <c r="N2" s="274"/>
      <c r="O2" s="275"/>
      <c r="P2" s="276"/>
      <c r="S2" s="278"/>
      <c r="T2" s="276"/>
      <c r="U2" s="279"/>
      <c r="V2" s="279"/>
      <c r="W2" s="278"/>
      <c r="X2" s="279"/>
      <c r="Y2" s="279"/>
      <c r="Z2" s="279"/>
      <c r="AB2" s="278"/>
      <c r="AC2" s="279"/>
      <c r="AD2" s="279"/>
      <c r="AE2" s="279"/>
      <c r="AF2" s="278"/>
      <c r="AG2" s="279"/>
      <c r="AH2" s="279"/>
      <c r="AI2" s="279"/>
      <c r="AK2" s="278"/>
      <c r="AL2" s="279"/>
      <c r="AM2" s="279"/>
      <c r="AN2" s="279"/>
      <c r="AO2" s="278"/>
      <c r="AP2" s="279"/>
      <c r="AQ2" s="279"/>
      <c r="AR2" s="279"/>
      <c r="AT2" s="278"/>
      <c r="AU2" s="279"/>
      <c r="AV2" s="279"/>
      <c r="AW2" s="279"/>
      <c r="AX2" s="278"/>
      <c r="AY2" s="279"/>
      <c r="AZ2" s="279"/>
      <c r="BA2" s="279"/>
      <c r="BC2" s="278"/>
      <c r="BD2" s="279"/>
      <c r="BE2" s="279"/>
      <c r="BF2" s="279"/>
      <c r="BG2" s="278"/>
      <c r="BH2" s="279"/>
      <c r="BI2" s="279"/>
      <c r="BJ2" s="279"/>
      <c r="BL2" s="278"/>
      <c r="BM2" s="279"/>
      <c r="BN2" s="279"/>
      <c r="BO2" s="279"/>
      <c r="BP2" s="278"/>
      <c r="BQ2" s="279"/>
      <c r="BR2" s="279"/>
      <c r="BS2" s="279"/>
      <c r="BU2" s="278"/>
      <c r="BV2" s="279"/>
      <c r="BW2" s="279"/>
      <c r="BX2" s="279"/>
      <c r="BY2" s="278"/>
      <c r="BZ2" s="279"/>
      <c r="CA2" s="279"/>
      <c r="CB2" s="279"/>
      <c r="CD2" s="278"/>
      <c r="CE2" s="279"/>
      <c r="CF2" s="279"/>
      <c r="CG2" s="279"/>
      <c r="CH2" s="278"/>
      <c r="CI2" s="279"/>
      <c r="CJ2" s="279"/>
      <c r="CK2" s="279"/>
      <c r="CM2" s="278"/>
      <c r="CN2" s="279"/>
      <c r="CO2" s="279"/>
      <c r="CP2" s="279"/>
      <c r="CQ2" s="278"/>
      <c r="CR2" s="279"/>
      <c r="CS2" s="279"/>
      <c r="CT2" s="279"/>
      <c r="CV2" s="278"/>
      <c r="CW2" s="279"/>
      <c r="CX2" s="279"/>
      <c r="CY2" s="279"/>
      <c r="CZ2" s="278"/>
      <c r="DA2" s="279"/>
      <c r="DB2" s="279"/>
      <c r="DC2" s="279"/>
      <c r="DE2" s="278"/>
      <c r="DF2" s="279"/>
      <c r="DG2" s="279"/>
      <c r="DH2" s="279"/>
      <c r="DI2" s="278"/>
      <c r="DJ2" s="279"/>
      <c r="DK2" s="279"/>
      <c r="DL2" s="279"/>
      <c r="DN2" s="278"/>
      <c r="DO2" s="279"/>
      <c r="DP2" s="279"/>
      <c r="DQ2" s="279"/>
      <c r="DR2" s="278"/>
      <c r="DS2" s="279"/>
      <c r="DT2" s="279"/>
      <c r="DU2" s="279"/>
    </row>
    <row r="3" spans="1:125" s="283" customFormat="1" ht="17.25" customHeight="1" thickBot="1">
      <c r="A3" s="282"/>
      <c r="B3" s="282"/>
      <c r="C3" s="282"/>
      <c r="D3" s="282" t="s">
        <v>601</v>
      </c>
      <c r="E3" s="282"/>
      <c r="F3" s="282"/>
      <c r="G3" s="282"/>
      <c r="H3" s="282"/>
      <c r="J3" s="282"/>
      <c r="K3" s="282"/>
      <c r="L3" s="282"/>
      <c r="M3" s="282" t="s">
        <v>602</v>
      </c>
      <c r="N3" s="282"/>
      <c r="O3" s="282"/>
      <c r="P3" s="282"/>
      <c r="Q3" s="282"/>
      <c r="S3" s="282"/>
      <c r="T3" s="282"/>
      <c r="U3" s="282"/>
      <c r="V3" s="282" t="s">
        <v>603</v>
      </c>
      <c r="W3" s="282"/>
      <c r="X3" s="282"/>
      <c r="Y3" s="282"/>
      <c r="Z3" s="282"/>
      <c r="AB3" s="282"/>
      <c r="AC3" s="282"/>
      <c r="AD3" s="282"/>
      <c r="AE3" s="282" t="s">
        <v>604</v>
      </c>
      <c r="AF3" s="281"/>
      <c r="AG3" s="282"/>
      <c r="AH3" s="282"/>
      <c r="AI3" s="282"/>
      <c r="AK3" s="281"/>
      <c r="AL3" s="282"/>
      <c r="AM3" s="282"/>
      <c r="AN3" s="282" t="s">
        <v>605</v>
      </c>
      <c r="AO3" s="281"/>
      <c r="AP3" s="282"/>
      <c r="AQ3" s="282"/>
      <c r="AR3" s="282"/>
      <c r="AT3" s="281"/>
      <c r="AU3" s="282"/>
      <c r="AV3" s="282"/>
      <c r="AW3" s="282" t="s">
        <v>606</v>
      </c>
      <c r="AX3" s="281"/>
      <c r="AY3" s="282"/>
      <c r="AZ3" s="282"/>
      <c r="BA3" s="282"/>
      <c r="BC3" s="281"/>
      <c r="BD3" s="282"/>
      <c r="BE3" s="282"/>
      <c r="BF3" s="282" t="s">
        <v>607</v>
      </c>
      <c r="BG3" s="281"/>
      <c r="BH3" s="282"/>
      <c r="BI3" s="282"/>
      <c r="BJ3" s="282"/>
      <c r="BL3" s="281"/>
      <c r="BM3" s="282"/>
      <c r="BN3" s="282"/>
      <c r="BO3" s="282" t="s">
        <v>608</v>
      </c>
      <c r="BP3" s="281"/>
      <c r="BQ3" s="282"/>
      <c r="BR3" s="282"/>
      <c r="BS3" s="282"/>
      <c r="BU3" s="281"/>
      <c r="BV3" s="282"/>
      <c r="BW3" s="282"/>
      <c r="BX3" s="282" t="s">
        <v>609</v>
      </c>
      <c r="BY3" s="281"/>
      <c r="BZ3" s="282"/>
      <c r="CA3" s="282"/>
      <c r="CB3" s="282"/>
      <c r="CD3" s="281"/>
      <c r="CE3" s="282"/>
      <c r="CF3" s="282"/>
      <c r="CG3" s="282" t="s">
        <v>610</v>
      </c>
      <c r="CH3" s="281"/>
      <c r="CI3" s="282"/>
      <c r="CJ3" s="282"/>
      <c r="CK3" s="282"/>
      <c r="CM3" s="281"/>
      <c r="CN3" s="282"/>
      <c r="CO3" s="282"/>
      <c r="CP3" s="282" t="s">
        <v>611</v>
      </c>
      <c r="CQ3" s="281"/>
      <c r="CR3" s="282"/>
      <c r="CS3" s="282"/>
      <c r="CT3" s="282"/>
      <c r="CV3" s="281"/>
      <c r="CW3" s="282"/>
      <c r="CX3" s="282"/>
      <c r="CY3" s="282" t="s">
        <v>612</v>
      </c>
      <c r="CZ3" s="281"/>
      <c r="DA3" s="282"/>
      <c r="DB3" s="282"/>
      <c r="DC3" s="282"/>
      <c r="DE3" s="281"/>
      <c r="DF3" s="282"/>
      <c r="DG3" s="282"/>
      <c r="DH3" s="282" t="s">
        <v>613</v>
      </c>
      <c r="DI3" s="281"/>
      <c r="DJ3" s="282"/>
      <c r="DK3" s="282"/>
      <c r="DL3" s="282"/>
      <c r="DN3" s="281"/>
      <c r="DO3" s="282"/>
      <c r="DP3" s="282"/>
      <c r="DQ3" s="282" t="s">
        <v>614</v>
      </c>
      <c r="DR3" s="281"/>
      <c r="DS3" s="282"/>
      <c r="DT3" s="282"/>
      <c r="DU3" s="282"/>
    </row>
    <row r="4" spans="1:125" s="288" customFormat="1" ht="17.25" customHeight="1" thickTop="1">
      <c r="A4" s="284" t="s">
        <v>599</v>
      </c>
      <c r="B4" s="285" t="s">
        <v>403</v>
      </c>
      <c r="C4" s="286" t="s">
        <v>211</v>
      </c>
      <c r="D4" s="284" t="s">
        <v>212</v>
      </c>
      <c r="E4" s="287" t="s">
        <v>599</v>
      </c>
      <c r="F4" s="284" t="s">
        <v>403</v>
      </c>
      <c r="G4" s="286" t="s">
        <v>211</v>
      </c>
      <c r="H4" s="284" t="s">
        <v>212</v>
      </c>
      <c r="I4" s="770"/>
      <c r="J4" s="284" t="s">
        <v>599</v>
      </c>
      <c r="K4" s="285" t="s">
        <v>403</v>
      </c>
      <c r="L4" s="286" t="s">
        <v>211</v>
      </c>
      <c r="M4" s="284" t="s">
        <v>212</v>
      </c>
      <c r="N4" s="287" t="s">
        <v>599</v>
      </c>
      <c r="O4" s="284" t="s">
        <v>403</v>
      </c>
      <c r="P4" s="286" t="s">
        <v>211</v>
      </c>
      <c r="Q4" s="284" t="s">
        <v>212</v>
      </c>
      <c r="R4" s="770"/>
      <c r="S4" s="284" t="s">
        <v>599</v>
      </c>
      <c r="T4" s="285" t="s">
        <v>403</v>
      </c>
      <c r="U4" s="286" t="s">
        <v>211</v>
      </c>
      <c r="V4" s="284" t="s">
        <v>212</v>
      </c>
      <c r="W4" s="287" t="s">
        <v>599</v>
      </c>
      <c r="X4" s="284" t="s">
        <v>403</v>
      </c>
      <c r="Y4" s="286" t="s">
        <v>211</v>
      </c>
      <c r="Z4" s="284" t="s">
        <v>212</v>
      </c>
      <c r="AA4" s="770"/>
      <c r="AB4" s="284" t="s">
        <v>599</v>
      </c>
      <c r="AC4" s="285" t="s">
        <v>403</v>
      </c>
      <c r="AD4" s="286" t="s">
        <v>211</v>
      </c>
      <c r="AE4" s="284" t="s">
        <v>212</v>
      </c>
      <c r="AF4" s="287" t="s">
        <v>599</v>
      </c>
      <c r="AG4" s="284" t="s">
        <v>403</v>
      </c>
      <c r="AH4" s="286" t="s">
        <v>211</v>
      </c>
      <c r="AI4" s="284" t="s">
        <v>212</v>
      </c>
      <c r="AK4" s="284" t="s">
        <v>599</v>
      </c>
      <c r="AL4" s="285" t="s">
        <v>403</v>
      </c>
      <c r="AM4" s="286" t="s">
        <v>211</v>
      </c>
      <c r="AN4" s="284" t="s">
        <v>212</v>
      </c>
      <c r="AO4" s="287" t="s">
        <v>599</v>
      </c>
      <c r="AP4" s="284" t="s">
        <v>403</v>
      </c>
      <c r="AQ4" s="286" t="s">
        <v>211</v>
      </c>
      <c r="AR4" s="284" t="s">
        <v>212</v>
      </c>
      <c r="AT4" s="284" t="s">
        <v>599</v>
      </c>
      <c r="AU4" s="285" t="s">
        <v>403</v>
      </c>
      <c r="AV4" s="286" t="s">
        <v>211</v>
      </c>
      <c r="AW4" s="284" t="s">
        <v>212</v>
      </c>
      <c r="AX4" s="287" t="s">
        <v>599</v>
      </c>
      <c r="AY4" s="284" t="s">
        <v>403</v>
      </c>
      <c r="AZ4" s="286" t="s">
        <v>211</v>
      </c>
      <c r="BA4" s="284" t="s">
        <v>212</v>
      </c>
      <c r="BC4" s="284" t="s">
        <v>599</v>
      </c>
      <c r="BD4" s="285" t="s">
        <v>403</v>
      </c>
      <c r="BE4" s="286" t="s">
        <v>211</v>
      </c>
      <c r="BF4" s="284" t="s">
        <v>212</v>
      </c>
      <c r="BG4" s="287" t="s">
        <v>599</v>
      </c>
      <c r="BH4" s="284" t="s">
        <v>403</v>
      </c>
      <c r="BI4" s="286" t="s">
        <v>211</v>
      </c>
      <c r="BJ4" s="284" t="s">
        <v>212</v>
      </c>
      <c r="BL4" s="284" t="s">
        <v>599</v>
      </c>
      <c r="BM4" s="285" t="s">
        <v>403</v>
      </c>
      <c r="BN4" s="286" t="s">
        <v>211</v>
      </c>
      <c r="BO4" s="284" t="s">
        <v>212</v>
      </c>
      <c r="BP4" s="287" t="s">
        <v>599</v>
      </c>
      <c r="BQ4" s="284" t="s">
        <v>403</v>
      </c>
      <c r="BR4" s="286" t="s">
        <v>211</v>
      </c>
      <c r="BS4" s="284" t="s">
        <v>212</v>
      </c>
      <c r="BU4" s="284" t="s">
        <v>599</v>
      </c>
      <c r="BV4" s="285" t="s">
        <v>403</v>
      </c>
      <c r="BW4" s="286" t="s">
        <v>211</v>
      </c>
      <c r="BX4" s="284" t="s">
        <v>212</v>
      </c>
      <c r="BY4" s="287" t="s">
        <v>599</v>
      </c>
      <c r="BZ4" s="284" t="s">
        <v>403</v>
      </c>
      <c r="CA4" s="286" t="s">
        <v>211</v>
      </c>
      <c r="CB4" s="284" t="s">
        <v>212</v>
      </c>
      <c r="CD4" s="284" t="s">
        <v>599</v>
      </c>
      <c r="CE4" s="285" t="s">
        <v>403</v>
      </c>
      <c r="CF4" s="286" t="s">
        <v>211</v>
      </c>
      <c r="CG4" s="284" t="s">
        <v>212</v>
      </c>
      <c r="CH4" s="287" t="s">
        <v>599</v>
      </c>
      <c r="CI4" s="284" t="s">
        <v>403</v>
      </c>
      <c r="CJ4" s="286" t="s">
        <v>211</v>
      </c>
      <c r="CK4" s="284" t="s">
        <v>212</v>
      </c>
      <c r="CM4" s="284" t="s">
        <v>599</v>
      </c>
      <c r="CN4" s="285" t="s">
        <v>403</v>
      </c>
      <c r="CO4" s="286" t="s">
        <v>211</v>
      </c>
      <c r="CP4" s="284" t="s">
        <v>212</v>
      </c>
      <c r="CQ4" s="287" t="s">
        <v>599</v>
      </c>
      <c r="CR4" s="284" t="s">
        <v>403</v>
      </c>
      <c r="CS4" s="286" t="s">
        <v>211</v>
      </c>
      <c r="CT4" s="284" t="s">
        <v>212</v>
      </c>
      <c r="CV4" s="284" t="s">
        <v>599</v>
      </c>
      <c r="CW4" s="285" t="s">
        <v>403</v>
      </c>
      <c r="CX4" s="286" t="s">
        <v>211</v>
      </c>
      <c r="CY4" s="284" t="s">
        <v>212</v>
      </c>
      <c r="CZ4" s="287" t="s">
        <v>599</v>
      </c>
      <c r="DA4" s="284" t="s">
        <v>403</v>
      </c>
      <c r="DB4" s="286" t="s">
        <v>211</v>
      </c>
      <c r="DC4" s="284" t="s">
        <v>212</v>
      </c>
      <c r="DE4" s="284" t="s">
        <v>599</v>
      </c>
      <c r="DF4" s="285" t="s">
        <v>403</v>
      </c>
      <c r="DG4" s="286" t="s">
        <v>211</v>
      </c>
      <c r="DH4" s="284" t="s">
        <v>212</v>
      </c>
      <c r="DI4" s="287" t="s">
        <v>599</v>
      </c>
      <c r="DJ4" s="284" t="s">
        <v>403</v>
      </c>
      <c r="DK4" s="286" t="s">
        <v>211</v>
      </c>
      <c r="DL4" s="284" t="s">
        <v>212</v>
      </c>
      <c r="DN4" s="284" t="s">
        <v>599</v>
      </c>
      <c r="DO4" s="285" t="s">
        <v>403</v>
      </c>
      <c r="DP4" s="286" t="s">
        <v>211</v>
      </c>
      <c r="DQ4" s="284" t="s">
        <v>212</v>
      </c>
      <c r="DR4" s="287" t="s">
        <v>599</v>
      </c>
      <c r="DS4" s="284" t="s">
        <v>403</v>
      </c>
      <c r="DT4" s="286" t="s">
        <v>211</v>
      </c>
      <c r="DU4" s="284" t="s">
        <v>212</v>
      </c>
    </row>
    <row r="5" spans="1:125" s="294" customFormat="1" ht="13.5" customHeight="1">
      <c r="A5" s="579" t="s">
        <v>600</v>
      </c>
      <c r="B5" s="290">
        <v>297762</v>
      </c>
      <c r="C5" s="291">
        <v>140923</v>
      </c>
      <c r="D5" s="291">
        <v>156839</v>
      </c>
      <c r="E5" s="292"/>
      <c r="F5" s="290"/>
      <c r="G5" s="293"/>
      <c r="H5" s="293"/>
      <c r="J5" s="579" t="s">
        <v>600</v>
      </c>
      <c r="K5" s="290">
        <v>254636</v>
      </c>
      <c r="L5" s="291">
        <v>121734</v>
      </c>
      <c r="M5" s="291">
        <v>132902</v>
      </c>
      <c r="N5" s="292"/>
      <c r="O5" s="290"/>
      <c r="P5" s="293"/>
      <c r="Q5" s="293"/>
      <c r="S5" s="579" t="s">
        <v>600</v>
      </c>
      <c r="T5" s="290">
        <v>90258</v>
      </c>
      <c r="U5" s="291">
        <v>44485</v>
      </c>
      <c r="V5" s="291">
        <v>45773</v>
      </c>
      <c r="W5" s="292"/>
      <c r="X5" s="290"/>
      <c r="Y5" s="293"/>
      <c r="Z5" s="293"/>
      <c r="AB5" s="579" t="s">
        <v>600</v>
      </c>
      <c r="AC5" s="290">
        <v>137825</v>
      </c>
      <c r="AD5" s="291">
        <v>65175</v>
      </c>
      <c r="AE5" s="291">
        <v>72650</v>
      </c>
      <c r="AF5" s="292"/>
      <c r="AG5" s="290"/>
      <c r="AH5" s="293"/>
      <c r="AI5" s="293"/>
      <c r="AK5" s="289" t="s">
        <v>600</v>
      </c>
      <c r="AL5" s="290">
        <v>112702</v>
      </c>
      <c r="AM5" s="291">
        <v>53407</v>
      </c>
      <c r="AN5" s="291">
        <v>59295</v>
      </c>
      <c r="AO5" s="292"/>
      <c r="AP5" s="290"/>
      <c r="AQ5" s="293"/>
      <c r="AR5" s="293"/>
      <c r="AT5" s="289" t="s">
        <v>600</v>
      </c>
      <c r="AU5" s="290">
        <v>39142</v>
      </c>
      <c r="AV5" s="291">
        <v>18607</v>
      </c>
      <c r="AW5" s="291">
        <v>20535</v>
      </c>
      <c r="AX5" s="292"/>
      <c r="AY5" s="290"/>
      <c r="AZ5" s="293"/>
      <c r="BA5" s="293"/>
      <c r="BC5" s="289" t="s">
        <v>600</v>
      </c>
      <c r="BD5" s="290">
        <v>42937</v>
      </c>
      <c r="BE5" s="291">
        <v>20700</v>
      </c>
      <c r="BF5" s="291">
        <v>22237</v>
      </c>
      <c r="BG5" s="292"/>
      <c r="BH5" s="290"/>
      <c r="BI5" s="293"/>
      <c r="BJ5" s="293"/>
      <c r="BL5" s="289" t="s">
        <v>600</v>
      </c>
      <c r="BM5" s="290">
        <v>34320</v>
      </c>
      <c r="BN5" s="291">
        <v>16299</v>
      </c>
      <c r="BO5" s="291">
        <v>18021</v>
      </c>
      <c r="BP5" s="292"/>
      <c r="BQ5" s="290"/>
      <c r="BR5" s="293"/>
      <c r="BS5" s="293"/>
      <c r="BU5" s="289" t="s">
        <v>600</v>
      </c>
      <c r="BV5" s="290">
        <v>27221</v>
      </c>
      <c r="BW5" s="291">
        <v>13037</v>
      </c>
      <c r="BX5" s="291">
        <v>14184</v>
      </c>
      <c r="BY5" s="292"/>
      <c r="BZ5" s="290"/>
      <c r="CA5" s="293"/>
      <c r="CB5" s="293"/>
      <c r="CD5" s="289" t="s">
        <v>600</v>
      </c>
      <c r="CE5" s="290">
        <v>29642</v>
      </c>
      <c r="CF5" s="291">
        <v>14352</v>
      </c>
      <c r="CG5" s="291">
        <v>15290</v>
      </c>
      <c r="CH5" s="292"/>
      <c r="CI5" s="290"/>
      <c r="CJ5" s="293"/>
      <c r="CK5" s="293"/>
      <c r="CM5" s="289" t="s">
        <v>600</v>
      </c>
      <c r="CN5" s="290">
        <v>62974</v>
      </c>
      <c r="CO5" s="291">
        <v>30460</v>
      </c>
      <c r="CP5" s="291">
        <v>32514</v>
      </c>
      <c r="CQ5" s="292"/>
      <c r="CR5" s="290"/>
      <c r="CS5" s="293"/>
      <c r="CT5" s="293"/>
      <c r="CV5" s="289" t="s">
        <v>600</v>
      </c>
      <c r="CW5" s="290">
        <v>46184</v>
      </c>
      <c r="CX5" s="291">
        <v>22751</v>
      </c>
      <c r="CY5" s="291">
        <v>23433</v>
      </c>
      <c r="CZ5" s="292"/>
      <c r="DA5" s="290"/>
      <c r="DB5" s="293"/>
      <c r="DC5" s="293"/>
      <c r="DE5" s="289" t="s">
        <v>600</v>
      </c>
      <c r="DF5" s="290">
        <v>19251</v>
      </c>
      <c r="DG5" s="291">
        <v>9225</v>
      </c>
      <c r="DH5" s="291">
        <v>10026</v>
      </c>
      <c r="DI5" s="292"/>
      <c r="DJ5" s="293"/>
      <c r="DK5" s="293"/>
      <c r="DL5" s="293"/>
      <c r="DN5" s="289" t="s">
        <v>600</v>
      </c>
      <c r="DO5" s="290">
        <v>34126</v>
      </c>
      <c r="DP5" s="291">
        <v>16237</v>
      </c>
      <c r="DQ5" s="291">
        <v>17889</v>
      </c>
      <c r="DR5" s="292"/>
      <c r="DS5" s="290"/>
      <c r="DT5" s="293"/>
      <c r="DU5" s="293"/>
    </row>
    <row r="6" spans="1:125" s="294" customFormat="1" ht="9" customHeight="1">
      <c r="A6" s="289"/>
      <c r="B6" s="290"/>
      <c r="C6" s="291"/>
      <c r="D6" s="291"/>
      <c r="E6" s="292"/>
      <c r="F6" s="290"/>
      <c r="G6" s="293"/>
      <c r="H6" s="293"/>
      <c r="J6" s="289"/>
      <c r="K6" s="290"/>
      <c r="L6" s="291"/>
      <c r="M6" s="291"/>
      <c r="N6" s="292"/>
      <c r="O6" s="290"/>
      <c r="P6" s="293"/>
      <c r="Q6" s="293"/>
      <c r="S6" s="289"/>
      <c r="T6" s="290"/>
      <c r="U6" s="291"/>
      <c r="V6" s="291"/>
      <c r="W6" s="292"/>
      <c r="X6" s="290"/>
      <c r="Y6" s="293"/>
      <c r="Z6" s="293"/>
      <c r="AB6" s="289"/>
      <c r="AC6" s="290"/>
      <c r="AD6" s="291"/>
      <c r="AE6" s="291"/>
      <c r="AF6" s="292"/>
      <c r="AG6" s="290"/>
      <c r="AH6" s="293"/>
      <c r="AI6" s="293"/>
      <c r="AK6" s="289"/>
      <c r="AL6" s="290"/>
      <c r="AM6" s="291"/>
      <c r="AN6" s="291"/>
      <c r="AO6" s="292"/>
      <c r="AP6" s="290"/>
      <c r="AQ6" s="293"/>
      <c r="AR6" s="293"/>
      <c r="AT6" s="289"/>
      <c r="AU6" s="290"/>
      <c r="AV6" s="291"/>
      <c r="AW6" s="291"/>
      <c r="AX6" s="292"/>
      <c r="AY6" s="290"/>
      <c r="AZ6" s="293"/>
      <c r="BA6" s="293"/>
      <c r="BC6" s="289"/>
      <c r="BD6" s="290"/>
      <c r="BE6" s="291"/>
      <c r="BF6" s="291"/>
      <c r="BG6" s="292"/>
      <c r="BH6" s="290"/>
      <c r="BI6" s="293"/>
      <c r="BJ6" s="293"/>
      <c r="BL6" s="289"/>
      <c r="BM6" s="290"/>
      <c r="BN6" s="291"/>
      <c r="BO6" s="291"/>
      <c r="BP6" s="292"/>
      <c r="BQ6" s="290"/>
      <c r="BR6" s="293"/>
      <c r="BS6" s="293"/>
      <c r="BU6" s="289"/>
      <c r="BV6" s="290"/>
      <c r="BW6" s="291"/>
      <c r="BX6" s="291"/>
      <c r="BY6" s="292"/>
      <c r="BZ6" s="290"/>
      <c r="CA6" s="293"/>
      <c r="CB6" s="293"/>
      <c r="CD6" s="289"/>
      <c r="CE6" s="290"/>
      <c r="CF6" s="291"/>
      <c r="CG6" s="291"/>
      <c r="CH6" s="292"/>
      <c r="CI6" s="290"/>
      <c r="CJ6" s="293"/>
      <c r="CK6" s="293"/>
      <c r="CM6" s="289"/>
      <c r="CN6" s="290"/>
      <c r="CO6" s="291"/>
      <c r="CP6" s="291"/>
      <c r="CQ6" s="292"/>
      <c r="CR6" s="290"/>
      <c r="CS6" s="293"/>
      <c r="CT6" s="293"/>
      <c r="CV6" s="289"/>
      <c r="CW6" s="290"/>
      <c r="CX6" s="291"/>
      <c r="CY6" s="291"/>
      <c r="CZ6" s="292"/>
      <c r="DA6" s="290"/>
      <c r="DB6" s="293"/>
      <c r="DC6" s="293"/>
      <c r="DD6" s="293"/>
      <c r="DE6" s="289"/>
      <c r="DF6" s="290"/>
      <c r="DG6" s="291"/>
      <c r="DH6" s="291"/>
      <c r="DI6" s="292"/>
      <c r="DJ6" s="293"/>
      <c r="DK6" s="293"/>
      <c r="DL6" s="293"/>
      <c r="DN6" s="289"/>
      <c r="DO6" s="290"/>
      <c r="DP6" s="291"/>
      <c r="DQ6" s="291"/>
      <c r="DR6" s="292"/>
      <c r="DS6" s="290"/>
      <c r="DT6" s="293"/>
      <c r="DU6" s="293"/>
    </row>
    <row r="7" spans="1:125" s="294" customFormat="1" ht="11.25" customHeight="1">
      <c r="A7" s="295">
        <v>0</v>
      </c>
      <c r="B7" s="290">
        <v>2102</v>
      </c>
      <c r="C7" s="291">
        <v>1064</v>
      </c>
      <c r="D7" s="291">
        <v>1038</v>
      </c>
      <c r="E7" s="296">
        <v>50</v>
      </c>
      <c r="F7" s="290">
        <v>3989</v>
      </c>
      <c r="G7" s="291">
        <v>1966</v>
      </c>
      <c r="H7" s="291">
        <v>2023</v>
      </c>
      <c r="J7" s="295">
        <v>0</v>
      </c>
      <c r="K7" s="290">
        <v>2143</v>
      </c>
      <c r="L7" s="291">
        <v>1136</v>
      </c>
      <c r="M7" s="291">
        <v>1007</v>
      </c>
      <c r="N7" s="296">
        <v>50</v>
      </c>
      <c r="O7" s="290">
        <v>3265</v>
      </c>
      <c r="P7" s="291">
        <v>1627</v>
      </c>
      <c r="Q7" s="291">
        <v>1638</v>
      </c>
      <c r="S7" s="295">
        <v>0</v>
      </c>
      <c r="T7" s="290">
        <v>669</v>
      </c>
      <c r="U7" s="291">
        <v>355</v>
      </c>
      <c r="V7" s="291">
        <v>314</v>
      </c>
      <c r="W7" s="296">
        <v>50</v>
      </c>
      <c r="X7" s="290">
        <v>1154</v>
      </c>
      <c r="Y7" s="291">
        <v>561</v>
      </c>
      <c r="Z7" s="291">
        <v>593</v>
      </c>
      <c r="AB7" s="295">
        <v>0</v>
      </c>
      <c r="AC7" s="290">
        <v>1023</v>
      </c>
      <c r="AD7" s="291">
        <v>505</v>
      </c>
      <c r="AE7" s="291">
        <v>518</v>
      </c>
      <c r="AF7" s="296">
        <v>50</v>
      </c>
      <c r="AG7" s="290">
        <v>1809</v>
      </c>
      <c r="AH7" s="291">
        <v>895</v>
      </c>
      <c r="AI7" s="291">
        <v>914</v>
      </c>
      <c r="AK7" s="295">
        <v>0</v>
      </c>
      <c r="AL7" s="290">
        <v>782</v>
      </c>
      <c r="AM7" s="291">
        <v>416</v>
      </c>
      <c r="AN7" s="291">
        <v>366</v>
      </c>
      <c r="AO7" s="296">
        <v>50</v>
      </c>
      <c r="AP7" s="290">
        <v>1513</v>
      </c>
      <c r="AQ7" s="291">
        <v>748</v>
      </c>
      <c r="AR7" s="291">
        <v>765</v>
      </c>
      <c r="AT7" s="295">
        <v>0</v>
      </c>
      <c r="AU7" s="290">
        <v>286</v>
      </c>
      <c r="AV7" s="291">
        <v>152</v>
      </c>
      <c r="AW7" s="291">
        <v>134</v>
      </c>
      <c r="AX7" s="296">
        <v>50</v>
      </c>
      <c r="AY7" s="290">
        <v>560</v>
      </c>
      <c r="AZ7" s="291">
        <v>276</v>
      </c>
      <c r="BA7" s="291">
        <v>284</v>
      </c>
      <c r="BC7" s="295">
        <v>0</v>
      </c>
      <c r="BD7" s="290">
        <v>330</v>
      </c>
      <c r="BE7" s="291">
        <v>168</v>
      </c>
      <c r="BF7" s="291">
        <v>162</v>
      </c>
      <c r="BG7" s="296">
        <v>50</v>
      </c>
      <c r="BH7" s="290">
        <v>642</v>
      </c>
      <c r="BI7" s="291">
        <v>318</v>
      </c>
      <c r="BJ7" s="291">
        <v>324</v>
      </c>
      <c r="BL7" s="295">
        <v>0</v>
      </c>
      <c r="BM7" s="290">
        <v>180</v>
      </c>
      <c r="BN7" s="291">
        <v>100</v>
      </c>
      <c r="BO7" s="291">
        <v>80</v>
      </c>
      <c r="BP7" s="296">
        <v>50</v>
      </c>
      <c r="BQ7" s="290">
        <v>463</v>
      </c>
      <c r="BR7" s="291">
        <v>219</v>
      </c>
      <c r="BS7" s="291">
        <v>244</v>
      </c>
      <c r="BU7" s="295">
        <v>0</v>
      </c>
      <c r="BV7" s="290">
        <v>172</v>
      </c>
      <c r="BW7" s="291">
        <v>73</v>
      </c>
      <c r="BX7" s="291">
        <v>99</v>
      </c>
      <c r="BY7" s="296">
        <v>50</v>
      </c>
      <c r="BZ7" s="290">
        <v>361</v>
      </c>
      <c r="CA7" s="291">
        <v>191</v>
      </c>
      <c r="CB7" s="291">
        <v>170</v>
      </c>
      <c r="CD7" s="295">
        <v>0</v>
      </c>
      <c r="CE7" s="290">
        <v>206</v>
      </c>
      <c r="CF7" s="291">
        <v>105</v>
      </c>
      <c r="CG7" s="291">
        <v>101</v>
      </c>
      <c r="CH7" s="296">
        <v>50</v>
      </c>
      <c r="CI7" s="290">
        <v>330</v>
      </c>
      <c r="CJ7" s="291">
        <v>169</v>
      </c>
      <c r="CK7" s="291">
        <v>161</v>
      </c>
      <c r="CM7" s="295">
        <v>0</v>
      </c>
      <c r="CN7" s="290">
        <v>572</v>
      </c>
      <c r="CO7" s="291">
        <v>274</v>
      </c>
      <c r="CP7" s="291">
        <v>298</v>
      </c>
      <c r="CQ7" s="296">
        <v>50</v>
      </c>
      <c r="CR7" s="290">
        <v>777</v>
      </c>
      <c r="CS7" s="291">
        <v>403</v>
      </c>
      <c r="CT7" s="291">
        <v>374</v>
      </c>
      <c r="CV7" s="295">
        <v>0</v>
      </c>
      <c r="CW7" s="290">
        <v>464</v>
      </c>
      <c r="CX7" s="291">
        <v>235</v>
      </c>
      <c r="CY7" s="291">
        <v>229</v>
      </c>
      <c r="CZ7" s="296">
        <v>50</v>
      </c>
      <c r="DA7" s="290">
        <v>547</v>
      </c>
      <c r="DB7" s="291">
        <v>286</v>
      </c>
      <c r="DC7" s="291">
        <v>261</v>
      </c>
      <c r="DE7" s="295">
        <v>0</v>
      </c>
      <c r="DF7" s="290">
        <v>106</v>
      </c>
      <c r="DG7" s="291">
        <v>56</v>
      </c>
      <c r="DH7" s="291">
        <v>50</v>
      </c>
      <c r="DI7" s="296">
        <v>50</v>
      </c>
      <c r="DJ7" s="290">
        <v>269</v>
      </c>
      <c r="DK7" s="291">
        <v>133</v>
      </c>
      <c r="DL7" s="291">
        <v>136</v>
      </c>
      <c r="DN7" s="295">
        <v>0</v>
      </c>
      <c r="DO7" s="290">
        <v>290</v>
      </c>
      <c r="DP7" s="291">
        <v>154</v>
      </c>
      <c r="DQ7" s="291">
        <v>136</v>
      </c>
      <c r="DR7" s="296">
        <v>50</v>
      </c>
      <c r="DS7" s="290">
        <v>447</v>
      </c>
      <c r="DT7" s="291">
        <v>217</v>
      </c>
      <c r="DU7" s="291">
        <v>230</v>
      </c>
    </row>
    <row r="8" spans="1:125" s="294" customFormat="1" ht="11.25" customHeight="1">
      <c r="A8" s="295">
        <v>1</v>
      </c>
      <c r="B8" s="290">
        <v>2218</v>
      </c>
      <c r="C8" s="291">
        <v>1158</v>
      </c>
      <c r="D8" s="291">
        <v>1060</v>
      </c>
      <c r="E8" s="296">
        <v>51</v>
      </c>
      <c r="F8" s="290">
        <v>3957</v>
      </c>
      <c r="G8" s="291">
        <v>1997</v>
      </c>
      <c r="H8" s="291">
        <v>1960</v>
      </c>
      <c r="J8" s="295">
        <v>1</v>
      </c>
      <c r="K8" s="290">
        <v>2216</v>
      </c>
      <c r="L8" s="291">
        <v>1135</v>
      </c>
      <c r="M8" s="291">
        <v>1081</v>
      </c>
      <c r="N8" s="296">
        <v>51</v>
      </c>
      <c r="O8" s="290">
        <v>3212</v>
      </c>
      <c r="P8" s="291">
        <v>1576</v>
      </c>
      <c r="Q8" s="291">
        <v>1636</v>
      </c>
      <c r="S8" s="295">
        <v>1</v>
      </c>
      <c r="T8" s="290">
        <v>719</v>
      </c>
      <c r="U8" s="291">
        <v>364</v>
      </c>
      <c r="V8" s="291">
        <v>355</v>
      </c>
      <c r="W8" s="296">
        <v>51</v>
      </c>
      <c r="X8" s="290">
        <v>1111</v>
      </c>
      <c r="Y8" s="291">
        <v>572</v>
      </c>
      <c r="Z8" s="291">
        <v>539</v>
      </c>
      <c r="AB8" s="295">
        <v>1</v>
      </c>
      <c r="AC8" s="290">
        <v>1060</v>
      </c>
      <c r="AD8" s="291">
        <v>571</v>
      </c>
      <c r="AE8" s="291">
        <v>489</v>
      </c>
      <c r="AF8" s="296">
        <v>51</v>
      </c>
      <c r="AG8" s="290">
        <v>1848</v>
      </c>
      <c r="AH8" s="291">
        <v>908</v>
      </c>
      <c r="AI8" s="291">
        <v>940</v>
      </c>
      <c r="AK8" s="295">
        <v>1</v>
      </c>
      <c r="AL8" s="290">
        <v>834</v>
      </c>
      <c r="AM8" s="291">
        <v>414</v>
      </c>
      <c r="AN8" s="291">
        <v>420</v>
      </c>
      <c r="AO8" s="296">
        <v>51</v>
      </c>
      <c r="AP8" s="290">
        <v>1448</v>
      </c>
      <c r="AQ8" s="291">
        <v>755</v>
      </c>
      <c r="AR8" s="291">
        <v>693</v>
      </c>
      <c r="AT8" s="295">
        <v>1</v>
      </c>
      <c r="AU8" s="290">
        <v>321</v>
      </c>
      <c r="AV8" s="291">
        <v>173</v>
      </c>
      <c r="AW8" s="291">
        <v>148</v>
      </c>
      <c r="AX8" s="296">
        <v>51</v>
      </c>
      <c r="AY8" s="290">
        <v>556</v>
      </c>
      <c r="AZ8" s="291">
        <v>274</v>
      </c>
      <c r="BA8" s="291">
        <v>282</v>
      </c>
      <c r="BC8" s="295">
        <v>1</v>
      </c>
      <c r="BD8" s="290">
        <v>373</v>
      </c>
      <c r="BE8" s="291">
        <v>197</v>
      </c>
      <c r="BF8" s="291">
        <v>176</v>
      </c>
      <c r="BG8" s="296">
        <v>51</v>
      </c>
      <c r="BH8" s="290">
        <v>603</v>
      </c>
      <c r="BI8" s="291">
        <v>308</v>
      </c>
      <c r="BJ8" s="291">
        <v>295</v>
      </c>
      <c r="BL8" s="295">
        <v>1</v>
      </c>
      <c r="BM8" s="290">
        <v>207</v>
      </c>
      <c r="BN8" s="291">
        <v>108</v>
      </c>
      <c r="BO8" s="291">
        <v>99</v>
      </c>
      <c r="BP8" s="296">
        <v>51</v>
      </c>
      <c r="BQ8" s="290">
        <v>431</v>
      </c>
      <c r="BR8" s="291">
        <v>221</v>
      </c>
      <c r="BS8" s="291">
        <v>210</v>
      </c>
      <c r="BU8" s="295">
        <v>1</v>
      </c>
      <c r="BV8" s="290">
        <v>191</v>
      </c>
      <c r="BW8" s="291">
        <v>102</v>
      </c>
      <c r="BX8" s="291">
        <v>89</v>
      </c>
      <c r="BY8" s="296">
        <v>51</v>
      </c>
      <c r="BZ8" s="290">
        <v>374</v>
      </c>
      <c r="CA8" s="291">
        <v>173</v>
      </c>
      <c r="CB8" s="291">
        <v>201</v>
      </c>
      <c r="CD8" s="295">
        <v>1</v>
      </c>
      <c r="CE8" s="290">
        <v>205</v>
      </c>
      <c r="CF8" s="291">
        <v>95</v>
      </c>
      <c r="CG8" s="291">
        <v>110</v>
      </c>
      <c r="CH8" s="296">
        <v>51</v>
      </c>
      <c r="CI8" s="290">
        <v>428</v>
      </c>
      <c r="CJ8" s="291">
        <v>227</v>
      </c>
      <c r="CK8" s="291">
        <v>201</v>
      </c>
      <c r="CM8" s="295">
        <v>1</v>
      </c>
      <c r="CN8" s="290">
        <v>561</v>
      </c>
      <c r="CO8" s="291">
        <v>313</v>
      </c>
      <c r="CP8" s="291">
        <v>248</v>
      </c>
      <c r="CQ8" s="296">
        <v>51</v>
      </c>
      <c r="CR8" s="290">
        <v>794</v>
      </c>
      <c r="CS8" s="291">
        <v>410</v>
      </c>
      <c r="CT8" s="291">
        <v>384</v>
      </c>
      <c r="CV8" s="295">
        <v>1</v>
      </c>
      <c r="CW8" s="290">
        <v>458</v>
      </c>
      <c r="CX8" s="291">
        <v>227</v>
      </c>
      <c r="CY8" s="291">
        <v>231</v>
      </c>
      <c r="CZ8" s="296">
        <v>51</v>
      </c>
      <c r="DA8" s="290">
        <v>572</v>
      </c>
      <c r="DB8" s="291">
        <v>281</v>
      </c>
      <c r="DC8" s="291">
        <v>291</v>
      </c>
      <c r="DE8" s="295">
        <v>1</v>
      </c>
      <c r="DF8" s="290">
        <v>123</v>
      </c>
      <c r="DG8" s="291">
        <v>66</v>
      </c>
      <c r="DH8" s="291">
        <v>57</v>
      </c>
      <c r="DI8" s="296">
        <v>51</v>
      </c>
      <c r="DJ8" s="290">
        <v>280</v>
      </c>
      <c r="DK8" s="291">
        <v>135</v>
      </c>
      <c r="DL8" s="291">
        <v>145</v>
      </c>
      <c r="DN8" s="295">
        <v>1</v>
      </c>
      <c r="DO8" s="290">
        <v>258</v>
      </c>
      <c r="DP8" s="291">
        <v>123</v>
      </c>
      <c r="DQ8" s="291">
        <v>135</v>
      </c>
      <c r="DR8" s="296">
        <v>51</v>
      </c>
      <c r="DS8" s="290">
        <v>466</v>
      </c>
      <c r="DT8" s="291">
        <v>255</v>
      </c>
      <c r="DU8" s="291">
        <v>211</v>
      </c>
    </row>
    <row r="9" spans="1:125" s="294" customFormat="1" ht="11.25" customHeight="1">
      <c r="A9" s="295">
        <v>2</v>
      </c>
      <c r="B9" s="290">
        <v>2232</v>
      </c>
      <c r="C9" s="291">
        <v>1110</v>
      </c>
      <c r="D9" s="291">
        <v>1122</v>
      </c>
      <c r="E9" s="296">
        <v>52</v>
      </c>
      <c r="F9" s="290">
        <v>3978</v>
      </c>
      <c r="G9" s="291">
        <v>1993</v>
      </c>
      <c r="H9" s="291">
        <v>1985</v>
      </c>
      <c r="J9" s="295">
        <v>2</v>
      </c>
      <c r="K9" s="290">
        <v>2121</v>
      </c>
      <c r="L9" s="291">
        <v>1103</v>
      </c>
      <c r="M9" s="291">
        <v>1018</v>
      </c>
      <c r="N9" s="296">
        <v>52</v>
      </c>
      <c r="O9" s="290">
        <v>3156</v>
      </c>
      <c r="P9" s="291">
        <v>1597</v>
      </c>
      <c r="Q9" s="291">
        <v>1559</v>
      </c>
      <c r="S9" s="295">
        <v>2</v>
      </c>
      <c r="T9" s="290">
        <v>720</v>
      </c>
      <c r="U9" s="291">
        <v>366</v>
      </c>
      <c r="V9" s="291">
        <v>354</v>
      </c>
      <c r="W9" s="296">
        <v>52</v>
      </c>
      <c r="X9" s="290">
        <v>1046</v>
      </c>
      <c r="Y9" s="291">
        <v>564</v>
      </c>
      <c r="Z9" s="291">
        <v>482</v>
      </c>
      <c r="AB9" s="295">
        <v>2</v>
      </c>
      <c r="AC9" s="290">
        <v>1060</v>
      </c>
      <c r="AD9" s="291">
        <v>552</v>
      </c>
      <c r="AE9" s="291">
        <v>508</v>
      </c>
      <c r="AF9" s="296">
        <v>52</v>
      </c>
      <c r="AG9" s="290">
        <v>1829</v>
      </c>
      <c r="AH9" s="291">
        <v>901</v>
      </c>
      <c r="AI9" s="291">
        <v>928</v>
      </c>
      <c r="AK9" s="295">
        <v>2</v>
      </c>
      <c r="AL9" s="290">
        <v>847</v>
      </c>
      <c r="AM9" s="291">
        <v>414</v>
      </c>
      <c r="AN9" s="291">
        <v>433</v>
      </c>
      <c r="AO9" s="296">
        <v>52</v>
      </c>
      <c r="AP9" s="290">
        <v>1510</v>
      </c>
      <c r="AQ9" s="291">
        <v>780</v>
      </c>
      <c r="AR9" s="291">
        <v>730</v>
      </c>
      <c r="AT9" s="295">
        <v>2</v>
      </c>
      <c r="AU9" s="290">
        <v>339</v>
      </c>
      <c r="AV9" s="291">
        <v>173</v>
      </c>
      <c r="AW9" s="291">
        <v>166</v>
      </c>
      <c r="AX9" s="296">
        <v>52</v>
      </c>
      <c r="AY9" s="290">
        <v>550</v>
      </c>
      <c r="AZ9" s="291">
        <v>286</v>
      </c>
      <c r="BA9" s="291">
        <v>264</v>
      </c>
      <c r="BC9" s="295">
        <v>2</v>
      </c>
      <c r="BD9" s="290">
        <v>363</v>
      </c>
      <c r="BE9" s="291">
        <v>201</v>
      </c>
      <c r="BF9" s="291">
        <v>162</v>
      </c>
      <c r="BG9" s="296">
        <v>52</v>
      </c>
      <c r="BH9" s="290">
        <v>583</v>
      </c>
      <c r="BI9" s="291">
        <v>289</v>
      </c>
      <c r="BJ9" s="291">
        <v>294</v>
      </c>
      <c r="BL9" s="295">
        <v>2</v>
      </c>
      <c r="BM9" s="290">
        <v>212</v>
      </c>
      <c r="BN9" s="291">
        <v>112</v>
      </c>
      <c r="BO9" s="291">
        <v>100</v>
      </c>
      <c r="BP9" s="296">
        <v>52</v>
      </c>
      <c r="BQ9" s="290">
        <v>470</v>
      </c>
      <c r="BR9" s="291">
        <v>239</v>
      </c>
      <c r="BS9" s="291">
        <v>231</v>
      </c>
      <c r="BU9" s="295">
        <v>2</v>
      </c>
      <c r="BV9" s="290">
        <v>195</v>
      </c>
      <c r="BW9" s="291">
        <v>103</v>
      </c>
      <c r="BX9" s="291">
        <v>92</v>
      </c>
      <c r="BY9" s="296">
        <v>52</v>
      </c>
      <c r="BZ9" s="290">
        <v>357</v>
      </c>
      <c r="CA9" s="291">
        <v>179</v>
      </c>
      <c r="CB9" s="291">
        <v>178</v>
      </c>
      <c r="CD9" s="295">
        <v>2</v>
      </c>
      <c r="CE9" s="290">
        <v>233</v>
      </c>
      <c r="CF9" s="291">
        <v>125</v>
      </c>
      <c r="CG9" s="291">
        <v>108</v>
      </c>
      <c r="CH9" s="296">
        <v>52</v>
      </c>
      <c r="CI9" s="290">
        <v>407</v>
      </c>
      <c r="CJ9" s="291">
        <v>190</v>
      </c>
      <c r="CK9" s="291">
        <v>217</v>
      </c>
      <c r="CM9" s="295">
        <v>2</v>
      </c>
      <c r="CN9" s="290">
        <v>517</v>
      </c>
      <c r="CO9" s="291">
        <v>259</v>
      </c>
      <c r="CP9" s="291">
        <v>258</v>
      </c>
      <c r="CQ9" s="296">
        <v>52</v>
      </c>
      <c r="CR9" s="290">
        <v>809</v>
      </c>
      <c r="CS9" s="291">
        <v>370</v>
      </c>
      <c r="CT9" s="291">
        <v>439</v>
      </c>
      <c r="CV9" s="295">
        <v>2</v>
      </c>
      <c r="CW9" s="290">
        <v>478</v>
      </c>
      <c r="CX9" s="291">
        <v>249</v>
      </c>
      <c r="CY9" s="291">
        <v>229</v>
      </c>
      <c r="CZ9" s="296">
        <v>52</v>
      </c>
      <c r="DA9" s="290">
        <v>540</v>
      </c>
      <c r="DB9" s="291">
        <v>280</v>
      </c>
      <c r="DC9" s="291">
        <v>260</v>
      </c>
      <c r="DE9" s="295">
        <v>2</v>
      </c>
      <c r="DF9" s="290">
        <v>146</v>
      </c>
      <c r="DG9" s="291">
        <v>80</v>
      </c>
      <c r="DH9" s="291">
        <v>66</v>
      </c>
      <c r="DI9" s="296">
        <v>52</v>
      </c>
      <c r="DJ9" s="290">
        <v>285</v>
      </c>
      <c r="DK9" s="291">
        <v>158</v>
      </c>
      <c r="DL9" s="291">
        <v>127</v>
      </c>
      <c r="DN9" s="295">
        <v>2</v>
      </c>
      <c r="DO9" s="290">
        <v>254</v>
      </c>
      <c r="DP9" s="291">
        <v>132</v>
      </c>
      <c r="DQ9" s="291">
        <v>122</v>
      </c>
      <c r="DR9" s="296">
        <v>52</v>
      </c>
      <c r="DS9" s="290">
        <v>486</v>
      </c>
      <c r="DT9" s="291">
        <v>258</v>
      </c>
      <c r="DU9" s="291">
        <v>228</v>
      </c>
    </row>
    <row r="10" spans="1:125" s="294" customFormat="1" ht="11.25" customHeight="1">
      <c r="A10" s="295">
        <v>3</v>
      </c>
      <c r="B10" s="290">
        <v>2306</v>
      </c>
      <c r="C10" s="291">
        <v>1141</v>
      </c>
      <c r="D10" s="291">
        <v>1165</v>
      </c>
      <c r="E10" s="296">
        <v>53</v>
      </c>
      <c r="F10" s="290">
        <v>4289</v>
      </c>
      <c r="G10" s="291">
        <v>2062</v>
      </c>
      <c r="H10" s="291">
        <v>2227</v>
      </c>
      <c r="J10" s="295">
        <v>3</v>
      </c>
      <c r="K10" s="290">
        <v>2187</v>
      </c>
      <c r="L10" s="291">
        <v>1101</v>
      </c>
      <c r="M10" s="291">
        <v>1086</v>
      </c>
      <c r="N10" s="296">
        <v>53</v>
      </c>
      <c r="O10" s="290">
        <v>3283</v>
      </c>
      <c r="P10" s="291">
        <v>1629</v>
      </c>
      <c r="Q10" s="291">
        <v>1654</v>
      </c>
      <c r="S10" s="295">
        <v>3</v>
      </c>
      <c r="T10" s="290">
        <v>720</v>
      </c>
      <c r="U10" s="291">
        <v>375</v>
      </c>
      <c r="V10" s="291">
        <v>345</v>
      </c>
      <c r="W10" s="296">
        <v>53</v>
      </c>
      <c r="X10" s="290">
        <v>1200</v>
      </c>
      <c r="Y10" s="291">
        <v>604</v>
      </c>
      <c r="Z10" s="291">
        <v>596</v>
      </c>
      <c r="AB10" s="295">
        <v>3</v>
      </c>
      <c r="AC10" s="290">
        <v>1141</v>
      </c>
      <c r="AD10" s="291">
        <v>561</v>
      </c>
      <c r="AE10" s="291">
        <v>580</v>
      </c>
      <c r="AF10" s="296">
        <v>53</v>
      </c>
      <c r="AG10" s="290">
        <v>2026</v>
      </c>
      <c r="AH10" s="291">
        <v>974</v>
      </c>
      <c r="AI10" s="291">
        <v>1052</v>
      </c>
      <c r="AK10" s="295">
        <v>3</v>
      </c>
      <c r="AL10" s="290">
        <v>831</v>
      </c>
      <c r="AM10" s="291">
        <v>415</v>
      </c>
      <c r="AN10" s="291">
        <v>416</v>
      </c>
      <c r="AO10" s="296">
        <v>53</v>
      </c>
      <c r="AP10" s="290">
        <v>1591</v>
      </c>
      <c r="AQ10" s="291">
        <v>753</v>
      </c>
      <c r="AR10" s="291">
        <v>838</v>
      </c>
      <c r="AT10" s="295">
        <v>3</v>
      </c>
      <c r="AU10" s="290">
        <v>337</v>
      </c>
      <c r="AV10" s="291">
        <v>174</v>
      </c>
      <c r="AW10" s="291">
        <v>163</v>
      </c>
      <c r="AX10" s="296">
        <v>53</v>
      </c>
      <c r="AY10" s="290">
        <v>537</v>
      </c>
      <c r="AZ10" s="291">
        <v>271</v>
      </c>
      <c r="BA10" s="291">
        <v>266</v>
      </c>
      <c r="BC10" s="295">
        <v>3</v>
      </c>
      <c r="BD10" s="290">
        <v>373</v>
      </c>
      <c r="BE10" s="291">
        <v>196</v>
      </c>
      <c r="BF10" s="291">
        <v>177</v>
      </c>
      <c r="BG10" s="296">
        <v>53</v>
      </c>
      <c r="BH10" s="290">
        <v>589</v>
      </c>
      <c r="BI10" s="291">
        <v>289</v>
      </c>
      <c r="BJ10" s="291">
        <v>300</v>
      </c>
      <c r="BL10" s="295">
        <v>3</v>
      </c>
      <c r="BM10" s="290">
        <v>225</v>
      </c>
      <c r="BN10" s="291">
        <v>113</v>
      </c>
      <c r="BO10" s="291">
        <v>112</v>
      </c>
      <c r="BP10" s="296">
        <v>53</v>
      </c>
      <c r="BQ10" s="290">
        <v>516</v>
      </c>
      <c r="BR10" s="291">
        <v>274</v>
      </c>
      <c r="BS10" s="291">
        <v>242</v>
      </c>
      <c r="BU10" s="295">
        <v>3</v>
      </c>
      <c r="BV10" s="290">
        <v>173</v>
      </c>
      <c r="BW10" s="291">
        <v>93</v>
      </c>
      <c r="BX10" s="291">
        <v>80</v>
      </c>
      <c r="BY10" s="296">
        <v>53</v>
      </c>
      <c r="BZ10" s="290">
        <v>421</v>
      </c>
      <c r="CA10" s="291">
        <v>208</v>
      </c>
      <c r="CB10" s="291">
        <v>213</v>
      </c>
      <c r="CD10" s="295">
        <v>3</v>
      </c>
      <c r="CE10" s="290">
        <v>222</v>
      </c>
      <c r="CF10" s="291">
        <v>122</v>
      </c>
      <c r="CG10" s="291">
        <v>100</v>
      </c>
      <c r="CH10" s="296">
        <v>53</v>
      </c>
      <c r="CI10" s="290">
        <v>431</v>
      </c>
      <c r="CJ10" s="291">
        <v>220</v>
      </c>
      <c r="CK10" s="291">
        <v>211</v>
      </c>
      <c r="CM10" s="295">
        <v>3</v>
      </c>
      <c r="CN10" s="290">
        <v>558</v>
      </c>
      <c r="CO10" s="291">
        <v>294</v>
      </c>
      <c r="CP10" s="291">
        <v>264</v>
      </c>
      <c r="CQ10" s="296">
        <v>53</v>
      </c>
      <c r="CR10" s="290">
        <v>847</v>
      </c>
      <c r="CS10" s="291">
        <v>411</v>
      </c>
      <c r="CT10" s="291">
        <v>436</v>
      </c>
      <c r="CV10" s="295">
        <v>3</v>
      </c>
      <c r="CW10" s="290">
        <v>434</v>
      </c>
      <c r="CX10" s="291">
        <v>222</v>
      </c>
      <c r="CY10" s="291">
        <v>212</v>
      </c>
      <c r="CZ10" s="296">
        <v>53</v>
      </c>
      <c r="DA10" s="290">
        <v>608</v>
      </c>
      <c r="DB10" s="291">
        <v>292</v>
      </c>
      <c r="DC10" s="291">
        <v>316</v>
      </c>
      <c r="DE10" s="295">
        <v>3</v>
      </c>
      <c r="DF10" s="290">
        <v>139</v>
      </c>
      <c r="DG10" s="291">
        <v>83</v>
      </c>
      <c r="DH10" s="291">
        <v>56</v>
      </c>
      <c r="DI10" s="296">
        <v>53</v>
      </c>
      <c r="DJ10" s="290">
        <v>303</v>
      </c>
      <c r="DK10" s="291">
        <v>151</v>
      </c>
      <c r="DL10" s="291">
        <v>152</v>
      </c>
      <c r="DN10" s="295">
        <v>3</v>
      </c>
      <c r="DO10" s="290">
        <v>279</v>
      </c>
      <c r="DP10" s="291">
        <v>145</v>
      </c>
      <c r="DQ10" s="291">
        <v>134</v>
      </c>
      <c r="DR10" s="296">
        <v>53</v>
      </c>
      <c r="DS10" s="290">
        <v>469</v>
      </c>
      <c r="DT10" s="291">
        <v>238</v>
      </c>
      <c r="DU10" s="291">
        <v>231</v>
      </c>
    </row>
    <row r="11" spans="1:125" s="294" customFormat="1" ht="11.25" customHeight="1">
      <c r="A11" s="295">
        <v>4</v>
      </c>
      <c r="B11" s="290">
        <v>2204</v>
      </c>
      <c r="C11" s="291">
        <v>1098</v>
      </c>
      <c r="D11" s="291">
        <v>1106</v>
      </c>
      <c r="E11" s="296">
        <v>54</v>
      </c>
      <c r="F11" s="290">
        <v>4307</v>
      </c>
      <c r="G11" s="291">
        <v>2186</v>
      </c>
      <c r="H11" s="291">
        <v>2121</v>
      </c>
      <c r="J11" s="295">
        <v>4</v>
      </c>
      <c r="K11" s="290">
        <v>2196</v>
      </c>
      <c r="L11" s="291">
        <v>1142</v>
      </c>
      <c r="M11" s="291">
        <v>1054</v>
      </c>
      <c r="N11" s="296">
        <v>54</v>
      </c>
      <c r="O11" s="290">
        <v>3394</v>
      </c>
      <c r="P11" s="291">
        <v>1685</v>
      </c>
      <c r="Q11" s="291">
        <v>1709</v>
      </c>
      <c r="S11" s="295">
        <v>4</v>
      </c>
      <c r="T11" s="290">
        <v>709</v>
      </c>
      <c r="U11" s="291">
        <v>382</v>
      </c>
      <c r="V11" s="291">
        <v>327</v>
      </c>
      <c r="W11" s="296">
        <v>54</v>
      </c>
      <c r="X11" s="290">
        <v>1155</v>
      </c>
      <c r="Y11" s="291">
        <v>586</v>
      </c>
      <c r="Z11" s="291">
        <v>569</v>
      </c>
      <c r="AB11" s="295">
        <v>4</v>
      </c>
      <c r="AC11" s="290">
        <v>1015</v>
      </c>
      <c r="AD11" s="291">
        <v>527</v>
      </c>
      <c r="AE11" s="291">
        <v>488</v>
      </c>
      <c r="AF11" s="296">
        <v>54</v>
      </c>
      <c r="AG11" s="290">
        <v>2002</v>
      </c>
      <c r="AH11" s="291">
        <v>1020</v>
      </c>
      <c r="AI11" s="291">
        <v>982</v>
      </c>
      <c r="AK11" s="295">
        <v>4</v>
      </c>
      <c r="AL11" s="290">
        <v>884</v>
      </c>
      <c r="AM11" s="291">
        <v>412</v>
      </c>
      <c r="AN11" s="291">
        <v>472</v>
      </c>
      <c r="AO11" s="296">
        <v>54</v>
      </c>
      <c r="AP11" s="290">
        <v>1587</v>
      </c>
      <c r="AQ11" s="291">
        <v>795</v>
      </c>
      <c r="AR11" s="291">
        <v>792</v>
      </c>
      <c r="AT11" s="295">
        <v>4</v>
      </c>
      <c r="AU11" s="290">
        <v>331</v>
      </c>
      <c r="AV11" s="291">
        <v>180</v>
      </c>
      <c r="AW11" s="291">
        <v>151</v>
      </c>
      <c r="AX11" s="296">
        <v>54</v>
      </c>
      <c r="AY11" s="290">
        <v>574</v>
      </c>
      <c r="AZ11" s="291">
        <v>273</v>
      </c>
      <c r="BA11" s="291">
        <v>301</v>
      </c>
      <c r="BC11" s="295">
        <v>4</v>
      </c>
      <c r="BD11" s="290">
        <v>357</v>
      </c>
      <c r="BE11" s="291">
        <v>182</v>
      </c>
      <c r="BF11" s="291">
        <v>175</v>
      </c>
      <c r="BG11" s="296">
        <v>54</v>
      </c>
      <c r="BH11" s="290">
        <v>662</v>
      </c>
      <c r="BI11" s="291">
        <v>335</v>
      </c>
      <c r="BJ11" s="291">
        <v>327</v>
      </c>
      <c r="BL11" s="295">
        <v>4</v>
      </c>
      <c r="BM11" s="290">
        <v>228</v>
      </c>
      <c r="BN11" s="291">
        <v>134</v>
      </c>
      <c r="BO11" s="291">
        <v>94</v>
      </c>
      <c r="BP11" s="296">
        <v>54</v>
      </c>
      <c r="BQ11" s="290">
        <v>491</v>
      </c>
      <c r="BR11" s="291">
        <v>254</v>
      </c>
      <c r="BS11" s="291">
        <v>237</v>
      </c>
      <c r="BU11" s="295">
        <v>4</v>
      </c>
      <c r="BV11" s="290">
        <v>213</v>
      </c>
      <c r="BW11" s="291">
        <v>107</v>
      </c>
      <c r="BX11" s="291">
        <v>106</v>
      </c>
      <c r="BY11" s="296">
        <v>54</v>
      </c>
      <c r="BZ11" s="290">
        <v>400</v>
      </c>
      <c r="CA11" s="291">
        <v>204</v>
      </c>
      <c r="CB11" s="291">
        <v>196</v>
      </c>
      <c r="CD11" s="295">
        <v>4</v>
      </c>
      <c r="CE11" s="290">
        <v>235</v>
      </c>
      <c r="CF11" s="291">
        <v>127</v>
      </c>
      <c r="CG11" s="291">
        <v>108</v>
      </c>
      <c r="CH11" s="296">
        <v>54</v>
      </c>
      <c r="CI11" s="290">
        <v>424</v>
      </c>
      <c r="CJ11" s="291">
        <v>201</v>
      </c>
      <c r="CK11" s="291">
        <v>223</v>
      </c>
      <c r="CM11" s="295">
        <v>4</v>
      </c>
      <c r="CN11" s="290">
        <v>540</v>
      </c>
      <c r="CO11" s="291">
        <v>279</v>
      </c>
      <c r="CP11" s="291">
        <v>261</v>
      </c>
      <c r="CQ11" s="296">
        <v>54</v>
      </c>
      <c r="CR11" s="290">
        <v>831</v>
      </c>
      <c r="CS11" s="291">
        <v>429</v>
      </c>
      <c r="CT11" s="291">
        <v>402</v>
      </c>
      <c r="CV11" s="295">
        <v>4</v>
      </c>
      <c r="CW11" s="290">
        <v>429</v>
      </c>
      <c r="CX11" s="291">
        <v>220</v>
      </c>
      <c r="CY11" s="291">
        <v>209</v>
      </c>
      <c r="CZ11" s="296">
        <v>54</v>
      </c>
      <c r="DA11" s="290">
        <v>615</v>
      </c>
      <c r="DB11" s="291">
        <v>288</v>
      </c>
      <c r="DC11" s="291">
        <v>327</v>
      </c>
      <c r="DE11" s="295">
        <v>4</v>
      </c>
      <c r="DF11" s="290">
        <v>147</v>
      </c>
      <c r="DG11" s="291">
        <v>75</v>
      </c>
      <c r="DH11" s="291">
        <v>72</v>
      </c>
      <c r="DI11" s="296">
        <v>54</v>
      </c>
      <c r="DJ11" s="290">
        <v>303</v>
      </c>
      <c r="DK11" s="291">
        <v>148</v>
      </c>
      <c r="DL11" s="291">
        <v>155</v>
      </c>
      <c r="DN11" s="295">
        <v>4</v>
      </c>
      <c r="DO11" s="290">
        <v>254</v>
      </c>
      <c r="DP11" s="291">
        <v>128</v>
      </c>
      <c r="DQ11" s="291">
        <v>126</v>
      </c>
      <c r="DR11" s="296">
        <v>54</v>
      </c>
      <c r="DS11" s="290">
        <v>496</v>
      </c>
      <c r="DT11" s="291">
        <v>248</v>
      </c>
      <c r="DU11" s="291">
        <v>248</v>
      </c>
    </row>
    <row r="12" spans="1:125" s="294" customFormat="1" ht="21" customHeight="1">
      <c r="A12" s="295">
        <v>5</v>
      </c>
      <c r="B12" s="290">
        <v>2434</v>
      </c>
      <c r="C12" s="291">
        <v>1270</v>
      </c>
      <c r="D12" s="291">
        <v>1164</v>
      </c>
      <c r="E12" s="296">
        <v>55</v>
      </c>
      <c r="F12" s="290">
        <v>4353</v>
      </c>
      <c r="G12" s="291">
        <v>2198</v>
      </c>
      <c r="H12" s="291">
        <v>2155</v>
      </c>
      <c r="J12" s="295">
        <v>5</v>
      </c>
      <c r="K12" s="290">
        <v>2092</v>
      </c>
      <c r="L12" s="291">
        <v>1053</v>
      </c>
      <c r="M12" s="291">
        <v>1039</v>
      </c>
      <c r="N12" s="296">
        <v>55</v>
      </c>
      <c r="O12" s="290">
        <v>3319</v>
      </c>
      <c r="P12" s="291">
        <v>1640</v>
      </c>
      <c r="Q12" s="291">
        <v>1679</v>
      </c>
      <c r="S12" s="295">
        <v>5</v>
      </c>
      <c r="T12" s="290">
        <v>764</v>
      </c>
      <c r="U12" s="291">
        <v>374</v>
      </c>
      <c r="V12" s="291">
        <v>390</v>
      </c>
      <c r="W12" s="296">
        <v>55</v>
      </c>
      <c r="X12" s="290">
        <v>1208</v>
      </c>
      <c r="Y12" s="291">
        <v>638</v>
      </c>
      <c r="Z12" s="291">
        <v>570</v>
      </c>
      <c r="AB12" s="295">
        <v>5</v>
      </c>
      <c r="AC12" s="290">
        <v>1126</v>
      </c>
      <c r="AD12" s="291">
        <v>596</v>
      </c>
      <c r="AE12" s="291">
        <v>530</v>
      </c>
      <c r="AF12" s="296">
        <v>55</v>
      </c>
      <c r="AG12" s="290">
        <v>1950</v>
      </c>
      <c r="AH12" s="291">
        <v>991</v>
      </c>
      <c r="AI12" s="291">
        <v>959</v>
      </c>
      <c r="AK12" s="295">
        <v>5</v>
      </c>
      <c r="AL12" s="290">
        <v>943</v>
      </c>
      <c r="AM12" s="291">
        <v>485</v>
      </c>
      <c r="AN12" s="291">
        <v>458</v>
      </c>
      <c r="AO12" s="296">
        <v>55</v>
      </c>
      <c r="AP12" s="290">
        <v>1670</v>
      </c>
      <c r="AQ12" s="291">
        <v>841</v>
      </c>
      <c r="AR12" s="291">
        <v>829</v>
      </c>
      <c r="AT12" s="295">
        <v>5</v>
      </c>
      <c r="AU12" s="290">
        <v>355</v>
      </c>
      <c r="AV12" s="291">
        <v>179</v>
      </c>
      <c r="AW12" s="291">
        <v>176</v>
      </c>
      <c r="AX12" s="296">
        <v>55</v>
      </c>
      <c r="AY12" s="290">
        <v>548</v>
      </c>
      <c r="AZ12" s="291">
        <v>259</v>
      </c>
      <c r="BA12" s="291">
        <v>289</v>
      </c>
      <c r="BC12" s="295">
        <v>5</v>
      </c>
      <c r="BD12" s="290">
        <v>397</v>
      </c>
      <c r="BE12" s="291">
        <v>215</v>
      </c>
      <c r="BF12" s="291">
        <v>182</v>
      </c>
      <c r="BG12" s="296">
        <v>55</v>
      </c>
      <c r="BH12" s="290">
        <v>600</v>
      </c>
      <c r="BI12" s="291">
        <v>309</v>
      </c>
      <c r="BJ12" s="291">
        <v>291</v>
      </c>
      <c r="BL12" s="295">
        <v>5</v>
      </c>
      <c r="BM12" s="290">
        <v>217</v>
      </c>
      <c r="BN12" s="291">
        <v>100</v>
      </c>
      <c r="BO12" s="291">
        <v>117</v>
      </c>
      <c r="BP12" s="296">
        <v>55</v>
      </c>
      <c r="BQ12" s="290">
        <v>512</v>
      </c>
      <c r="BR12" s="291">
        <v>264</v>
      </c>
      <c r="BS12" s="291">
        <v>248</v>
      </c>
      <c r="BU12" s="295">
        <v>5</v>
      </c>
      <c r="BV12" s="290">
        <v>212</v>
      </c>
      <c r="BW12" s="291">
        <v>112</v>
      </c>
      <c r="BX12" s="291">
        <v>100</v>
      </c>
      <c r="BY12" s="296">
        <v>55</v>
      </c>
      <c r="BZ12" s="290">
        <v>423</v>
      </c>
      <c r="CA12" s="291">
        <v>216</v>
      </c>
      <c r="CB12" s="291">
        <v>207</v>
      </c>
      <c r="CD12" s="295">
        <v>5</v>
      </c>
      <c r="CE12" s="290">
        <v>247</v>
      </c>
      <c r="CF12" s="291">
        <v>122</v>
      </c>
      <c r="CG12" s="291">
        <v>125</v>
      </c>
      <c r="CH12" s="296">
        <v>55</v>
      </c>
      <c r="CI12" s="290">
        <v>438</v>
      </c>
      <c r="CJ12" s="291">
        <v>227</v>
      </c>
      <c r="CK12" s="291">
        <v>211</v>
      </c>
      <c r="CM12" s="295">
        <v>5</v>
      </c>
      <c r="CN12" s="290">
        <v>543</v>
      </c>
      <c r="CO12" s="291">
        <v>285</v>
      </c>
      <c r="CP12" s="291">
        <v>258</v>
      </c>
      <c r="CQ12" s="296">
        <v>55</v>
      </c>
      <c r="CR12" s="290">
        <v>934</v>
      </c>
      <c r="CS12" s="291">
        <v>456</v>
      </c>
      <c r="CT12" s="291">
        <v>478</v>
      </c>
      <c r="CV12" s="295">
        <v>5</v>
      </c>
      <c r="CW12" s="290">
        <v>466</v>
      </c>
      <c r="CX12" s="291">
        <v>234</v>
      </c>
      <c r="CY12" s="291">
        <v>232</v>
      </c>
      <c r="CZ12" s="296">
        <v>55</v>
      </c>
      <c r="DA12" s="290">
        <v>632</v>
      </c>
      <c r="DB12" s="291">
        <v>313</v>
      </c>
      <c r="DC12" s="291">
        <v>319</v>
      </c>
      <c r="DE12" s="295">
        <v>5</v>
      </c>
      <c r="DF12" s="290">
        <v>164</v>
      </c>
      <c r="DG12" s="291">
        <v>83</v>
      </c>
      <c r="DH12" s="291">
        <v>81</v>
      </c>
      <c r="DI12" s="296">
        <v>55</v>
      </c>
      <c r="DJ12" s="290">
        <v>323</v>
      </c>
      <c r="DK12" s="291">
        <v>163</v>
      </c>
      <c r="DL12" s="291">
        <v>160</v>
      </c>
      <c r="DN12" s="295">
        <v>5</v>
      </c>
      <c r="DO12" s="290">
        <v>262</v>
      </c>
      <c r="DP12" s="291">
        <v>126</v>
      </c>
      <c r="DQ12" s="291">
        <v>136</v>
      </c>
      <c r="DR12" s="296">
        <v>55</v>
      </c>
      <c r="DS12" s="290">
        <v>476</v>
      </c>
      <c r="DT12" s="291">
        <v>222</v>
      </c>
      <c r="DU12" s="291">
        <v>254</v>
      </c>
    </row>
    <row r="13" spans="1:125" s="294" customFormat="1" ht="11.25" customHeight="1">
      <c r="A13" s="295">
        <v>6</v>
      </c>
      <c r="B13" s="290">
        <v>2410</v>
      </c>
      <c r="C13" s="291">
        <v>1233</v>
      </c>
      <c r="D13" s="291">
        <v>1177</v>
      </c>
      <c r="E13" s="296">
        <v>56</v>
      </c>
      <c r="F13" s="290">
        <v>4756</v>
      </c>
      <c r="G13" s="291">
        <v>2396</v>
      </c>
      <c r="H13" s="291">
        <v>2360</v>
      </c>
      <c r="J13" s="295">
        <v>6</v>
      </c>
      <c r="K13" s="290">
        <v>2277</v>
      </c>
      <c r="L13" s="291">
        <v>1138</v>
      </c>
      <c r="M13" s="291">
        <v>1139</v>
      </c>
      <c r="N13" s="296">
        <v>56</v>
      </c>
      <c r="O13" s="290">
        <v>3559</v>
      </c>
      <c r="P13" s="291">
        <v>1737</v>
      </c>
      <c r="Q13" s="291">
        <v>1822</v>
      </c>
      <c r="S13" s="295">
        <v>6</v>
      </c>
      <c r="T13" s="290">
        <v>753</v>
      </c>
      <c r="U13" s="291">
        <v>379</v>
      </c>
      <c r="V13" s="291">
        <v>374</v>
      </c>
      <c r="W13" s="296">
        <v>56</v>
      </c>
      <c r="X13" s="290">
        <v>1266</v>
      </c>
      <c r="Y13" s="291">
        <v>636</v>
      </c>
      <c r="Z13" s="291">
        <v>630</v>
      </c>
      <c r="AB13" s="295">
        <v>6</v>
      </c>
      <c r="AC13" s="290">
        <v>1139</v>
      </c>
      <c r="AD13" s="291">
        <v>578</v>
      </c>
      <c r="AE13" s="291">
        <v>561</v>
      </c>
      <c r="AF13" s="296">
        <v>56</v>
      </c>
      <c r="AG13" s="290">
        <v>2129</v>
      </c>
      <c r="AH13" s="291">
        <v>1071</v>
      </c>
      <c r="AI13" s="291">
        <v>1058</v>
      </c>
      <c r="AK13" s="295">
        <v>6</v>
      </c>
      <c r="AL13" s="290">
        <v>906</v>
      </c>
      <c r="AM13" s="291">
        <v>475</v>
      </c>
      <c r="AN13" s="291">
        <v>431</v>
      </c>
      <c r="AO13" s="296">
        <v>56</v>
      </c>
      <c r="AP13" s="290">
        <v>1810</v>
      </c>
      <c r="AQ13" s="291">
        <v>913</v>
      </c>
      <c r="AR13" s="291">
        <v>897</v>
      </c>
      <c r="AT13" s="295">
        <v>6</v>
      </c>
      <c r="AU13" s="290">
        <v>368</v>
      </c>
      <c r="AV13" s="291">
        <v>188</v>
      </c>
      <c r="AW13" s="291">
        <v>180</v>
      </c>
      <c r="AX13" s="296">
        <v>56</v>
      </c>
      <c r="AY13" s="290">
        <v>603</v>
      </c>
      <c r="AZ13" s="291">
        <v>298</v>
      </c>
      <c r="BA13" s="291">
        <v>305</v>
      </c>
      <c r="BC13" s="295">
        <v>6</v>
      </c>
      <c r="BD13" s="290">
        <v>411</v>
      </c>
      <c r="BE13" s="291">
        <v>219</v>
      </c>
      <c r="BF13" s="291">
        <v>192</v>
      </c>
      <c r="BG13" s="296">
        <v>56</v>
      </c>
      <c r="BH13" s="290">
        <v>652</v>
      </c>
      <c r="BI13" s="291">
        <v>327</v>
      </c>
      <c r="BJ13" s="291">
        <v>325</v>
      </c>
      <c r="BL13" s="295">
        <v>6</v>
      </c>
      <c r="BM13" s="290">
        <v>279</v>
      </c>
      <c r="BN13" s="291">
        <v>156</v>
      </c>
      <c r="BO13" s="291">
        <v>123</v>
      </c>
      <c r="BP13" s="296">
        <v>56</v>
      </c>
      <c r="BQ13" s="290">
        <v>597</v>
      </c>
      <c r="BR13" s="291">
        <v>303</v>
      </c>
      <c r="BS13" s="291">
        <v>294</v>
      </c>
      <c r="BU13" s="295">
        <v>6</v>
      </c>
      <c r="BV13" s="290">
        <v>212</v>
      </c>
      <c r="BW13" s="291">
        <v>107</v>
      </c>
      <c r="BX13" s="291">
        <v>105</v>
      </c>
      <c r="BY13" s="296">
        <v>56</v>
      </c>
      <c r="BZ13" s="290">
        <v>440</v>
      </c>
      <c r="CA13" s="291">
        <v>221</v>
      </c>
      <c r="CB13" s="291">
        <v>219</v>
      </c>
      <c r="CD13" s="295">
        <v>6</v>
      </c>
      <c r="CE13" s="290">
        <v>240</v>
      </c>
      <c r="CF13" s="291">
        <v>120</v>
      </c>
      <c r="CG13" s="291">
        <v>120</v>
      </c>
      <c r="CH13" s="296">
        <v>56</v>
      </c>
      <c r="CI13" s="290">
        <v>444</v>
      </c>
      <c r="CJ13" s="291">
        <v>247</v>
      </c>
      <c r="CK13" s="291">
        <v>197</v>
      </c>
      <c r="CM13" s="295">
        <v>6</v>
      </c>
      <c r="CN13" s="290">
        <v>524</v>
      </c>
      <c r="CO13" s="291">
        <v>276</v>
      </c>
      <c r="CP13" s="291">
        <v>248</v>
      </c>
      <c r="CQ13" s="296">
        <v>56</v>
      </c>
      <c r="CR13" s="290">
        <v>893</v>
      </c>
      <c r="CS13" s="291">
        <v>431</v>
      </c>
      <c r="CT13" s="291">
        <v>462</v>
      </c>
      <c r="CV13" s="295">
        <v>6</v>
      </c>
      <c r="CW13" s="290">
        <v>426</v>
      </c>
      <c r="CX13" s="291">
        <v>206</v>
      </c>
      <c r="CY13" s="291">
        <v>220</v>
      </c>
      <c r="CZ13" s="296">
        <v>56</v>
      </c>
      <c r="DA13" s="290">
        <v>682</v>
      </c>
      <c r="DB13" s="291">
        <v>341</v>
      </c>
      <c r="DC13" s="291">
        <v>341</v>
      </c>
      <c r="DE13" s="295">
        <v>6</v>
      </c>
      <c r="DF13" s="290">
        <v>132</v>
      </c>
      <c r="DG13" s="291">
        <v>65</v>
      </c>
      <c r="DH13" s="291">
        <v>67</v>
      </c>
      <c r="DI13" s="296">
        <v>56</v>
      </c>
      <c r="DJ13" s="290">
        <v>360</v>
      </c>
      <c r="DK13" s="291">
        <v>187</v>
      </c>
      <c r="DL13" s="291">
        <v>173</v>
      </c>
      <c r="DN13" s="295">
        <v>6</v>
      </c>
      <c r="DO13" s="290">
        <v>266</v>
      </c>
      <c r="DP13" s="291">
        <v>137</v>
      </c>
      <c r="DQ13" s="291">
        <v>129</v>
      </c>
      <c r="DR13" s="296">
        <v>56</v>
      </c>
      <c r="DS13" s="290">
        <v>507</v>
      </c>
      <c r="DT13" s="291">
        <v>255</v>
      </c>
      <c r="DU13" s="291">
        <v>252</v>
      </c>
    </row>
    <row r="14" spans="1:125" s="294" customFormat="1" ht="11.25" customHeight="1">
      <c r="A14" s="295">
        <v>7</v>
      </c>
      <c r="B14" s="290">
        <v>2655</v>
      </c>
      <c r="C14" s="291">
        <v>1354</v>
      </c>
      <c r="D14" s="291">
        <v>1301</v>
      </c>
      <c r="E14" s="296">
        <v>57</v>
      </c>
      <c r="F14" s="290">
        <v>4958</v>
      </c>
      <c r="G14" s="291">
        <v>2457</v>
      </c>
      <c r="H14" s="291">
        <v>2501</v>
      </c>
      <c r="J14" s="295">
        <v>7</v>
      </c>
      <c r="K14" s="290">
        <v>2325</v>
      </c>
      <c r="L14" s="291">
        <v>1211</v>
      </c>
      <c r="M14" s="291">
        <v>1114</v>
      </c>
      <c r="N14" s="296">
        <v>57</v>
      </c>
      <c r="O14" s="290">
        <v>3599</v>
      </c>
      <c r="P14" s="291">
        <v>1786</v>
      </c>
      <c r="Q14" s="291">
        <v>1813</v>
      </c>
      <c r="S14" s="295">
        <v>7</v>
      </c>
      <c r="T14" s="290">
        <v>794</v>
      </c>
      <c r="U14" s="291">
        <v>406</v>
      </c>
      <c r="V14" s="291">
        <v>388</v>
      </c>
      <c r="W14" s="296">
        <v>57</v>
      </c>
      <c r="X14" s="290">
        <v>1394</v>
      </c>
      <c r="Y14" s="291">
        <v>697</v>
      </c>
      <c r="Z14" s="291">
        <v>697</v>
      </c>
      <c r="AB14" s="295">
        <v>7</v>
      </c>
      <c r="AC14" s="290">
        <v>1203</v>
      </c>
      <c r="AD14" s="291">
        <v>618</v>
      </c>
      <c r="AE14" s="291">
        <v>585</v>
      </c>
      <c r="AF14" s="296">
        <v>57</v>
      </c>
      <c r="AG14" s="290">
        <v>2259</v>
      </c>
      <c r="AH14" s="291">
        <v>1107</v>
      </c>
      <c r="AI14" s="291">
        <v>1152</v>
      </c>
      <c r="AK14" s="295">
        <v>7</v>
      </c>
      <c r="AL14" s="290">
        <v>1010</v>
      </c>
      <c r="AM14" s="291">
        <v>502</v>
      </c>
      <c r="AN14" s="291">
        <v>508</v>
      </c>
      <c r="AO14" s="296">
        <v>57</v>
      </c>
      <c r="AP14" s="290">
        <v>1911</v>
      </c>
      <c r="AQ14" s="291">
        <v>952</v>
      </c>
      <c r="AR14" s="291">
        <v>959</v>
      </c>
      <c r="AT14" s="295">
        <v>7</v>
      </c>
      <c r="AU14" s="290">
        <v>423</v>
      </c>
      <c r="AV14" s="291">
        <v>199</v>
      </c>
      <c r="AW14" s="291">
        <v>224</v>
      </c>
      <c r="AX14" s="296">
        <v>57</v>
      </c>
      <c r="AY14" s="290">
        <v>626</v>
      </c>
      <c r="AZ14" s="291">
        <v>302</v>
      </c>
      <c r="BA14" s="291">
        <v>324</v>
      </c>
      <c r="BC14" s="295">
        <v>7</v>
      </c>
      <c r="BD14" s="290">
        <v>412</v>
      </c>
      <c r="BE14" s="291">
        <v>210</v>
      </c>
      <c r="BF14" s="291">
        <v>202</v>
      </c>
      <c r="BG14" s="296">
        <v>57</v>
      </c>
      <c r="BH14" s="290">
        <v>649</v>
      </c>
      <c r="BI14" s="291">
        <v>300</v>
      </c>
      <c r="BJ14" s="291">
        <v>349</v>
      </c>
      <c r="BL14" s="295">
        <v>7</v>
      </c>
      <c r="BM14" s="290">
        <v>251</v>
      </c>
      <c r="BN14" s="291">
        <v>121</v>
      </c>
      <c r="BO14" s="291">
        <v>130</v>
      </c>
      <c r="BP14" s="296">
        <v>57</v>
      </c>
      <c r="BQ14" s="290">
        <v>552</v>
      </c>
      <c r="BR14" s="291">
        <v>266</v>
      </c>
      <c r="BS14" s="291">
        <v>286</v>
      </c>
      <c r="BU14" s="295">
        <v>7</v>
      </c>
      <c r="BV14" s="290">
        <v>216</v>
      </c>
      <c r="BW14" s="291">
        <v>96</v>
      </c>
      <c r="BX14" s="291">
        <v>120</v>
      </c>
      <c r="BY14" s="296">
        <v>57</v>
      </c>
      <c r="BZ14" s="290">
        <v>481</v>
      </c>
      <c r="CA14" s="291">
        <v>266</v>
      </c>
      <c r="CB14" s="291">
        <v>215</v>
      </c>
      <c r="CD14" s="295">
        <v>7</v>
      </c>
      <c r="CE14" s="290">
        <v>260</v>
      </c>
      <c r="CF14" s="291">
        <v>133</v>
      </c>
      <c r="CG14" s="291">
        <v>127</v>
      </c>
      <c r="CH14" s="296">
        <v>57</v>
      </c>
      <c r="CI14" s="290">
        <v>498</v>
      </c>
      <c r="CJ14" s="291">
        <v>256</v>
      </c>
      <c r="CK14" s="291">
        <v>242</v>
      </c>
      <c r="CM14" s="295">
        <v>7</v>
      </c>
      <c r="CN14" s="290">
        <v>591</v>
      </c>
      <c r="CO14" s="291">
        <v>303</v>
      </c>
      <c r="CP14" s="291">
        <v>288</v>
      </c>
      <c r="CQ14" s="296">
        <v>57</v>
      </c>
      <c r="CR14" s="290">
        <v>1050</v>
      </c>
      <c r="CS14" s="291">
        <v>531</v>
      </c>
      <c r="CT14" s="291">
        <v>519</v>
      </c>
      <c r="CV14" s="295">
        <v>7</v>
      </c>
      <c r="CW14" s="290">
        <v>471</v>
      </c>
      <c r="CX14" s="291">
        <v>240</v>
      </c>
      <c r="CY14" s="291">
        <v>231</v>
      </c>
      <c r="CZ14" s="296">
        <v>57</v>
      </c>
      <c r="DA14" s="290">
        <v>673</v>
      </c>
      <c r="DB14" s="291">
        <v>345</v>
      </c>
      <c r="DC14" s="291">
        <v>328</v>
      </c>
      <c r="DE14" s="295">
        <v>7</v>
      </c>
      <c r="DF14" s="290">
        <v>160</v>
      </c>
      <c r="DG14" s="291">
        <v>80</v>
      </c>
      <c r="DH14" s="291">
        <v>80</v>
      </c>
      <c r="DI14" s="296">
        <v>57</v>
      </c>
      <c r="DJ14" s="290">
        <v>316</v>
      </c>
      <c r="DK14" s="291">
        <v>168</v>
      </c>
      <c r="DL14" s="291">
        <v>148</v>
      </c>
      <c r="DN14" s="295">
        <v>7</v>
      </c>
      <c r="DO14" s="290">
        <v>316</v>
      </c>
      <c r="DP14" s="291">
        <v>154</v>
      </c>
      <c r="DQ14" s="291">
        <v>162</v>
      </c>
      <c r="DR14" s="296">
        <v>57</v>
      </c>
      <c r="DS14" s="290">
        <v>570</v>
      </c>
      <c r="DT14" s="291">
        <v>270</v>
      </c>
      <c r="DU14" s="291">
        <v>300</v>
      </c>
    </row>
    <row r="15" spans="1:125" s="294" customFormat="1" ht="11.25" customHeight="1">
      <c r="A15" s="295">
        <v>8</v>
      </c>
      <c r="B15" s="290">
        <v>2677</v>
      </c>
      <c r="C15" s="291">
        <v>1316</v>
      </c>
      <c r="D15" s="291">
        <v>1361</v>
      </c>
      <c r="E15" s="296">
        <v>58</v>
      </c>
      <c r="F15" s="290">
        <v>5117</v>
      </c>
      <c r="G15" s="291">
        <v>2602</v>
      </c>
      <c r="H15" s="291">
        <v>2515</v>
      </c>
      <c r="J15" s="295">
        <v>8</v>
      </c>
      <c r="K15" s="290">
        <v>2290</v>
      </c>
      <c r="L15" s="291">
        <v>1164</v>
      </c>
      <c r="M15" s="291">
        <v>1126</v>
      </c>
      <c r="N15" s="296">
        <v>58</v>
      </c>
      <c r="O15" s="290">
        <v>3881</v>
      </c>
      <c r="P15" s="291">
        <v>1956</v>
      </c>
      <c r="Q15" s="291">
        <v>1925</v>
      </c>
      <c r="S15" s="295">
        <v>8</v>
      </c>
      <c r="T15" s="290">
        <v>855</v>
      </c>
      <c r="U15" s="291">
        <v>450</v>
      </c>
      <c r="V15" s="291">
        <v>405</v>
      </c>
      <c r="W15" s="296">
        <v>58</v>
      </c>
      <c r="X15" s="290">
        <v>1408</v>
      </c>
      <c r="Y15" s="291">
        <v>689</v>
      </c>
      <c r="Z15" s="291">
        <v>719</v>
      </c>
      <c r="AB15" s="295">
        <v>8</v>
      </c>
      <c r="AC15" s="290">
        <v>1248</v>
      </c>
      <c r="AD15" s="291">
        <v>652</v>
      </c>
      <c r="AE15" s="291">
        <v>596</v>
      </c>
      <c r="AF15" s="296">
        <v>58</v>
      </c>
      <c r="AG15" s="290">
        <v>2310</v>
      </c>
      <c r="AH15" s="291">
        <v>1174</v>
      </c>
      <c r="AI15" s="291">
        <v>1136</v>
      </c>
      <c r="AK15" s="295">
        <v>8</v>
      </c>
      <c r="AL15" s="290">
        <v>1014</v>
      </c>
      <c r="AM15" s="291">
        <v>473</v>
      </c>
      <c r="AN15" s="291">
        <v>541</v>
      </c>
      <c r="AO15" s="296">
        <v>58</v>
      </c>
      <c r="AP15" s="290">
        <v>1943</v>
      </c>
      <c r="AQ15" s="291">
        <v>960</v>
      </c>
      <c r="AR15" s="291">
        <v>983</v>
      </c>
      <c r="AT15" s="295">
        <v>8</v>
      </c>
      <c r="AU15" s="290">
        <v>407</v>
      </c>
      <c r="AV15" s="291">
        <v>204</v>
      </c>
      <c r="AW15" s="291">
        <v>203</v>
      </c>
      <c r="AX15" s="296">
        <v>58</v>
      </c>
      <c r="AY15" s="290">
        <v>623</v>
      </c>
      <c r="AZ15" s="291">
        <v>309</v>
      </c>
      <c r="BA15" s="291">
        <v>314</v>
      </c>
      <c r="BC15" s="295">
        <v>8</v>
      </c>
      <c r="BD15" s="290">
        <v>403</v>
      </c>
      <c r="BE15" s="291">
        <v>200</v>
      </c>
      <c r="BF15" s="291">
        <v>203</v>
      </c>
      <c r="BG15" s="296">
        <v>58</v>
      </c>
      <c r="BH15" s="290">
        <v>709</v>
      </c>
      <c r="BI15" s="291">
        <v>353</v>
      </c>
      <c r="BJ15" s="291">
        <v>356</v>
      </c>
      <c r="BL15" s="295">
        <v>8</v>
      </c>
      <c r="BM15" s="290">
        <v>260</v>
      </c>
      <c r="BN15" s="291">
        <v>126</v>
      </c>
      <c r="BO15" s="291">
        <v>134</v>
      </c>
      <c r="BP15" s="296">
        <v>58</v>
      </c>
      <c r="BQ15" s="290">
        <v>649</v>
      </c>
      <c r="BR15" s="291">
        <v>316</v>
      </c>
      <c r="BS15" s="291">
        <v>333</v>
      </c>
      <c r="BU15" s="295">
        <v>8</v>
      </c>
      <c r="BV15" s="290">
        <v>237</v>
      </c>
      <c r="BW15" s="291">
        <v>120</v>
      </c>
      <c r="BX15" s="291">
        <v>117</v>
      </c>
      <c r="BY15" s="296">
        <v>58</v>
      </c>
      <c r="BZ15" s="290">
        <v>491</v>
      </c>
      <c r="CA15" s="291">
        <v>262</v>
      </c>
      <c r="CB15" s="291">
        <v>229</v>
      </c>
      <c r="CD15" s="295">
        <v>8</v>
      </c>
      <c r="CE15" s="290">
        <v>274</v>
      </c>
      <c r="CF15" s="291">
        <v>131</v>
      </c>
      <c r="CG15" s="291">
        <v>143</v>
      </c>
      <c r="CH15" s="296">
        <v>58</v>
      </c>
      <c r="CI15" s="290">
        <v>543</v>
      </c>
      <c r="CJ15" s="291">
        <v>281</v>
      </c>
      <c r="CK15" s="291">
        <v>262</v>
      </c>
      <c r="CM15" s="295">
        <v>8</v>
      </c>
      <c r="CN15" s="290">
        <v>644</v>
      </c>
      <c r="CO15" s="291">
        <v>308</v>
      </c>
      <c r="CP15" s="291">
        <v>336</v>
      </c>
      <c r="CQ15" s="296">
        <v>58</v>
      </c>
      <c r="CR15" s="290">
        <v>985</v>
      </c>
      <c r="CS15" s="291">
        <v>494</v>
      </c>
      <c r="CT15" s="291">
        <v>491</v>
      </c>
      <c r="CV15" s="295">
        <v>8</v>
      </c>
      <c r="CW15" s="290">
        <v>471</v>
      </c>
      <c r="CX15" s="291">
        <v>219</v>
      </c>
      <c r="CY15" s="291">
        <v>252</v>
      </c>
      <c r="CZ15" s="296">
        <v>58</v>
      </c>
      <c r="DA15" s="290">
        <v>680</v>
      </c>
      <c r="DB15" s="291">
        <v>343</v>
      </c>
      <c r="DC15" s="291">
        <v>337</v>
      </c>
      <c r="DE15" s="295">
        <v>8</v>
      </c>
      <c r="DF15" s="290">
        <v>171</v>
      </c>
      <c r="DG15" s="291">
        <v>85</v>
      </c>
      <c r="DH15" s="291">
        <v>86</v>
      </c>
      <c r="DI15" s="296">
        <v>58</v>
      </c>
      <c r="DJ15" s="290">
        <v>344</v>
      </c>
      <c r="DK15" s="291">
        <v>189</v>
      </c>
      <c r="DL15" s="291">
        <v>155</v>
      </c>
      <c r="DN15" s="295">
        <v>8</v>
      </c>
      <c r="DO15" s="290">
        <v>315</v>
      </c>
      <c r="DP15" s="291">
        <v>170</v>
      </c>
      <c r="DQ15" s="291">
        <v>145</v>
      </c>
      <c r="DR15" s="296">
        <v>58</v>
      </c>
      <c r="DS15" s="290">
        <v>563</v>
      </c>
      <c r="DT15" s="291">
        <v>298</v>
      </c>
      <c r="DU15" s="291">
        <v>265</v>
      </c>
    </row>
    <row r="16" spans="1:125" s="294" customFormat="1" ht="11.25" customHeight="1">
      <c r="A16" s="295">
        <v>9</v>
      </c>
      <c r="B16" s="290">
        <v>2699</v>
      </c>
      <c r="C16" s="291">
        <v>1377</v>
      </c>
      <c r="D16" s="291">
        <v>1322</v>
      </c>
      <c r="E16" s="296">
        <v>59</v>
      </c>
      <c r="F16" s="290">
        <v>5424</v>
      </c>
      <c r="G16" s="291">
        <v>2679</v>
      </c>
      <c r="H16" s="291">
        <v>2745</v>
      </c>
      <c r="J16" s="295">
        <v>9</v>
      </c>
      <c r="K16" s="290">
        <v>2319</v>
      </c>
      <c r="L16" s="291">
        <v>1166</v>
      </c>
      <c r="M16" s="291">
        <v>1153</v>
      </c>
      <c r="N16" s="296">
        <v>59</v>
      </c>
      <c r="O16" s="290">
        <v>4352</v>
      </c>
      <c r="P16" s="291">
        <v>2204</v>
      </c>
      <c r="Q16" s="291">
        <v>2148</v>
      </c>
      <c r="S16" s="295">
        <v>9</v>
      </c>
      <c r="T16" s="290">
        <v>828</v>
      </c>
      <c r="U16" s="291">
        <v>434</v>
      </c>
      <c r="V16" s="291">
        <v>394</v>
      </c>
      <c r="W16" s="296">
        <v>59</v>
      </c>
      <c r="X16" s="290">
        <v>1480</v>
      </c>
      <c r="Y16" s="291">
        <v>788</v>
      </c>
      <c r="Z16" s="291">
        <v>692</v>
      </c>
      <c r="AB16" s="295">
        <v>9</v>
      </c>
      <c r="AC16" s="290">
        <v>1304</v>
      </c>
      <c r="AD16" s="291">
        <v>679</v>
      </c>
      <c r="AE16" s="291">
        <v>625</v>
      </c>
      <c r="AF16" s="296">
        <v>59</v>
      </c>
      <c r="AG16" s="290">
        <v>2429</v>
      </c>
      <c r="AH16" s="291">
        <v>1229</v>
      </c>
      <c r="AI16" s="291">
        <v>1200</v>
      </c>
      <c r="AK16" s="295">
        <v>9</v>
      </c>
      <c r="AL16" s="290">
        <v>1014</v>
      </c>
      <c r="AM16" s="291">
        <v>502</v>
      </c>
      <c r="AN16" s="291">
        <v>512</v>
      </c>
      <c r="AO16" s="296">
        <v>59</v>
      </c>
      <c r="AP16" s="290">
        <v>2083</v>
      </c>
      <c r="AQ16" s="291">
        <v>1004</v>
      </c>
      <c r="AR16" s="291">
        <v>1079</v>
      </c>
      <c r="AT16" s="295">
        <v>9</v>
      </c>
      <c r="AU16" s="290">
        <v>403</v>
      </c>
      <c r="AV16" s="291">
        <v>192</v>
      </c>
      <c r="AW16" s="291">
        <v>211</v>
      </c>
      <c r="AX16" s="296">
        <v>59</v>
      </c>
      <c r="AY16" s="290">
        <v>688</v>
      </c>
      <c r="AZ16" s="291">
        <v>335</v>
      </c>
      <c r="BA16" s="291">
        <v>353</v>
      </c>
      <c r="BC16" s="295">
        <v>9</v>
      </c>
      <c r="BD16" s="290">
        <v>435</v>
      </c>
      <c r="BE16" s="291">
        <v>240</v>
      </c>
      <c r="BF16" s="291">
        <v>195</v>
      </c>
      <c r="BG16" s="296">
        <v>59</v>
      </c>
      <c r="BH16" s="290">
        <v>778</v>
      </c>
      <c r="BI16" s="291">
        <v>418</v>
      </c>
      <c r="BJ16" s="291">
        <v>360</v>
      </c>
      <c r="BL16" s="295">
        <v>9</v>
      </c>
      <c r="BM16" s="290">
        <v>258</v>
      </c>
      <c r="BN16" s="291">
        <v>140</v>
      </c>
      <c r="BO16" s="291">
        <v>118</v>
      </c>
      <c r="BP16" s="296">
        <v>59</v>
      </c>
      <c r="BQ16" s="290">
        <v>654</v>
      </c>
      <c r="BR16" s="291">
        <v>346</v>
      </c>
      <c r="BS16" s="291">
        <v>308</v>
      </c>
      <c r="BU16" s="295">
        <v>9</v>
      </c>
      <c r="BV16" s="290">
        <v>263</v>
      </c>
      <c r="BW16" s="291">
        <v>145</v>
      </c>
      <c r="BX16" s="291">
        <v>118</v>
      </c>
      <c r="BY16" s="296">
        <v>59</v>
      </c>
      <c r="BZ16" s="290">
        <v>506</v>
      </c>
      <c r="CA16" s="291">
        <v>250</v>
      </c>
      <c r="CB16" s="291">
        <v>256</v>
      </c>
      <c r="CD16" s="295">
        <v>9</v>
      </c>
      <c r="CE16" s="290">
        <v>292</v>
      </c>
      <c r="CF16" s="291">
        <v>145</v>
      </c>
      <c r="CG16" s="291">
        <v>147</v>
      </c>
      <c r="CH16" s="296">
        <v>59</v>
      </c>
      <c r="CI16" s="290">
        <v>539</v>
      </c>
      <c r="CJ16" s="291">
        <v>259</v>
      </c>
      <c r="CK16" s="291">
        <v>280</v>
      </c>
      <c r="CM16" s="295">
        <v>9</v>
      </c>
      <c r="CN16" s="290">
        <v>559</v>
      </c>
      <c r="CO16" s="291">
        <v>282</v>
      </c>
      <c r="CP16" s="291">
        <v>277</v>
      </c>
      <c r="CQ16" s="296">
        <v>59</v>
      </c>
      <c r="CR16" s="290">
        <v>1130</v>
      </c>
      <c r="CS16" s="291">
        <v>552</v>
      </c>
      <c r="CT16" s="291">
        <v>578</v>
      </c>
      <c r="CV16" s="295">
        <v>9</v>
      </c>
      <c r="CW16" s="290">
        <v>442</v>
      </c>
      <c r="CX16" s="291">
        <v>210</v>
      </c>
      <c r="CY16" s="291">
        <v>232</v>
      </c>
      <c r="CZ16" s="296">
        <v>59</v>
      </c>
      <c r="DA16" s="290">
        <v>721</v>
      </c>
      <c r="DB16" s="291">
        <v>358</v>
      </c>
      <c r="DC16" s="291">
        <v>363</v>
      </c>
      <c r="DE16" s="295">
        <v>9</v>
      </c>
      <c r="DF16" s="290">
        <v>142</v>
      </c>
      <c r="DG16" s="291">
        <v>73</v>
      </c>
      <c r="DH16" s="291">
        <v>69</v>
      </c>
      <c r="DI16" s="296">
        <v>59</v>
      </c>
      <c r="DJ16" s="290">
        <v>351</v>
      </c>
      <c r="DK16" s="291">
        <v>178</v>
      </c>
      <c r="DL16" s="291">
        <v>173</v>
      </c>
      <c r="DN16" s="295">
        <v>9</v>
      </c>
      <c r="DO16" s="290">
        <v>327</v>
      </c>
      <c r="DP16" s="291">
        <v>180</v>
      </c>
      <c r="DQ16" s="291">
        <v>147</v>
      </c>
      <c r="DR16" s="296">
        <v>59</v>
      </c>
      <c r="DS16" s="290">
        <v>606</v>
      </c>
      <c r="DT16" s="291">
        <v>312</v>
      </c>
      <c r="DU16" s="291">
        <v>294</v>
      </c>
    </row>
    <row r="17" spans="1:125" s="294" customFormat="1" ht="21" customHeight="1">
      <c r="A17" s="295">
        <v>10</v>
      </c>
      <c r="B17" s="290">
        <v>2701</v>
      </c>
      <c r="C17" s="291">
        <v>1371</v>
      </c>
      <c r="D17" s="291">
        <v>1330</v>
      </c>
      <c r="E17" s="296">
        <v>60</v>
      </c>
      <c r="F17" s="290">
        <v>5515</v>
      </c>
      <c r="G17" s="291">
        <v>2792</v>
      </c>
      <c r="H17" s="291">
        <v>2723</v>
      </c>
      <c r="J17" s="295">
        <v>10</v>
      </c>
      <c r="K17" s="290">
        <v>2406</v>
      </c>
      <c r="L17" s="291">
        <v>1241</v>
      </c>
      <c r="M17" s="291">
        <v>1165</v>
      </c>
      <c r="N17" s="296">
        <v>60</v>
      </c>
      <c r="O17" s="290">
        <v>4278</v>
      </c>
      <c r="P17" s="291">
        <v>2095</v>
      </c>
      <c r="Q17" s="291">
        <v>2183</v>
      </c>
      <c r="S17" s="295">
        <v>10</v>
      </c>
      <c r="T17" s="290">
        <v>819</v>
      </c>
      <c r="U17" s="291">
        <v>415</v>
      </c>
      <c r="V17" s="291">
        <v>404</v>
      </c>
      <c r="W17" s="296">
        <v>60</v>
      </c>
      <c r="X17" s="290">
        <v>1462</v>
      </c>
      <c r="Y17" s="291">
        <v>744</v>
      </c>
      <c r="Z17" s="291">
        <v>718</v>
      </c>
      <c r="AB17" s="295">
        <v>10</v>
      </c>
      <c r="AC17" s="290">
        <v>1240</v>
      </c>
      <c r="AD17" s="291">
        <v>662</v>
      </c>
      <c r="AE17" s="291">
        <v>578</v>
      </c>
      <c r="AF17" s="296">
        <v>60</v>
      </c>
      <c r="AG17" s="290">
        <v>2442</v>
      </c>
      <c r="AH17" s="291">
        <v>1235</v>
      </c>
      <c r="AI17" s="291">
        <v>1207</v>
      </c>
      <c r="AK17" s="295">
        <v>10</v>
      </c>
      <c r="AL17" s="290">
        <v>1019</v>
      </c>
      <c r="AM17" s="291">
        <v>498</v>
      </c>
      <c r="AN17" s="291">
        <v>521</v>
      </c>
      <c r="AO17" s="296">
        <v>60</v>
      </c>
      <c r="AP17" s="290">
        <v>2138</v>
      </c>
      <c r="AQ17" s="291">
        <v>1060</v>
      </c>
      <c r="AR17" s="291">
        <v>1078</v>
      </c>
      <c r="AT17" s="295">
        <v>10</v>
      </c>
      <c r="AU17" s="290">
        <v>407</v>
      </c>
      <c r="AV17" s="291">
        <v>219</v>
      </c>
      <c r="AW17" s="291">
        <v>188</v>
      </c>
      <c r="AX17" s="296">
        <v>60</v>
      </c>
      <c r="AY17" s="290">
        <v>707</v>
      </c>
      <c r="AZ17" s="291">
        <v>376</v>
      </c>
      <c r="BA17" s="291">
        <v>331</v>
      </c>
      <c r="BC17" s="295">
        <v>10</v>
      </c>
      <c r="BD17" s="290">
        <v>410</v>
      </c>
      <c r="BE17" s="291">
        <v>209</v>
      </c>
      <c r="BF17" s="291">
        <v>201</v>
      </c>
      <c r="BG17" s="296">
        <v>60</v>
      </c>
      <c r="BH17" s="290">
        <v>711</v>
      </c>
      <c r="BI17" s="291">
        <v>377</v>
      </c>
      <c r="BJ17" s="291">
        <v>334</v>
      </c>
      <c r="BL17" s="295">
        <v>10</v>
      </c>
      <c r="BM17" s="290">
        <v>271</v>
      </c>
      <c r="BN17" s="291">
        <v>141</v>
      </c>
      <c r="BO17" s="291">
        <v>130</v>
      </c>
      <c r="BP17" s="296">
        <v>60</v>
      </c>
      <c r="BQ17" s="290">
        <v>668</v>
      </c>
      <c r="BR17" s="291">
        <v>331</v>
      </c>
      <c r="BS17" s="291">
        <v>337</v>
      </c>
      <c r="BU17" s="295">
        <v>10</v>
      </c>
      <c r="BV17" s="290">
        <v>251</v>
      </c>
      <c r="BW17" s="291">
        <v>120</v>
      </c>
      <c r="BX17" s="291">
        <v>131</v>
      </c>
      <c r="BY17" s="296">
        <v>60</v>
      </c>
      <c r="BZ17" s="290">
        <v>485</v>
      </c>
      <c r="CA17" s="291">
        <v>269</v>
      </c>
      <c r="CB17" s="291">
        <v>216</v>
      </c>
      <c r="CD17" s="295">
        <v>10</v>
      </c>
      <c r="CE17" s="290">
        <v>260</v>
      </c>
      <c r="CF17" s="291">
        <v>144</v>
      </c>
      <c r="CG17" s="291">
        <v>116</v>
      </c>
      <c r="CH17" s="296">
        <v>60</v>
      </c>
      <c r="CI17" s="290">
        <v>568</v>
      </c>
      <c r="CJ17" s="291">
        <v>293</v>
      </c>
      <c r="CK17" s="291">
        <v>275</v>
      </c>
      <c r="CM17" s="295">
        <v>10</v>
      </c>
      <c r="CN17" s="290">
        <v>636</v>
      </c>
      <c r="CO17" s="291">
        <v>310</v>
      </c>
      <c r="CP17" s="291">
        <v>326</v>
      </c>
      <c r="CQ17" s="296">
        <v>60</v>
      </c>
      <c r="CR17" s="290">
        <v>1134</v>
      </c>
      <c r="CS17" s="291">
        <v>576</v>
      </c>
      <c r="CT17" s="291">
        <v>558</v>
      </c>
      <c r="CV17" s="295">
        <v>10</v>
      </c>
      <c r="CW17" s="290">
        <v>445</v>
      </c>
      <c r="CX17" s="291">
        <v>244</v>
      </c>
      <c r="CY17" s="291">
        <v>201</v>
      </c>
      <c r="CZ17" s="296">
        <v>60</v>
      </c>
      <c r="DA17" s="290">
        <v>687</v>
      </c>
      <c r="DB17" s="291">
        <v>371</v>
      </c>
      <c r="DC17" s="291">
        <v>316</v>
      </c>
      <c r="DE17" s="295">
        <v>10</v>
      </c>
      <c r="DF17" s="290">
        <v>142</v>
      </c>
      <c r="DG17" s="291">
        <v>77</v>
      </c>
      <c r="DH17" s="291">
        <v>65</v>
      </c>
      <c r="DI17" s="296">
        <v>60</v>
      </c>
      <c r="DJ17" s="290">
        <v>372</v>
      </c>
      <c r="DK17" s="291">
        <v>200</v>
      </c>
      <c r="DL17" s="291">
        <v>172</v>
      </c>
      <c r="DN17" s="295">
        <v>10</v>
      </c>
      <c r="DO17" s="290">
        <v>299</v>
      </c>
      <c r="DP17" s="291">
        <v>143</v>
      </c>
      <c r="DQ17" s="291">
        <v>156</v>
      </c>
      <c r="DR17" s="296">
        <v>60</v>
      </c>
      <c r="DS17" s="290">
        <v>599</v>
      </c>
      <c r="DT17" s="291">
        <v>302</v>
      </c>
      <c r="DU17" s="291">
        <v>297</v>
      </c>
    </row>
    <row r="18" spans="1:125" s="294" customFormat="1" ht="11.25" customHeight="1">
      <c r="A18" s="295">
        <v>11</v>
      </c>
      <c r="B18" s="290">
        <v>2868</v>
      </c>
      <c r="C18" s="291">
        <v>1462</v>
      </c>
      <c r="D18" s="291">
        <v>1406</v>
      </c>
      <c r="E18" s="296">
        <v>61</v>
      </c>
      <c r="F18" s="290">
        <v>4958</v>
      </c>
      <c r="G18" s="291">
        <v>2500</v>
      </c>
      <c r="H18" s="291">
        <v>2458</v>
      </c>
      <c r="J18" s="295">
        <v>11</v>
      </c>
      <c r="K18" s="290">
        <v>2332</v>
      </c>
      <c r="L18" s="291">
        <v>1172</v>
      </c>
      <c r="M18" s="291">
        <v>1160</v>
      </c>
      <c r="N18" s="296">
        <v>61</v>
      </c>
      <c r="O18" s="290">
        <v>4149</v>
      </c>
      <c r="P18" s="291">
        <v>2058</v>
      </c>
      <c r="Q18" s="291">
        <v>2091</v>
      </c>
      <c r="S18" s="295">
        <v>11</v>
      </c>
      <c r="T18" s="290">
        <v>815</v>
      </c>
      <c r="U18" s="291">
        <v>421</v>
      </c>
      <c r="V18" s="291">
        <v>394</v>
      </c>
      <c r="W18" s="296">
        <v>61</v>
      </c>
      <c r="X18" s="290">
        <v>1357</v>
      </c>
      <c r="Y18" s="291">
        <v>709</v>
      </c>
      <c r="Z18" s="291">
        <v>648</v>
      </c>
      <c r="AB18" s="295">
        <v>11</v>
      </c>
      <c r="AC18" s="290">
        <v>1343</v>
      </c>
      <c r="AD18" s="291">
        <v>669</v>
      </c>
      <c r="AE18" s="291">
        <v>674</v>
      </c>
      <c r="AF18" s="296">
        <v>61</v>
      </c>
      <c r="AG18" s="290">
        <v>2193</v>
      </c>
      <c r="AH18" s="291">
        <v>1106</v>
      </c>
      <c r="AI18" s="291">
        <v>1087</v>
      </c>
      <c r="AK18" s="295">
        <v>11</v>
      </c>
      <c r="AL18" s="290">
        <v>1086</v>
      </c>
      <c r="AM18" s="291">
        <v>574</v>
      </c>
      <c r="AN18" s="291">
        <v>512</v>
      </c>
      <c r="AO18" s="296">
        <v>61</v>
      </c>
      <c r="AP18" s="290">
        <v>1972</v>
      </c>
      <c r="AQ18" s="291">
        <v>998</v>
      </c>
      <c r="AR18" s="291">
        <v>974</v>
      </c>
      <c r="AT18" s="295">
        <v>11</v>
      </c>
      <c r="AU18" s="290">
        <v>376</v>
      </c>
      <c r="AV18" s="291">
        <v>196</v>
      </c>
      <c r="AW18" s="291">
        <v>180</v>
      </c>
      <c r="AX18" s="296">
        <v>61</v>
      </c>
      <c r="AY18" s="290">
        <v>622</v>
      </c>
      <c r="AZ18" s="291">
        <v>315</v>
      </c>
      <c r="BA18" s="291">
        <v>307</v>
      </c>
      <c r="BC18" s="295">
        <v>11</v>
      </c>
      <c r="BD18" s="290">
        <v>423</v>
      </c>
      <c r="BE18" s="291">
        <v>219</v>
      </c>
      <c r="BF18" s="291">
        <v>204</v>
      </c>
      <c r="BG18" s="296">
        <v>61</v>
      </c>
      <c r="BH18" s="290">
        <v>721</v>
      </c>
      <c r="BI18" s="291">
        <v>377</v>
      </c>
      <c r="BJ18" s="291">
        <v>344</v>
      </c>
      <c r="BL18" s="295">
        <v>11</v>
      </c>
      <c r="BM18" s="290">
        <v>317</v>
      </c>
      <c r="BN18" s="291">
        <v>167</v>
      </c>
      <c r="BO18" s="291">
        <v>150</v>
      </c>
      <c r="BP18" s="296">
        <v>61</v>
      </c>
      <c r="BQ18" s="290">
        <v>630</v>
      </c>
      <c r="BR18" s="291">
        <v>304</v>
      </c>
      <c r="BS18" s="291">
        <v>326</v>
      </c>
      <c r="BU18" s="295">
        <v>11</v>
      </c>
      <c r="BV18" s="290">
        <v>225</v>
      </c>
      <c r="BW18" s="291">
        <v>122</v>
      </c>
      <c r="BX18" s="291">
        <v>103</v>
      </c>
      <c r="BY18" s="296">
        <v>61</v>
      </c>
      <c r="BZ18" s="290">
        <v>493</v>
      </c>
      <c r="CA18" s="291">
        <v>275</v>
      </c>
      <c r="CB18" s="291">
        <v>218</v>
      </c>
      <c r="CD18" s="295">
        <v>11</v>
      </c>
      <c r="CE18" s="290">
        <v>252</v>
      </c>
      <c r="CF18" s="291">
        <v>124</v>
      </c>
      <c r="CG18" s="291">
        <v>128</v>
      </c>
      <c r="CH18" s="296">
        <v>61</v>
      </c>
      <c r="CI18" s="290">
        <v>482</v>
      </c>
      <c r="CJ18" s="291">
        <v>255</v>
      </c>
      <c r="CK18" s="291">
        <v>227</v>
      </c>
      <c r="CM18" s="295">
        <v>11</v>
      </c>
      <c r="CN18" s="290">
        <v>631</v>
      </c>
      <c r="CO18" s="291">
        <v>307</v>
      </c>
      <c r="CP18" s="291">
        <v>324</v>
      </c>
      <c r="CQ18" s="296">
        <v>61</v>
      </c>
      <c r="CR18" s="290">
        <v>1068</v>
      </c>
      <c r="CS18" s="291">
        <v>541</v>
      </c>
      <c r="CT18" s="291">
        <v>527</v>
      </c>
      <c r="CV18" s="295">
        <v>11</v>
      </c>
      <c r="CW18" s="290">
        <v>409</v>
      </c>
      <c r="CX18" s="291">
        <v>205</v>
      </c>
      <c r="CY18" s="291">
        <v>204</v>
      </c>
      <c r="CZ18" s="296">
        <v>61</v>
      </c>
      <c r="DA18" s="290">
        <v>715</v>
      </c>
      <c r="DB18" s="291">
        <v>361</v>
      </c>
      <c r="DC18" s="291">
        <v>354</v>
      </c>
      <c r="DE18" s="295">
        <v>11</v>
      </c>
      <c r="DF18" s="290">
        <v>166</v>
      </c>
      <c r="DG18" s="291">
        <v>87</v>
      </c>
      <c r="DH18" s="291">
        <v>79</v>
      </c>
      <c r="DI18" s="296">
        <v>61</v>
      </c>
      <c r="DJ18" s="290">
        <v>357</v>
      </c>
      <c r="DK18" s="291">
        <v>197</v>
      </c>
      <c r="DL18" s="291">
        <v>160</v>
      </c>
      <c r="DN18" s="295">
        <v>11</v>
      </c>
      <c r="DO18" s="290">
        <v>304</v>
      </c>
      <c r="DP18" s="291">
        <v>158</v>
      </c>
      <c r="DQ18" s="291">
        <v>146</v>
      </c>
      <c r="DR18" s="296">
        <v>61</v>
      </c>
      <c r="DS18" s="290">
        <v>556</v>
      </c>
      <c r="DT18" s="291">
        <v>278</v>
      </c>
      <c r="DU18" s="291">
        <v>278</v>
      </c>
    </row>
    <row r="19" spans="1:125" s="294" customFormat="1" ht="11.25" customHeight="1">
      <c r="A19" s="295">
        <v>12</v>
      </c>
      <c r="B19" s="290">
        <v>2855</v>
      </c>
      <c r="C19" s="291">
        <v>1496</v>
      </c>
      <c r="D19" s="291">
        <v>1359</v>
      </c>
      <c r="E19" s="296">
        <v>62</v>
      </c>
      <c r="F19" s="290">
        <v>5101</v>
      </c>
      <c r="G19" s="291">
        <v>2563</v>
      </c>
      <c r="H19" s="291">
        <v>2538</v>
      </c>
      <c r="J19" s="295">
        <v>12</v>
      </c>
      <c r="K19" s="290">
        <v>2360</v>
      </c>
      <c r="L19" s="291">
        <v>1198</v>
      </c>
      <c r="M19" s="291">
        <v>1162</v>
      </c>
      <c r="N19" s="296">
        <v>62</v>
      </c>
      <c r="O19" s="290">
        <v>3837</v>
      </c>
      <c r="P19" s="291">
        <v>1878</v>
      </c>
      <c r="Q19" s="291">
        <v>1959</v>
      </c>
      <c r="S19" s="295">
        <v>12</v>
      </c>
      <c r="T19" s="290">
        <v>871</v>
      </c>
      <c r="U19" s="291">
        <v>459</v>
      </c>
      <c r="V19" s="291">
        <v>412</v>
      </c>
      <c r="W19" s="296">
        <v>62</v>
      </c>
      <c r="X19" s="290">
        <v>1376</v>
      </c>
      <c r="Y19" s="291">
        <v>716</v>
      </c>
      <c r="Z19" s="291">
        <v>660</v>
      </c>
      <c r="AB19" s="295">
        <v>12</v>
      </c>
      <c r="AC19" s="290">
        <v>1349</v>
      </c>
      <c r="AD19" s="291">
        <v>689</v>
      </c>
      <c r="AE19" s="291">
        <v>660</v>
      </c>
      <c r="AF19" s="296">
        <v>62</v>
      </c>
      <c r="AG19" s="290">
        <v>2311</v>
      </c>
      <c r="AH19" s="291">
        <v>1126</v>
      </c>
      <c r="AI19" s="291">
        <v>1185</v>
      </c>
      <c r="AK19" s="295">
        <v>12</v>
      </c>
      <c r="AL19" s="290">
        <v>1073</v>
      </c>
      <c r="AM19" s="291">
        <v>580</v>
      </c>
      <c r="AN19" s="291">
        <v>493</v>
      </c>
      <c r="AO19" s="296">
        <v>62</v>
      </c>
      <c r="AP19" s="290">
        <v>1996</v>
      </c>
      <c r="AQ19" s="291">
        <v>1014</v>
      </c>
      <c r="AR19" s="291">
        <v>982</v>
      </c>
      <c r="AT19" s="295">
        <v>12</v>
      </c>
      <c r="AU19" s="290">
        <v>395</v>
      </c>
      <c r="AV19" s="291">
        <v>219</v>
      </c>
      <c r="AW19" s="291">
        <v>176</v>
      </c>
      <c r="AX19" s="296">
        <v>62</v>
      </c>
      <c r="AY19" s="290">
        <v>613</v>
      </c>
      <c r="AZ19" s="291">
        <v>300</v>
      </c>
      <c r="BA19" s="291">
        <v>313</v>
      </c>
      <c r="BC19" s="295">
        <v>12</v>
      </c>
      <c r="BD19" s="290">
        <v>413</v>
      </c>
      <c r="BE19" s="291">
        <v>186</v>
      </c>
      <c r="BF19" s="291">
        <v>227</v>
      </c>
      <c r="BG19" s="296">
        <v>62</v>
      </c>
      <c r="BH19" s="290">
        <v>634</v>
      </c>
      <c r="BI19" s="291">
        <v>335</v>
      </c>
      <c r="BJ19" s="291">
        <v>299</v>
      </c>
      <c r="BL19" s="295">
        <v>12</v>
      </c>
      <c r="BM19" s="290">
        <v>319</v>
      </c>
      <c r="BN19" s="291">
        <v>168</v>
      </c>
      <c r="BO19" s="291">
        <v>151</v>
      </c>
      <c r="BP19" s="296">
        <v>62</v>
      </c>
      <c r="BQ19" s="290">
        <v>616</v>
      </c>
      <c r="BR19" s="291">
        <v>331</v>
      </c>
      <c r="BS19" s="291">
        <v>285</v>
      </c>
      <c r="BU19" s="295">
        <v>12</v>
      </c>
      <c r="BV19" s="290">
        <v>250</v>
      </c>
      <c r="BW19" s="291">
        <v>127</v>
      </c>
      <c r="BX19" s="291">
        <v>123</v>
      </c>
      <c r="BY19" s="296">
        <v>62</v>
      </c>
      <c r="BZ19" s="290">
        <v>383</v>
      </c>
      <c r="CA19" s="291">
        <v>199</v>
      </c>
      <c r="CB19" s="291">
        <v>184</v>
      </c>
      <c r="CD19" s="295">
        <v>12</v>
      </c>
      <c r="CE19" s="290">
        <v>275</v>
      </c>
      <c r="CF19" s="291">
        <v>150</v>
      </c>
      <c r="CG19" s="291">
        <v>125</v>
      </c>
      <c r="CH19" s="296">
        <v>62</v>
      </c>
      <c r="CI19" s="290">
        <v>444</v>
      </c>
      <c r="CJ19" s="291">
        <v>230</v>
      </c>
      <c r="CK19" s="291">
        <v>214</v>
      </c>
      <c r="CM19" s="295">
        <v>12</v>
      </c>
      <c r="CN19" s="290">
        <v>622</v>
      </c>
      <c r="CO19" s="291">
        <v>320</v>
      </c>
      <c r="CP19" s="291">
        <v>302</v>
      </c>
      <c r="CQ19" s="296">
        <v>62</v>
      </c>
      <c r="CR19" s="290">
        <v>993</v>
      </c>
      <c r="CS19" s="291">
        <v>495</v>
      </c>
      <c r="CT19" s="291">
        <v>498</v>
      </c>
      <c r="CV19" s="295">
        <v>12</v>
      </c>
      <c r="CW19" s="290">
        <v>445</v>
      </c>
      <c r="CX19" s="291">
        <v>232</v>
      </c>
      <c r="CY19" s="291">
        <v>213</v>
      </c>
      <c r="CZ19" s="296">
        <v>62</v>
      </c>
      <c r="DA19" s="290">
        <v>636</v>
      </c>
      <c r="DB19" s="291">
        <v>348</v>
      </c>
      <c r="DC19" s="291">
        <v>288</v>
      </c>
      <c r="DE19" s="295">
        <v>12</v>
      </c>
      <c r="DF19" s="290">
        <v>185</v>
      </c>
      <c r="DG19" s="291">
        <v>85</v>
      </c>
      <c r="DH19" s="291">
        <v>100</v>
      </c>
      <c r="DI19" s="296">
        <v>62</v>
      </c>
      <c r="DJ19" s="290">
        <v>319</v>
      </c>
      <c r="DK19" s="291">
        <v>184</v>
      </c>
      <c r="DL19" s="291">
        <v>135</v>
      </c>
      <c r="DN19" s="295">
        <v>12</v>
      </c>
      <c r="DO19" s="290">
        <v>331</v>
      </c>
      <c r="DP19" s="291">
        <v>147</v>
      </c>
      <c r="DQ19" s="291">
        <v>184</v>
      </c>
      <c r="DR19" s="296">
        <v>62</v>
      </c>
      <c r="DS19" s="290">
        <v>533</v>
      </c>
      <c r="DT19" s="291">
        <v>273</v>
      </c>
      <c r="DU19" s="291">
        <v>260</v>
      </c>
    </row>
    <row r="20" spans="1:125" s="294" customFormat="1" ht="11.25" customHeight="1">
      <c r="A20" s="295">
        <v>13</v>
      </c>
      <c r="B20" s="290">
        <v>2989</v>
      </c>
      <c r="C20" s="291">
        <v>1512</v>
      </c>
      <c r="D20" s="291">
        <v>1477</v>
      </c>
      <c r="E20" s="296">
        <v>63</v>
      </c>
      <c r="F20" s="290">
        <v>3105</v>
      </c>
      <c r="G20" s="291">
        <v>1463</v>
      </c>
      <c r="H20" s="291">
        <v>1642</v>
      </c>
      <c r="J20" s="295">
        <v>13</v>
      </c>
      <c r="K20" s="290">
        <v>2405</v>
      </c>
      <c r="L20" s="291">
        <v>1236</v>
      </c>
      <c r="M20" s="291">
        <v>1169</v>
      </c>
      <c r="N20" s="296">
        <v>63</v>
      </c>
      <c r="O20" s="290">
        <v>2409</v>
      </c>
      <c r="P20" s="291">
        <v>1201</v>
      </c>
      <c r="Q20" s="291">
        <v>1208</v>
      </c>
      <c r="S20" s="295">
        <v>13</v>
      </c>
      <c r="T20" s="290">
        <v>888</v>
      </c>
      <c r="U20" s="291">
        <v>467</v>
      </c>
      <c r="V20" s="291">
        <v>421</v>
      </c>
      <c r="W20" s="296">
        <v>63</v>
      </c>
      <c r="X20" s="290">
        <v>801</v>
      </c>
      <c r="Y20" s="291">
        <v>401</v>
      </c>
      <c r="Z20" s="291">
        <v>400</v>
      </c>
      <c r="AB20" s="295">
        <v>13</v>
      </c>
      <c r="AC20" s="290">
        <v>1384</v>
      </c>
      <c r="AD20" s="291">
        <v>683</v>
      </c>
      <c r="AE20" s="291">
        <v>701</v>
      </c>
      <c r="AF20" s="296">
        <v>63</v>
      </c>
      <c r="AG20" s="290">
        <v>1359</v>
      </c>
      <c r="AH20" s="291">
        <v>663</v>
      </c>
      <c r="AI20" s="291">
        <v>696</v>
      </c>
      <c r="AK20" s="295">
        <v>13</v>
      </c>
      <c r="AL20" s="290">
        <v>1121</v>
      </c>
      <c r="AM20" s="291">
        <v>570</v>
      </c>
      <c r="AN20" s="291">
        <v>551</v>
      </c>
      <c r="AO20" s="296">
        <v>63</v>
      </c>
      <c r="AP20" s="290">
        <v>1256</v>
      </c>
      <c r="AQ20" s="291">
        <v>572</v>
      </c>
      <c r="AR20" s="291">
        <v>684</v>
      </c>
      <c r="AT20" s="295">
        <v>13</v>
      </c>
      <c r="AU20" s="290">
        <v>395</v>
      </c>
      <c r="AV20" s="291">
        <v>190</v>
      </c>
      <c r="AW20" s="291">
        <v>205</v>
      </c>
      <c r="AX20" s="296">
        <v>63</v>
      </c>
      <c r="AY20" s="290">
        <v>377</v>
      </c>
      <c r="AZ20" s="291">
        <v>184</v>
      </c>
      <c r="BA20" s="291">
        <v>193</v>
      </c>
      <c r="BC20" s="295">
        <v>13</v>
      </c>
      <c r="BD20" s="290">
        <v>417</v>
      </c>
      <c r="BE20" s="291">
        <v>223</v>
      </c>
      <c r="BF20" s="291">
        <v>194</v>
      </c>
      <c r="BG20" s="296">
        <v>63</v>
      </c>
      <c r="BH20" s="290">
        <v>382</v>
      </c>
      <c r="BI20" s="291">
        <v>190</v>
      </c>
      <c r="BJ20" s="291">
        <v>192</v>
      </c>
      <c r="BL20" s="295">
        <v>13</v>
      </c>
      <c r="BM20" s="290">
        <v>337</v>
      </c>
      <c r="BN20" s="291">
        <v>166</v>
      </c>
      <c r="BO20" s="291">
        <v>171</v>
      </c>
      <c r="BP20" s="296">
        <v>63</v>
      </c>
      <c r="BQ20" s="290">
        <v>342</v>
      </c>
      <c r="BR20" s="291">
        <v>175</v>
      </c>
      <c r="BS20" s="291">
        <v>167</v>
      </c>
      <c r="BU20" s="295">
        <v>13</v>
      </c>
      <c r="BV20" s="290">
        <v>287</v>
      </c>
      <c r="BW20" s="291">
        <v>161</v>
      </c>
      <c r="BX20" s="291">
        <v>126</v>
      </c>
      <c r="BY20" s="296">
        <v>63</v>
      </c>
      <c r="BZ20" s="290">
        <v>239</v>
      </c>
      <c r="CA20" s="291">
        <v>123</v>
      </c>
      <c r="CB20" s="291">
        <v>116</v>
      </c>
      <c r="CD20" s="295">
        <v>13</v>
      </c>
      <c r="CE20" s="290">
        <v>331</v>
      </c>
      <c r="CF20" s="291">
        <v>161</v>
      </c>
      <c r="CG20" s="291">
        <v>170</v>
      </c>
      <c r="CH20" s="296">
        <v>63</v>
      </c>
      <c r="CI20" s="290">
        <v>283</v>
      </c>
      <c r="CJ20" s="291">
        <v>146</v>
      </c>
      <c r="CK20" s="291">
        <v>137</v>
      </c>
      <c r="CM20" s="295">
        <v>13</v>
      </c>
      <c r="CN20" s="290">
        <v>624</v>
      </c>
      <c r="CO20" s="291">
        <v>332</v>
      </c>
      <c r="CP20" s="291">
        <v>292</v>
      </c>
      <c r="CQ20" s="296">
        <v>63</v>
      </c>
      <c r="CR20" s="290">
        <v>625</v>
      </c>
      <c r="CS20" s="291">
        <v>323</v>
      </c>
      <c r="CT20" s="291">
        <v>302</v>
      </c>
      <c r="CV20" s="295">
        <v>13</v>
      </c>
      <c r="CW20" s="290">
        <v>414</v>
      </c>
      <c r="CX20" s="291">
        <v>208</v>
      </c>
      <c r="CY20" s="291">
        <v>206</v>
      </c>
      <c r="CZ20" s="296">
        <v>63</v>
      </c>
      <c r="DA20" s="290">
        <v>382</v>
      </c>
      <c r="DB20" s="291">
        <v>191</v>
      </c>
      <c r="DC20" s="291">
        <v>191</v>
      </c>
      <c r="DE20" s="295">
        <v>13</v>
      </c>
      <c r="DF20" s="290">
        <v>187</v>
      </c>
      <c r="DG20" s="291">
        <v>100</v>
      </c>
      <c r="DH20" s="291">
        <v>87</v>
      </c>
      <c r="DI20" s="296">
        <v>63</v>
      </c>
      <c r="DJ20" s="290">
        <v>181</v>
      </c>
      <c r="DK20" s="291">
        <v>91</v>
      </c>
      <c r="DL20" s="291">
        <v>90</v>
      </c>
      <c r="DN20" s="295">
        <v>13</v>
      </c>
      <c r="DO20" s="290">
        <v>323</v>
      </c>
      <c r="DP20" s="291">
        <v>172</v>
      </c>
      <c r="DQ20" s="291">
        <v>151</v>
      </c>
      <c r="DR20" s="296">
        <v>63</v>
      </c>
      <c r="DS20" s="290">
        <v>347</v>
      </c>
      <c r="DT20" s="291">
        <v>179</v>
      </c>
      <c r="DU20" s="291">
        <v>168</v>
      </c>
    </row>
    <row r="21" spans="1:125" s="294" customFormat="1" ht="11.25" customHeight="1">
      <c r="A21" s="295">
        <v>14</v>
      </c>
      <c r="B21" s="290">
        <v>2989</v>
      </c>
      <c r="C21" s="291">
        <v>1535</v>
      </c>
      <c r="D21" s="291">
        <v>1454</v>
      </c>
      <c r="E21" s="296">
        <v>64</v>
      </c>
      <c r="F21" s="290">
        <v>3339</v>
      </c>
      <c r="G21" s="291">
        <v>1573</v>
      </c>
      <c r="H21" s="291">
        <v>1766</v>
      </c>
      <c r="J21" s="295">
        <v>14</v>
      </c>
      <c r="K21" s="290">
        <v>2459</v>
      </c>
      <c r="L21" s="291">
        <v>1252</v>
      </c>
      <c r="M21" s="291">
        <v>1207</v>
      </c>
      <c r="N21" s="296">
        <v>64</v>
      </c>
      <c r="O21" s="290">
        <v>2920</v>
      </c>
      <c r="P21" s="291">
        <v>1387</v>
      </c>
      <c r="Q21" s="291">
        <v>1533</v>
      </c>
      <c r="S21" s="295">
        <v>14</v>
      </c>
      <c r="T21" s="290">
        <v>877</v>
      </c>
      <c r="U21" s="291">
        <v>445</v>
      </c>
      <c r="V21" s="291">
        <v>432</v>
      </c>
      <c r="W21" s="296">
        <v>64</v>
      </c>
      <c r="X21" s="290">
        <v>996</v>
      </c>
      <c r="Y21" s="291">
        <v>501</v>
      </c>
      <c r="Z21" s="291">
        <v>495</v>
      </c>
      <c r="AB21" s="295">
        <v>14</v>
      </c>
      <c r="AC21" s="290">
        <v>1408</v>
      </c>
      <c r="AD21" s="291">
        <v>720</v>
      </c>
      <c r="AE21" s="291">
        <v>688</v>
      </c>
      <c r="AF21" s="296">
        <v>64</v>
      </c>
      <c r="AG21" s="290">
        <v>1536</v>
      </c>
      <c r="AH21" s="291">
        <v>724</v>
      </c>
      <c r="AI21" s="291">
        <v>812</v>
      </c>
      <c r="AK21" s="295">
        <v>14</v>
      </c>
      <c r="AL21" s="290">
        <v>1116</v>
      </c>
      <c r="AM21" s="291">
        <v>568</v>
      </c>
      <c r="AN21" s="291">
        <v>548</v>
      </c>
      <c r="AO21" s="296">
        <v>64</v>
      </c>
      <c r="AP21" s="290">
        <v>1326</v>
      </c>
      <c r="AQ21" s="291">
        <v>634</v>
      </c>
      <c r="AR21" s="291">
        <v>692</v>
      </c>
      <c r="AT21" s="295">
        <v>14</v>
      </c>
      <c r="AU21" s="290">
        <v>423</v>
      </c>
      <c r="AV21" s="291">
        <v>218</v>
      </c>
      <c r="AW21" s="291">
        <v>205</v>
      </c>
      <c r="AX21" s="296">
        <v>64</v>
      </c>
      <c r="AY21" s="290">
        <v>432</v>
      </c>
      <c r="AZ21" s="291">
        <v>202</v>
      </c>
      <c r="BA21" s="291">
        <v>230</v>
      </c>
      <c r="BC21" s="295">
        <v>14</v>
      </c>
      <c r="BD21" s="290">
        <v>453</v>
      </c>
      <c r="BE21" s="291">
        <v>236</v>
      </c>
      <c r="BF21" s="291">
        <v>217</v>
      </c>
      <c r="BG21" s="296">
        <v>64</v>
      </c>
      <c r="BH21" s="290">
        <v>456</v>
      </c>
      <c r="BI21" s="291">
        <v>221</v>
      </c>
      <c r="BJ21" s="291">
        <v>235</v>
      </c>
      <c r="BL21" s="295">
        <v>14</v>
      </c>
      <c r="BM21" s="290">
        <v>306</v>
      </c>
      <c r="BN21" s="291">
        <v>156</v>
      </c>
      <c r="BO21" s="291">
        <v>150</v>
      </c>
      <c r="BP21" s="296">
        <v>64</v>
      </c>
      <c r="BQ21" s="290">
        <v>397</v>
      </c>
      <c r="BR21" s="291">
        <v>194</v>
      </c>
      <c r="BS21" s="291">
        <v>203</v>
      </c>
      <c r="BU21" s="295">
        <v>14</v>
      </c>
      <c r="BV21" s="290">
        <v>268</v>
      </c>
      <c r="BW21" s="291">
        <v>146</v>
      </c>
      <c r="BX21" s="291">
        <v>122</v>
      </c>
      <c r="BY21" s="296">
        <v>64</v>
      </c>
      <c r="BZ21" s="290">
        <v>284</v>
      </c>
      <c r="CA21" s="291">
        <v>137</v>
      </c>
      <c r="CB21" s="291">
        <v>147</v>
      </c>
      <c r="CD21" s="295">
        <v>14</v>
      </c>
      <c r="CE21" s="290">
        <v>289</v>
      </c>
      <c r="CF21" s="291">
        <v>154</v>
      </c>
      <c r="CG21" s="291">
        <v>135</v>
      </c>
      <c r="CH21" s="296">
        <v>64</v>
      </c>
      <c r="CI21" s="290">
        <v>335</v>
      </c>
      <c r="CJ21" s="291">
        <v>175</v>
      </c>
      <c r="CK21" s="291">
        <v>160</v>
      </c>
      <c r="CM21" s="295">
        <v>14</v>
      </c>
      <c r="CN21" s="290">
        <v>650</v>
      </c>
      <c r="CO21" s="291">
        <v>347</v>
      </c>
      <c r="CP21" s="291">
        <v>303</v>
      </c>
      <c r="CQ21" s="296">
        <v>64</v>
      </c>
      <c r="CR21" s="290">
        <v>715</v>
      </c>
      <c r="CS21" s="291">
        <v>364</v>
      </c>
      <c r="CT21" s="291">
        <v>351</v>
      </c>
      <c r="CV21" s="295">
        <v>14</v>
      </c>
      <c r="CW21" s="290">
        <v>469</v>
      </c>
      <c r="CX21" s="291">
        <v>227</v>
      </c>
      <c r="CY21" s="291">
        <v>242</v>
      </c>
      <c r="CZ21" s="296">
        <v>64</v>
      </c>
      <c r="DA21" s="290">
        <v>453</v>
      </c>
      <c r="DB21" s="291">
        <v>202</v>
      </c>
      <c r="DC21" s="291">
        <v>251</v>
      </c>
      <c r="DE21" s="295">
        <v>14</v>
      </c>
      <c r="DF21" s="290">
        <v>176</v>
      </c>
      <c r="DG21" s="291">
        <v>93</v>
      </c>
      <c r="DH21" s="291">
        <v>83</v>
      </c>
      <c r="DI21" s="296">
        <v>64</v>
      </c>
      <c r="DJ21" s="290">
        <v>168</v>
      </c>
      <c r="DK21" s="291">
        <v>88</v>
      </c>
      <c r="DL21" s="291">
        <v>80</v>
      </c>
      <c r="DN21" s="295">
        <v>14</v>
      </c>
      <c r="DO21" s="290">
        <v>328</v>
      </c>
      <c r="DP21" s="291">
        <v>151</v>
      </c>
      <c r="DQ21" s="291">
        <v>177</v>
      </c>
      <c r="DR21" s="296">
        <v>64</v>
      </c>
      <c r="DS21" s="290">
        <v>369</v>
      </c>
      <c r="DT21" s="291">
        <v>197</v>
      </c>
      <c r="DU21" s="291">
        <v>172</v>
      </c>
    </row>
    <row r="22" spans="1:125" s="294" customFormat="1" ht="21" customHeight="1">
      <c r="A22" s="295">
        <v>15</v>
      </c>
      <c r="B22" s="290">
        <v>3139</v>
      </c>
      <c r="C22" s="291">
        <v>1658</v>
      </c>
      <c r="D22" s="291">
        <v>1481</v>
      </c>
      <c r="E22" s="296">
        <v>65</v>
      </c>
      <c r="F22" s="290">
        <v>3816</v>
      </c>
      <c r="G22" s="291">
        <v>1790</v>
      </c>
      <c r="H22" s="291">
        <v>2026</v>
      </c>
      <c r="J22" s="295">
        <v>15</v>
      </c>
      <c r="K22" s="290">
        <v>2462</v>
      </c>
      <c r="L22" s="291">
        <v>1229</v>
      </c>
      <c r="M22" s="291">
        <v>1233</v>
      </c>
      <c r="N22" s="296">
        <v>65</v>
      </c>
      <c r="O22" s="290">
        <v>3283</v>
      </c>
      <c r="P22" s="291">
        <v>1589</v>
      </c>
      <c r="Q22" s="291">
        <v>1694</v>
      </c>
      <c r="S22" s="295">
        <v>15</v>
      </c>
      <c r="T22" s="290">
        <v>845</v>
      </c>
      <c r="U22" s="291">
        <v>438</v>
      </c>
      <c r="V22" s="291">
        <v>407</v>
      </c>
      <c r="W22" s="296">
        <v>65</v>
      </c>
      <c r="X22" s="290">
        <v>1123</v>
      </c>
      <c r="Y22" s="291">
        <v>528</v>
      </c>
      <c r="Z22" s="291">
        <v>595</v>
      </c>
      <c r="AB22" s="295">
        <v>15</v>
      </c>
      <c r="AC22" s="290">
        <v>1483</v>
      </c>
      <c r="AD22" s="291">
        <v>809</v>
      </c>
      <c r="AE22" s="291">
        <v>674</v>
      </c>
      <c r="AF22" s="296">
        <v>65</v>
      </c>
      <c r="AG22" s="290">
        <v>1744</v>
      </c>
      <c r="AH22" s="291">
        <v>813</v>
      </c>
      <c r="AI22" s="291">
        <v>931</v>
      </c>
      <c r="AK22" s="295">
        <v>15</v>
      </c>
      <c r="AL22" s="290">
        <v>1185</v>
      </c>
      <c r="AM22" s="291">
        <v>608</v>
      </c>
      <c r="AN22" s="291">
        <v>577</v>
      </c>
      <c r="AO22" s="296">
        <v>65</v>
      </c>
      <c r="AP22" s="290">
        <v>1433</v>
      </c>
      <c r="AQ22" s="291">
        <v>660</v>
      </c>
      <c r="AR22" s="291">
        <v>773</v>
      </c>
      <c r="AT22" s="295">
        <v>15</v>
      </c>
      <c r="AU22" s="290">
        <v>407</v>
      </c>
      <c r="AV22" s="291">
        <v>202</v>
      </c>
      <c r="AW22" s="291">
        <v>205</v>
      </c>
      <c r="AX22" s="296">
        <v>65</v>
      </c>
      <c r="AY22" s="290">
        <v>505</v>
      </c>
      <c r="AZ22" s="291">
        <v>259</v>
      </c>
      <c r="BA22" s="291">
        <v>246</v>
      </c>
      <c r="BC22" s="295">
        <v>15</v>
      </c>
      <c r="BD22" s="290">
        <v>467</v>
      </c>
      <c r="BE22" s="291">
        <v>255</v>
      </c>
      <c r="BF22" s="291">
        <v>212</v>
      </c>
      <c r="BG22" s="296">
        <v>65</v>
      </c>
      <c r="BH22" s="290">
        <v>495</v>
      </c>
      <c r="BI22" s="291">
        <v>248</v>
      </c>
      <c r="BJ22" s="291">
        <v>247</v>
      </c>
      <c r="BL22" s="295">
        <v>15</v>
      </c>
      <c r="BM22" s="290">
        <v>332</v>
      </c>
      <c r="BN22" s="291">
        <v>169</v>
      </c>
      <c r="BO22" s="291">
        <v>163</v>
      </c>
      <c r="BP22" s="296">
        <v>65</v>
      </c>
      <c r="BQ22" s="290">
        <v>500</v>
      </c>
      <c r="BR22" s="291">
        <v>251</v>
      </c>
      <c r="BS22" s="291">
        <v>249</v>
      </c>
      <c r="BU22" s="295">
        <v>15</v>
      </c>
      <c r="BV22" s="290">
        <v>297</v>
      </c>
      <c r="BW22" s="291">
        <v>156</v>
      </c>
      <c r="BX22" s="291">
        <v>141</v>
      </c>
      <c r="BY22" s="296">
        <v>65</v>
      </c>
      <c r="BZ22" s="290">
        <v>358</v>
      </c>
      <c r="CA22" s="291">
        <v>172</v>
      </c>
      <c r="CB22" s="291">
        <v>186</v>
      </c>
      <c r="CD22" s="295">
        <v>15</v>
      </c>
      <c r="CE22" s="290">
        <v>305</v>
      </c>
      <c r="CF22" s="291">
        <v>156</v>
      </c>
      <c r="CG22" s="291">
        <v>149</v>
      </c>
      <c r="CH22" s="296">
        <v>65</v>
      </c>
      <c r="CI22" s="290">
        <v>408</v>
      </c>
      <c r="CJ22" s="291">
        <v>217</v>
      </c>
      <c r="CK22" s="291">
        <v>191</v>
      </c>
      <c r="CM22" s="295">
        <v>15</v>
      </c>
      <c r="CN22" s="290">
        <v>622</v>
      </c>
      <c r="CO22" s="291">
        <v>324</v>
      </c>
      <c r="CP22" s="291">
        <v>298</v>
      </c>
      <c r="CQ22" s="296">
        <v>65</v>
      </c>
      <c r="CR22" s="290">
        <v>785</v>
      </c>
      <c r="CS22" s="291">
        <v>405</v>
      </c>
      <c r="CT22" s="291">
        <v>380</v>
      </c>
      <c r="CV22" s="295">
        <v>15</v>
      </c>
      <c r="CW22" s="290">
        <v>486</v>
      </c>
      <c r="CX22" s="291">
        <v>237</v>
      </c>
      <c r="CY22" s="291">
        <v>249</v>
      </c>
      <c r="CZ22" s="296">
        <v>65</v>
      </c>
      <c r="DA22" s="290">
        <v>525</v>
      </c>
      <c r="DB22" s="291">
        <v>270</v>
      </c>
      <c r="DC22" s="291">
        <v>255</v>
      </c>
      <c r="DE22" s="295">
        <v>15</v>
      </c>
      <c r="DF22" s="290">
        <v>183</v>
      </c>
      <c r="DG22" s="291">
        <v>106</v>
      </c>
      <c r="DH22" s="291">
        <v>77</v>
      </c>
      <c r="DI22" s="296">
        <v>65</v>
      </c>
      <c r="DJ22" s="290">
        <v>214</v>
      </c>
      <c r="DK22" s="291">
        <v>105</v>
      </c>
      <c r="DL22" s="291">
        <v>109</v>
      </c>
      <c r="DN22" s="295">
        <v>15</v>
      </c>
      <c r="DO22" s="290">
        <v>389</v>
      </c>
      <c r="DP22" s="291">
        <v>199</v>
      </c>
      <c r="DQ22" s="291">
        <v>190</v>
      </c>
      <c r="DR22" s="296">
        <v>65</v>
      </c>
      <c r="DS22" s="290">
        <v>473</v>
      </c>
      <c r="DT22" s="291">
        <v>235</v>
      </c>
      <c r="DU22" s="291">
        <v>238</v>
      </c>
    </row>
    <row r="23" spans="1:125" s="294" customFormat="1" ht="11.25" customHeight="1">
      <c r="A23" s="295">
        <v>16</v>
      </c>
      <c r="B23" s="290">
        <v>3264</v>
      </c>
      <c r="C23" s="291">
        <v>1675</v>
      </c>
      <c r="D23" s="291">
        <v>1589</v>
      </c>
      <c r="E23" s="296">
        <v>66</v>
      </c>
      <c r="F23" s="290">
        <v>3817</v>
      </c>
      <c r="G23" s="291">
        <v>1810</v>
      </c>
      <c r="H23" s="291">
        <v>2007</v>
      </c>
      <c r="J23" s="295">
        <v>16</v>
      </c>
      <c r="K23" s="290">
        <v>2350</v>
      </c>
      <c r="L23" s="291">
        <v>1177</v>
      </c>
      <c r="M23" s="291">
        <v>1173</v>
      </c>
      <c r="N23" s="296">
        <v>66</v>
      </c>
      <c r="O23" s="290">
        <v>3023</v>
      </c>
      <c r="P23" s="291">
        <v>1459</v>
      </c>
      <c r="Q23" s="291">
        <v>1564</v>
      </c>
      <c r="S23" s="295">
        <v>16</v>
      </c>
      <c r="T23" s="290">
        <v>889</v>
      </c>
      <c r="U23" s="291">
        <v>452</v>
      </c>
      <c r="V23" s="291">
        <v>437</v>
      </c>
      <c r="W23" s="296">
        <v>66</v>
      </c>
      <c r="X23" s="290">
        <v>1094</v>
      </c>
      <c r="Y23" s="291">
        <v>549</v>
      </c>
      <c r="Z23" s="291">
        <v>545</v>
      </c>
      <c r="AB23" s="295">
        <v>16</v>
      </c>
      <c r="AC23" s="290">
        <v>1610</v>
      </c>
      <c r="AD23" s="291">
        <v>820</v>
      </c>
      <c r="AE23" s="291">
        <v>790</v>
      </c>
      <c r="AF23" s="296">
        <v>66</v>
      </c>
      <c r="AG23" s="290">
        <v>1722</v>
      </c>
      <c r="AH23" s="291">
        <v>796</v>
      </c>
      <c r="AI23" s="291">
        <v>926</v>
      </c>
      <c r="AK23" s="295">
        <v>16</v>
      </c>
      <c r="AL23" s="290">
        <v>1142</v>
      </c>
      <c r="AM23" s="291">
        <v>598</v>
      </c>
      <c r="AN23" s="291">
        <v>544</v>
      </c>
      <c r="AO23" s="296">
        <v>66</v>
      </c>
      <c r="AP23" s="290">
        <v>1528</v>
      </c>
      <c r="AQ23" s="291">
        <v>743</v>
      </c>
      <c r="AR23" s="291">
        <v>785</v>
      </c>
      <c r="AT23" s="295">
        <v>16</v>
      </c>
      <c r="AU23" s="290">
        <v>426</v>
      </c>
      <c r="AV23" s="291">
        <v>210</v>
      </c>
      <c r="AW23" s="291">
        <v>216</v>
      </c>
      <c r="AX23" s="296">
        <v>66</v>
      </c>
      <c r="AY23" s="290">
        <v>498</v>
      </c>
      <c r="AZ23" s="291">
        <v>234</v>
      </c>
      <c r="BA23" s="291">
        <v>264</v>
      </c>
      <c r="BC23" s="295">
        <v>16</v>
      </c>
      <c r="BD23" s="290">
        <v>448</v>
      </c>
      <c r="BE23" s="291">
        <v>209</v>
      </c>
      <c r="BF23" s="291">
        <v>239</v>
      </c>
      <c r="BG23" s="296">
        <v>66</v>
      </c>
      <c r="BH23" s="290">
        <v>518</v>
      </c>
      <c r="BI23" s="291">
        <v>251</v>
      </c>
      <c r="BJ23" s="291">
        <v>267</v>
      </c>
      <c r="BL23" s="295">
        <v>16</v>
      </c>
      <c r="BM23" s="290">
        <v>365</v>
      </c>
      <c r="BN23" s="291">
        <v>200</v>
      </c>
      <c r="BO23" s="291">
        <v>165</v>
      </c>
      <c r="BP23" s="296">
        <v>66</v>
      </c>
      <c r="BQ23" s="290">
        <v>488</v>
      </c>
      <c r="BR23" s="291">
        <v>245</v>
      </c>
      <c r="BS23" s="291">
        <v>243</v>
      </c>
      <c r="BU23" s="295">
        <v>16</v>
      </c>
      <c r="BV23" s="290">
        <v>271</v>
      </c>
      <c r="BW23" s="291">
        <v>146</v>
      </c>
      <c r="BX23" s="291">
        <v>125</v>
      </c>
      <c r="BY23" s="296">
        <v>66</v>
      </c>
      <c r="BZ23" s="290">
        <v>276</v>
      </c>
      <c r="CA23" s="291">
        <v>133</v>
      </c>
      <c r="CB23" s="291">
        <v>143</v>
      </c>
      <c r="CD23" s="295">
        <v>16</v>
      </c>
      <c r="CE23" s="290">
        <v>314</v>
      </c>
      <c r="CF23" s="291">
        <v>163</v>
      </c>
      <c r="CG23" s="291">
        <v>151</v>
      </c>
      <c r="CH23" s="296">
        <v>66</v>
      </c>
      <c r="CI23" s="290">
        <v>360</v>
      </c>
      <c r="CJ23" s="291">
        <v>176</v>
      </c>
      <c r="CK23" s="291">
        <v>184</v>
      </c>
      <c r="CM23" s="295">
        <v>16</v>
      </c>
      <c r="CN23" s="290">
        <v>684</v>
      </c>
      <c r="CO23" s="291">
        <v>332</v>
      </c>
      <c r="CP23" s="291">
        <v>352</v>
      </c>
      <c r="CQ23" s="296">
        <v>66</v>
      </c>
      <c r="CR23" s="290">
        <v>729</v>
      </c>
      <c r="CS23" s="291">
        <v>361</v>
      </c>
      <c r="CT23" s="291">
        <v>368</v>
      </c>
      <c r="CV23" s="295">
        <v>16</v>
      </c>
      <c r="CW23" s="290">
        <v>411</v>
      </c>
      <c r="CX23" s="291">
        <v>220</v>
      </c>
      <c r="CY23" s="291">
        <v>191</v>
      </c>
      <c r="CZ23" s="296">
        <v>66</v>
      </c>
      <c r="DA23" s="290">
        <v>461</v>
      </c>
      <c r="DB23" s="291">
        <v>220</v>
      </c>
      <c r="DC23" s="291">
        <v>241</v>
      </c>
      <c r="DE23" s="295">
        <v>16</v>
      </c>
      <c r="DF23" s="290">
        <v>187</v>
      </c>
      <c r="DG23" s="291">
        <v>91</v>
      </c>
      <c r="DH23" s="291">
        <v>96</v>
      </c>
      <c r="DI23" s="296">
        <v>66</v>
      </c>
      <c r="DJ23" s="290">
        <v>219</v>
      </c>
      <c r="DK23" s="291">
        <v>113</v>
      </c>
      <c r="DL23" s="291">
        <v>106</v>
      </c>
      <c r="DN23" s="295">
        <v>16</v>
      </c>
      <c r="DO23" s="290">
        <v>346</v>
      </c>
      <c r="DP23" s="291">
        <v>177</v>
      </c>
      <c r="DQ23" s="291">
        <v>169</v>
      </c>
      <c r="DR23" s="296">
        <v>66</v>
      </c>
      <c r="DS23" s="290">
        <v>389</v>
      </c>
      <c r="DT23" s="291">
        <v>201</v>
      </c>
      <c r="DU23" s="291">
        <v>188</v>
      </c>
    </row>
    <row r="24" spans="1:125" s="294" customFormat="1" ht="11.25" customHeight="1">
      <c r="A24" s="295">
        <v>17</v>
      </c>
      <c r="B24" s="290">
        <v>3110</v>
      </c>
      <c r="C24" s="291">
        <v>1562</v>
      </c>
      <c r="D24" s="291">
        <v>1548</v>
      </c>
      <c r="E24" s="296">
        <v>67</v>
      </c>
      <c r="F24" s="290">
        <v>3918</v>
      </c>
      <c r="G24" s="291">
        <v>1792</v>
      </c>
      <c r="H24" s="291">
        <v>2126</v>
      </c>
      <c r="J24" s="295">
        <v>17</v>
      </c>
      <c r="K24" s="290">
        <v>2609</v>
      </c>
      <c r="L24" s="291">
        <v>1301</v>
      </c>
      <c r="M24" s="291">
        <v>1308</v>
      </c>
      <c r="N24" s="296">
        <v>67</v>
      </c>
      <c r="O24" s="290">
        <v>3103</v>
      </c>
      <c r="P24" s="291">
        <v>1505</v>
      </c>
      <c r="Q24" s="291">
        <v>1598</v>
      </c>
      <c r="S24" s="295">
        <v>17</v>
      </c>
      <c r="T24" s="290">
        <v>923</v>
      </c>
      <c r="U24" s="291">
        <v>466</v>
      </c>
      <c r="V24" s="291">
        <v>457</v>
      </c>
      <c r="W24" s="296">
        <v>67</v>
      </c>
      <c r="X24" s="290">
        <v>1071</v>
      </c>
      <c r="Y24" s="291">
        <v>510</v>
      </c>
      <c r="Z24" s="291">
        <v>561</v>
      </c>
      <c r="AB24" s="295">
        <v>17</v>
      </c>
      <c r="AC24" s="290">
        <v>1522</v>
      </c>
      <c r="AD24" s="291">
        <v>795</v>
      </c>
      <c r="AE24" s="291">
        <v>727</v>
      </c>
      <c r="AF24" s="296">
        <v>67</v>
      </c>
      <c r="AG24" s="290">
        <v>1784</v>
      </c>
      <c r="AH24" s="291">
        <v>805</v>
      </c>
      <c r="AI24" s="291">
        <v>979</v>
      </c>
      <c r="AK24" s="295">
        <v>17</v>
      </c>
      <c r="AL24" s="290">
        <v>1089</v>
      </c>
      <c r="AM24" s="291">
        <v>526</v>
      </c>
      <c r="AN24" s="291">
        <v>563</v>
      </c>
      <c r="AO24" s="296">
        <v>67</v>
      </c>
      <c r="AP24" s="290">
        <v>1545</v>
      </c>
      <c r="AQ24" s="291">
        <v>733</v>
      </c>
      <c r="AR24" s="291">
        <v>812</v>
      </c>
      <c r="AT24" s="295">
        <v>17</v>
      </c>
      <c r="AU24" s="290">
        <v>459</v>
      </c>
      <c r="AV24" s="291">
        <v>242</v>
      </c>
      <c r="AW24" s="291">
        <v>217</v>
      </c>
      <c r="AX24" s="296">
        <v>67</v>
      </c>
      <c r="AY24" s="290">
        <v>507</v>
      </c>
      <c r="AZ24" s="291">
        <v>238</v>
      </c>
      <c r="BA24" s="291">
        <v>269</v>
      </c>
      <c r="BC24" s="295">
        <v>17</v>
      </c>
      <c r="BD24" s="290">
        <v>475</v>
      </c>
      <c r="BE24" s="291">
        <v>243</v>
      </c>
      <c r="BF24" s="291">
        <v>232</v>
      </c>
      <c r="BG24" s="296">
        <v>67</v>
      </c>
      <c r="BH24" s="290">
        <v>536</v>
      </c>
      <c r="BI24" s="291">
        <v>263</v>
      </c>
      <c r="BJ24" s="291">
        <v>273</v>
      </c>
      <c r="BL24" s="295">
        <v>17</v>
      </c>
      <c r="BM24" s="290">
        <v>351</v>
      </c>
      <c r="BN24" s="291">
        <v>169</v>
      </c>
      <c r="BO24" s="291">
        <v>182</v>
      </c>
      <c r="BP24" s="296">
        <v>67</v>
      </c>
      <c r="BQ24" s="290">
        <v>499</v>
      </c>
      <c r="BR24" s="291">
        <v>234</v>
      </c>
      <c r="BS24" s="291">
        <v>265</v>
      </c>
      <c r="BU24" s="295">
        <v>17</v>
      </c>
      <c r="BV24" s="290">
        <v>268</v>
      </c>
      <c r="BW24" s="291">
        <v>130</v>
      </c>
      <c r="BX24" s="291">
        <v>138</v>
      </c>
      <c r="BY24" s="296">
        <v>67</v>
      </c>
      <c r="BZ24" s="290">
        <v>370</v>
      </c>
      <c r="CA24" s="291">
        <v>188</v>
      </c>
      <c r="CB24" s="291">
        <v>182</v>
      </c>
      <c r="CD24" s="295">
        <v>17</v>
      </c>
      <c r="CE24" s="290">
        <v>322</v>
      </c>
      <c r="CF24" s="291">
        <v>155</v>
      </c>
      <c r="CG24" s="291">
        <v>167</v>
      </c>
      <c r="CH24" s="296">
        <v>67</v>
      </c>
      <c r="CI24" s="290">
        <v>385</v>
      </c>
      <c r="CJ24" s="291">
        <v>187</v>
      </c>
      <c r="CK24" s="291">
        <v>198</v>
      </c>
      <c r="CM24" s="295">
        <v>17</v>
      </c>
      <c r="CN24" s="290">
        <v>613</v>
      </c>
      <c r="CO24" s="291">
        <v>311</v>
      </c>
      <c r="CP24" s="291">
        <v>302</v>
      </c>
      <c r="CQ24" s="296">
        <v>67</v>
      </c>
      <c r="CR24" s="290">
        <v>760</v>
      </c>
      <c r="CS24" s="291">
        <v>356</v>
      </c>
      <c r="CT24" s="291">
        <v>404</v>
      </c>
      <c r="CV24" s="295">
        <v>17</v>
      </c>
      <c r="CW24" s="290">
        <v>418</v>
      </c>
      <c r="CX24" s="291">
        <v>227</v>
      </c>
      <c r="CY24" s="291">
        <v>191</v>
      </c>
      <c r="CZ24" s="296">
        <v>67</v>
      </c>
      <c r="DA24" s="290">
        <v>535</v>
      </c>
      <c r="DB24" s="291">
        <v>251</v>
      </c>
      <c r="DC24" s="291">
        <v>284</v>
      </c>
      <c r="DE24" s="295">
        <v>17</v>
      </c>
      <c r="DF24" s="290">
        <v>199</v>
      </c>
      <c r="DG24" s="291">
        <v>88</v>
      </c>
      <c r="DH24" s="291">
        <v>111</v>
      </c>
      <c r="DI24" s="296">
        <v>67</v>
      </c>
      <c r="DJ24" s="290">
        <v>205</v>
      </c>
      <c r="DK24" s="291">
        <v>116</v>
      </c>
      <c r="DL24" s="291">
        <v>89</v>
      </c>
      <c r="DN24" s="295">
        <v>17</v>
      </c>
      <c r="DO24" s="290">
        <v>359</v>
      </c>
      <c r="DP24" s="291">
        <v>177</v>
      </c>
      <c r="DQ24" s="291">
        <v>182</v>
      </c>
      <c r="DR24" s="296">
        <v>67</v>
      </c>
      <c r="DS24" s="290">
        <v>429</v>
      </c>
      <c r="DT24" s="291">
        <v>209</v>
      </c>
      <c r="DU24" s="291">
        <v>220</v>
      </c>
    </row>
    <row r="25" spans="1:125" s="294" customFormat="1" ht="11.25" customHeight="1">
      <c r="A25" s="295">
        <v>18</v>
      </c>
      <c r="B25" s="290">
        <v>2745</v>
      </c>
      <c r="C25" s="291">
        <v>1410</v>
      </c>
      <c r="D25" s="291">
        <v>1335</v>
      </c>
      <c r="E25" s="296">
        <v>68</v>
      </c>
      <c r="F25" s="290">
        <v>3965</v>
      </c>
      <c r="G25" s="291">
        <v>1763</v>
      </c>
      <c r="H25" s="291">
        <v>2202</v>
      </c>
      <c r="J25" s="295">
        <v>18</v>
      </c>
      <c r="K25" s="290">
        <v>2524</v>
      </c>
      <c r="L25" s="291">
        <v>1196</v>
      </c>
      <c r="M25" s="291">
        <v>1328</v>
      </c>
      <c r="N25" s="296">
        <v>68</v>
      </c>
      <c r="O25" s="290">
        <v>2909</v>
      </c>
      <c r="P25" s="291">
        <v>1366</v>
      </c>
      <c r="Q25" s="291">
        <v>1543</v>
      </c>
      <c r="S25" s="295">
        <v>18</v>
      </c>
      <c r="T25" s="290">
        <v>952</v>
      </c>
      <c r="U25" s="291">
        <v>453</v>
      </c>
      <c r="V25" s="291">
        <v>499</v>
      </c>
      <c r="W25" s="296">
        <v>68</v>
      </c>
      <c r="X25" s="290">
        <v>1083</v>
      </c>
      <c r="Y25" s="291">
        <v>487</v>
      </c>
      <c r="Z25" s="291">
        <v>596</v>
      </c>
      <c r="AB25" s="295">
        <v>18</v>
      </c>
      <c r="AC25" s="290">
        <v>1367</v>
      </c>
      <c r="AD25" s="291">
        <v>717</v>
      </c>
      <c r="AE25" s="291">
        <v>650</v>
      </c>
      <c r="AF25" s="296">
        <v>68</v>
      </c>
      <c r="AG25" s="290">
        <v>1831</v>
      </c>
      <c r="AH25" s="291">
        <v>799</v>
      </c>
      <c r="AI25" s="291">
        <v>1032</v>
      </c>
      <c r="AK25" s="295">
        <v>18</v>
      </c>
      <c r="AL25" s="290">
        <v>956</v>
      </c>
      <c r="AM25" s="291">
        <v>488</v>
      </c>
      <c r="AN25" s="291">
        <v>468</v>
      </c>
      <c r="AO25" s="296">
        <v>68</v>
      </c>
      <c r="AP25" s="290">
        <v>1507</v>
      </c>
      <c r="AQ25" s="291">
        <v>685</v>
      </c>
      <c r="AR25" s="291">
        <v>822</v>
      </c>
      <c r="AT25" s="295">
        <v>18</v>
      </c>
      <c r="AU25" s="290">
        <v>432</v>
      </c>
      <c r="AV25" s="291">
        <v>217</v>
      </c>
      <c r="AW25" s="291">
        <v>215</v>
      </c>
      <c r="AX25" s="296">
        <v>68</v>
      </c>
      <c r="AY25" s="290">
        <v>460</v>
      </c>
      <c r="AZ25" s="291">
        <v>218</v>
      </c>
      <c r="BA25" s="291">
        <v>242</v>
      </c>
      <c r="BC25" s="295">
        <v>18</v>
      </c>
      <c r="BD25" s="290">
        <v>413</v>
      </c>
      <c r="BE25" s="291">
        <v>210</v>
      </c>
      <c r="BF25" s="291">
        <v>203</v>
      </c>
      <c r="BG25" s="296">
        <v>68</v>
      </c>
      <c r="BH25" s="290">
        <v>489</v>
      </c>
      <c r="BI25" s="291">
        <v>242</v>
      </c>
      <c r="BJ25" s="291">
        <v>247</v>
      </c>
      <c r="BL25" s="295">
        <v>18</v>
      </c>
      <c r="BM25" s="290">
        <v>335</v>
      </c>
      <c r="BN25" s="291">
        <v>173</v>
      </c>
      <c r="BO25" s="291">
        <v>162</v>
      </c>
      <c r="BP25" s="296">
        <v>68</v>
      </c>
      <c r="BQ25" s="290">
        <v>484</v>
      </c>
      <c r="BR25" s="291">
        <v>219</v>
      </c>
      <c r="BS25" s="291">
        <v>265</v>
      </c>
      <c r="BU25" s="295">
        <v>18</v>
      </c>
      <c r="BV25" s="290">
        <v>272</v>
      </c>
      <c r="BW25" s="291">
        <v>133</v>
      </c>
      <c r="BX25" s="291">
        <v>139</v>
      </c>
      <c r="BY25" s="296">
        <v>68</v>
      </c>
      <c r="BZ25" s="290">
        <v>343</v>
      </c>
      <c r="CA25" s="291">
        <v>177</v>
      </c>
      <c r="CB25" s="291">
        <v>166</v>
      </c>
      <c r="CD25" s="295">
        <v>18</v>
      </c>
      <c r="CE25" s="290">
        <v>271</v>
      </c>
      <c r="CF25" s="291">
        <v>127</v>
      </c>
      <c r="CG25" s="291">
        <v>144</v>
      </c>
      <c r="CH25" s="296">
        <v>68</v>
      </c>
      <c r="CI25" s="290">
        <v>390</v>
      </c>
      <c r="CJ25" s="291">
        <v>168</v>
      </c>
      <c r="CK25" s="291">
        <v>222</v>
      </c>
      <c r="CM25" s="295">
        <v>18</v>
      </c>
      <c r="CN25" s="290">
        <v>634</v>
      </c>
      <c r="CO25" s="291">
        <v>326</v>
      </c>
      <c r="CP25" s="291">
        <v>308</v>
      </c>
      <c r="CQ25" s="296">
        <v>68</v>
      </c>
      <c r="CR25" s="290">
        <v>721</v>
      </c>
      <c r="CS25" s="291">
        <v>353</v>
      </c>
      <c r="CT25" s="291">
        <v>368</v>
      </c>
      <c r="CV25" s="295">
        <v>18</v>
      </c>
      <c r="CW25" s="290">
        <v>463</v>
      </c>
      <c r="CX25" s="291">
        <v>246</v>
      </c>
      <c r="CY25" s="291">
        <v>217</v>
      </c>
      <c r="CZ25" s="296">
        <v>68</v>
      </c>
      <c r="DA25" s="290">
        <v>513</v>
      </c>
      <c r="DB25" s="291">
        <v>236</v>
      </c>
      <c r="DC25" s="291">
        <v>277</v>
      </c>
      <c r="DE25" s="295">
        <v>18</v>
      </c>
      <c r="DF25" s="290">
        <v>188</v>
      </c>
      <c r="DG25" s="291">
        <v>89</v>
      </c>
      <c r="DH25" s="291">
        <v>99</v>
      </c>
      <c r="DI25" s="296">
        <v>68</v>
      </c>
      <c r="DJ25" s="290">
        <v>249</v>
      </c>
      <c r="DK25" s="291">
        <v>119</v>
      </c>
      <c r="DL25" s="291">
        <v>130</v>
      </c>
      <c r="DN25" s="295">
        <v>18</v>
      </c>
      <c r="DO25" s="290">
        <v>335</v>
      </c>
      <c r="DP25" s="291">
        <v>183</v>
      </c>
      <c r="DQ25" s="291">
        <v>152</v>
      </c>
      <c r="DR25" s="296">
        <v>68</v>
      </c>
      <c r="DS25" s="290">
        <v>439</v>
      </c>
      <c r="DT25" s="291">
        <v>214</v>
      </c>
      <c r="DU25" s="291">
        <v>225</v>
      </c>
    </row>
    <row r="26" spans="1:125" s="294" customFormat="1" ht="11.25" customHeight="1">
      <c r="A26" s="295">
        <v>19</v>
      </c>
      <c r="B26" s="290">
        <v>2412</v>
      </c>
      <c r="C26" s="291">
        <v>1261</v>
      </c>
      <c r="D26" s="291">
        <v>1151</v>
      </c>
      <c r="E26" s="296">
        <v>69</v>
      </c>
      <c r="F26" s="290">
        <v>3749</v>
      </c>
      <c r="G26" s="291">
        <v>1670</v>
      </c>
      <c r="H26" s="291">
        <v>2079</v>
      </c>
      <c r="J26" s="295">
        <v>19</v>
      </c>
      <c r="K26" s="290">
        <v>2713</v>
      </c>
      <c r="L26" s="291">
        <v>1295</v>
      </c>
      <c r="M26" s="291">
        <v>1418</v>
      </c>
      <c r="N26" s="296">
        <v>69</v>
      </c>
      <c r="O26" s="290">
        <v>2907</v>
      </c>
      <c r="P26" s="291">
        <v>1396</v>
      </c>
      <c r="Q26" s="291">
        <v>1511</v>
      </c>
      <c r="S26" s="295">
        <v>19</v>
      </c>
      <c r="T26" s="290">
        <v>972</v>
      </c>
      <c r="U26" s="291">
        <v>451</v>
      </c>
      <c r="V26" s="291">
        <v>521</v>
      </c>
      <c r="W26" s="296">
        <v>69</v>
      </c>
      <c r="X26" s="290">
        <v>1032</v>
      </c>
      <c r="Y26" s="291">
        <v>471</v>
      </c>
      <c r="Z26" s="291">
        <v>561</v>
      </c>
      <c r="AB26" s="295">
        <v>19</v>
      </c>
      <c r="AC26" s="290">
        <v>1243</v>
      </c>
      <c r="AD26" s="291">
        <v>664</v>
      </c>
      <c r="AE26" s="291">
        <v>579</v>
      </c>
      <c r="AF26" s="296">
        <v>69</v>
      </c>
      <c r="AG26" s="290">
        <v>1683</v>
      </c>
      <c r="AH26" s="291">
        <v>737</v>
      </c>
      <c r="AI26" s="291">
        <v>946</v>
      </c>
      <c r="AK26" s="295">
        <v>19</v>
      </c>
      <c r="AL26" s="290">
        <v>794</v>
      </c>
      <c r="AM26" s="291">
        <v>388</v>
      </c>
      <c r="AN26" s="291">
        <v>406</v>
      </c>
      <c r="AO26" s="296">
        <v>69</v>
      </c>
      <c r="AP26" s="290">
        <v>1465</v>
      </c>
      <c r="AQ26" s="291">
        <v>653</v>
      </c>
      <c r="AR26" s="291">
        <v>812</v>
      </c>
      <c r="AT26" s="295">
        <v>19</v>
      </c>
      <c r="AU26" s="290">
        <v>355</v>
      </c>
      <c r="AV26" s="291">
        <v>163</v>
      </c>
      <c r="AW26" s="291">
        <v>192</v>
      </c>
      <c r="AX26" s="296">
        <v>69</v>
      </c>
      <c r="AY26" s="290">
        <v>492</v>
      </c>
      <c r="AZ26" s="291">
        <v>219</v>
      </c>
      <c r="BA26" s="291">
        <v>273</v>
      </c>
      <c r="BC26" s="295">
        <v>19</v>
      </c>
      <c r="BD26" s="290">
        <v>422</v>
      </c>
      <c r="BE26" s="291">
        <v>225</v>
      </c>
      <c r="BF26" s="291">
        <v>197</v>
      </c>
      <c r="BG26" s="296">
        <v>69</v>
      </c>
      <c r="BH26" s="290">
        <v>520</v>
      </c>
      <c r="BI26" s="291">
        <v>244</v>
      </c>
      <c r="BJ26" s="291">
        <v>276</v>
      </c>
      <c r="BL26" s="295">
        <v>19</v>
      </c>
      <c r="BM26" s="290">
        <v>325</v>
      </c>
      <c r="BN26" s="291">
        <v>166</v>
      </c>
      <c r="BO26" s="291">
        <v>159</v>
      </c>
      <c r="BP26" s="296">
        <v>69</v>
      </c>
      <c r="BQ26" s="290">
        <v>449</v>
      </c>
      <c r="BR26" s="291">
        <v>209</v>
      </c>
      <c r="BS26" s="291">
        <v>240</v>
      </c>
      <c r="BU26" s="295">
        <v>19</v>
      </c>
      <c r="BV26" s="290">
        <v>296</v>
      </c>
      <c r="BW26" s="291">
        <v>151</v>
      </c>
      <c r="BX26" s="291">
        <v>145</v>
      </c>
      <c r="BY26" s="296">
        <v>69</v>
      </c>
      <c r="BZ26" s="290">
        <v>340</v>
      </c>
      <c r="CA26" s="291">
        <v>158</v>
      </c>
      <c r="CB26" s="291">
        <v>182</v>
      </c>
      <c r="CD26" s="295">
        <v>19</v>
      </c>
      <c r="CE26" s="290">
        <v>285</v>
      </c>
      <c r="CF26" s="291">
        <v>150</v>
      </c>
      <c r="CG26" s="291">
        <v>135</v>
      </c>
      <c r="CH26" s="296">
        <v>69</v>
      </c>
      <c r="CI26" s="290">
        <v>385</v>
      </c>
      <c r="CJ26" s="291">
        <v>174</v>
      </c>
      <c r="CK26" s="291">
        <v>211</v>
      </c>
      <c r="CM26" s="295">
        <v>19</v>
      </c>
      <c r="CN26" s="290">
        <v>598</v>
      </c>
      <c r="CO26" s="291">
        <v>285</v>
      </c>
      <c r="CP26" s="291">
        <v>313</v>
      </c>
      <c r="CQ26" s="296">
        <v>69</v>
      </c>
      <c r="CR26" s="290">
        <v>740</v>
      </c>
      <c r="CS26" s="291">
        <v>360</v>
      </c>
      <c r="CT26" s="291">
        <v>380</v>
      </c>
      <c r="CV26" s="295">
        <v>19</v>
      </c>
      <c r="CW26" s="290">
        <v>570</v>
      </c>
      <c r="CX26" s="291">
        <v>322</v>
      </c>
      <c r="CY26" s="291">
        <v>248</v>
      </c>
      <c r="CZ26" s="296">
        <v>69</v>
      </c>
      <c r="DA26" s="290">
        <v>539</v>
      </c>
      <c r="DB26" s="291">
        <v>246</v>
      </c>
      <c r="DC26" s="291">
        <v>293</v>
      </c>
      <c r="DE26" s="295">
        <v>19</v>
      </c>
      <c r="DF26" s="290">
        <v>181</v>
      </c>
      <c r="DG26" s="291">
        <v>81</v>
      </c>
      <c r="DH26" s="291">
        <v>100</v>
      </c>
      <c r="DI26" s="296">
        <v>69</v>
      </c>
      <c r="DJ26" s="290">
        <v>247</v>
      </c>
      <c r="DK26" s="291">
        <v>109</v>
      </c>
      <c r="DL26" s="291">
        <v>138</v>
      </c>
      <c r="DN26" s="295">
        <v>19</v>
      </c>
      <c r="DO26" s="290">
        <v>324</v>
      </c>
      <c r="DP26" s="291">
        <v>156</v>
      </c>
      <c r="DQ26" s="291">
        <v>168</v>
      </c>
      <c r="DR26" s="296">
        <v>69</v>
      </c>
      <c r="DS26" s="290">
        <v>434</v>
      </c>
      <c r="DT26" s="291">
        <v>197</v>
      </c>
      <c r="DU26" s="291">
        <v>237</v>
      </c>
    </row>
    <row r="27" spans="1:125" s="294" customFormat="1" ht="21" customHeight="1">
      <c r="A27" s="295">
        <v>20</v>
      </c>
      <c r="B27" s="290">
        <v>2173</v>
      </c>
      <c r="C27" s="291">
        <v>1136</v>
      </c>
      <c r="D27" s="291">
        <v>1037</v>
      </c>
      <c r="E27" s="296">
        <v>70</v>
      </c>
      <c r="F27" s="290">
        <v>3514</v>
      </c>
      <c r="G27" s="291">
        <v>1537</v>
      </c>
      <c r="H27" s="291">
        <v>1977</v>
      </c>
      <c r="J27" s="295">
        <v>20</v>
      </c>
      <c r="K27" s="290">
        <v>2683</v>
      </c>
      <c r="L27" s="291">
        <v>1273</v>
      </c>
      <c r="M27" s="291">
        <v>1410</v>
      </c>
      <c r="N27" s="296">
        <v>70</v>
      </c>
      <c r="O27" s="290">
        <v>2480</v>
      </c>
      <c r="P27" s="291">
        <v>1134</v>
      </c>
      <c r="Q27" s="291">
        <v>1346</v>
      </c>
      <c r="S27" s="295">
        <v>20</v>
      </c>
      <c r="T27" s="290">
        <v>976</v>
      </c>
      <c r="U27" s="291">
        <v>501</v>
      </c>
      <c r="V27" s="291">
        <v>475</v>
      </c>
      <c r="W27" s="296">
        <v>70</v>
      </c>
      <c r="X27" s="290">
        <v>974</v>
      </c>
      <c r="Y27" s="291">
        <v>447</v>
      </c>
      <c r="Z27" s="291">
        <v>527</v>
      </c>
      <c r="AB27" s="295">
        <v>20</v>
      </c>
      <c r="AC27" s="290">
        <v>1175</v>
      </c>
      <c r="AD27" s="291">
        <v>627</v>
      </c>
      <c r="AE27" s="291">
        <v>548</v>
      </c>
      <c r="AF27" s="296">
        <v>70</v>
      </c>
      <c r="AG27" s="290">
        <v>1599</v>
      </c>
      <c r="AH27" s="291">
        <v>700</v>
      </c>
      <c r="AI27" s="291">
        <v>899</v>
      </c>
      <c r="AK27" s="295">
        <v>20</v>
      </c>
      <c r="AL27" s="290">
        <v>645</v>
      </c>
      <c r="AM27" s="291">
        <v>330</v>
      </c>
      <c r="AN27" s="291">
        <v>315</v>
      </c>
      <c r="AO27" s="296">
        <v>70</v>
      </c>
      <c r="AP27" s="290">
        <v>1331</v>
      </c>
      <c r="AQ27" s="291">
        <v>576</v>
      </c>
      <c r="AR27" s="291">
        <v>755</v>
      </c>
      <c r="AT27" s="295">
        <v>20</v>
      </c>
      <c r="AU27" s="290">
        <v>369</v>
      </c>
      <c r="AV27" s="291">
        <v>187</v>
      </c>
      <c r="AW27" s="291">
        <v>182</v>
      </c>
      <c r="AX27" s="296">
        <v>70</v>
      </c>
      <c r="AY27" s="290">
        <v>452</v>
      </c>
      <c r="AZ27" s="291">
        <v>196</v>
      </c>
      <c r="BA27" s="291">
        <v>256</v>
      </c>
      <c r="BC27" s="295">
        <v>20</v>
      </c>
      <c r="BD27" s="290">
        <v>430</v>
      </c>
      <c r="BE27" s="291">
        <v>209</v>
      </c>
      <c r="BF27" s="291">
        <v>221</v>
      </c>
      <c r="BG27" s="296">
        <v>70</v>
      </c>
      <c r="BH27" s="290">
        <v>435</v>
      </c>
      <c r="BI27" s="291">
        <v>200</v>
      </c>
      <c r="BJ27" s="291">
        <v>235</v>
      </c>
      <c r="BL27" s="295">
        <v>20</v>
      </c>
      <c r="BM27" s="290">
        <v>344</v>
      </c>
      <c r="BN27" s="291">
        <v>164</v>
      </c>
      <c r="BO27" s="291">
        <v>180</v>
      </c>
      <c r="BP27" s="296">
        <v>70</v>
      </c>
      <c r="BQ27" s="290">
        <v>419</v>
      </c>
      <c r="BR27" s="291">
        <v>201</v>
      </c>
      <c r="BS27" s="291">
        <v>218</v>
      </c>
      <c r="BU27" s="295">
        <v>20</v>
      </c>
      <c r="BV27" s="290">
        <v>270</v>
      </c>
      <c r="BW27" s="291">
        <v>141</v>
      </c>
      <c r="BX27" s="291">
        <v>129</v>
      </c>
      <c r="BY27" s="296">
        <v>70</v>
      </c>
      <c r="BZ27" s="290">
        <v>301</v>
      </c>
      <c r="CA27" s="291">
        <v>133</v>
      </c>
      <c r="CB27" s="291">
        <v>168</v>
      </c>
      <c r="CD27" s="295">
        <v>20</v>
      </c>
      <c r="CE27" s="290">
        <v>260</v>
      </c>
      <c r="CF27" s="291">
        <v>132</v>
      </c>
      <c r="CG27" s="291">
        <v>128</v>
      </c>
      <c r="CH27" s="296">
        <v>70</v>
      </c>
      <c r="CI27" s="290">
        <v>341</v>
      </c>
      <c r="CJ27" s="291">
        <v>143</v>
      </c>
      <c r="CK27" s="291">
        <v>198</v>
      </c>
      <c r="CM27" s="295">
        <v>20</v>
      </c>
      <c r="CN27" s="290">
        <v>601</v>
      </c>
      <c r="CO27" s="291">
        <v>302</v>
      </c>
      <c r="CP27" s="291">
        <v>299</v>
      </c>
      <c r="CQ27" s="296">
        <v>70</v>
      </c>
      <c r="CR27" s="290">
        <v>662</v>
      </c>
      <c r="CS27" s="291">
        <v>308</v>
      </c>
      <c r="CT27" s="291">
        <v>354</v>
      </c>
      <c r="CV27" s="295">
        <v>20</v>
      </c>
      <c r="CW27" s="290">
        <v>516</v>
      </c>
      <c r="CX27" s="291">
        <v>284</v>
      </c>
      <c r="CY27" s="291">
        <v>232</v>
      </c>
      <c r="CZ27" s="296">
        <v>70</v>
      </c>
      <c r="DA27" s="290">
        <v>475</v>
      </c>
      <c r="DB27" s="291">
        <v>248</v>
      </c>
      <c r="DC27" s="291">
        <v>227</v>
      </c>
      <c r="DE27" s="295">
        <v>20</v>
      </c>
      <c r="DF27" s="290">
        <v>172</v>
      </c>
      <c r="DG27" s="291">
        <v>88</v>
      </c>
      <c r="DH27" s="291">
        <v>84</v>
      </c>
      <c r="DI27" s="296">
        <v>70</v>
      </c>
      <c r="DJ27" s="290">
        <v>250</v>
      </c>
      <c r="DK27" s="291">
        <v>102</v>
      </c>
      <c r="DL27" s="291">
        <v>148</v>
      </c>
      <c r="DN27" s="295">
        <v>20</v>
      </c>
      <c r="DO27" s="290">
        <v>350</v>
      </c>
      <c r="DP27" s="291">
        <v>168</v>
      </c>
      <c r="DQ27" s="291">
        <v>182</v>
      </c>
      <c r="DR27" s="296">
        <v>70</v>
      </c>
      <c r="DS27" s="290">
        <v>360</v>
      </c>
      <c r="DT27" s="291">
        <v>150</v>
      </c>
      <c r="DU27" s="291">
        <v>210</v>
      </c>
    </row>
    <row r="28" spans="1:125" s="294" customFormat="1" ht="11.25" customHeight="1">
      <c r="A28" s="295">
        <v>21</v>
      </c>
      <c r="B28" s="290">
        <v>2432</v>
      </c>
      <c r="C28" s="291">
        <v>1211</v>
      </c>
      <c r="D28" s="291">
        <v>1221</v>
      </c>
      <c r="E28" s="296">
        <v>71</v>
      </c>
      <c r="F28" s="290">
        <v>3928</v>
      </c>
      <c r="G28" s="291">
        <v>1731</v>
      </c>
      <c r="H28" s="291">
        <v>2197</v>
      </c>
      <c r="J28" s="295">
        <v>21</v>
      </c>
      <c r="K28" s="290">
        <v>2713</v>
      </c>
      <c r="L28" s="291">
        <v>1337</v>
      </c>
      <c r="M28" s="291">
        <v>1376</v>
      </c>
      <c r="N28" s="296">
        <v>71</v>
      </c>
      <c r="O28" s="290">
        <v>2808</v>
      </c>
      <c r="P28" s="291">
        <v>1298</v>
      </c>
      <c r="Q28" s="291">
        <v>1510</v>
      </c>
      <c r="S28" s="295">
        <v>21</v>
      </c>
      <c r="T28" s="290">
        <v>989</v>
      </c>
      <c r="U28" s="291">
        <v>551</v>
      </c>
      <c r="V28" s="291">
        <v>438</v>
      </c>
      <c r="W28" s="296">
        <v>71</v>
      </c>
      <c r="X28" s="290">
        <v>1099</v>
      </c>
      <c r="Y28" s="291">
        <v>480</v>
      </c>
      <c r="Z28" s="291">
        <v>619</v>
      </c>
      <c r="AB28" s="295">
        <v>21</v>
      </c>
      <c r="AC28" s="290">
        <v>1108</v>
      </c>
      <c r="AD28" s="291">
        <v>543</v>
      </c>
      <c r="AE28" s="291">
        <v>565</v>
      </c>
      <c r="AF28" s="296">
        <v>71</v>
      </c>
      <c r="AG28" s="290">
        <v>1800</v>
      </c>
      <c r="AH28" s="291">
        <v>768</v>
      </c>
      <c r="AI28" s="291">
        <v>1032</v>
      </c>
      <c r="AK28" s="295">
        <v>21</v>
      </c>
      <c r="AL28" s="290">
        <v>1002</v>
      </c>
      <c r="AM28" s="291">
        <v>519</v>
      </c>
      <c r="AN28" s="291">
        <v>483</v>
      </c>
      <c r="AO28" s="296">
        <v>71</v>
      </c>
      <c r="AP28" s="290">
        <v>1451</v>
      </c>
      <c r="AQ28" s="291">
        <v>651</v>
      </c>
      <c r="AR28" s="291">
        <v>800</v>
      </c>
      <c r="AT28" s="295">
        <v>21</v>
      </c>
      <c r="AU28" s="290">
        <v>355</v>
      </c>
      <c r="AV28" s="291">
        <v>167</v>
      </c>
      <c r="AW28" s="291">
        <v>188</v>
      </c>
      <c r="AX28" s="296">
        <v>71</v>
      </c>
      <c r="AY28" s="290">
        <v>500</v>
      </c>
      <c r="AZ28" s="291">
        <v>242</v>
      </c>
      <c r="BA28" s="291">
        <v>258</v>
      </c>
      <c r="BC28" s="295">
        <v>21</v>
      </c>
      <c r="BD28" s="290">
        <v>426</v>
      </c>
      <c r="BE28" s="291">
        <v>202</v>
      </c>
      <c r="BF28" s="291">
        <v>224</v>
      </c>
      <c r="BG28" s="296">
        <v>71</v>
      </c>
      <c r="BH28" s="290">
        <v>513</v>
      </c>
      <c r="BI28" s="291">
        <v>224</v>
      </c>
      <c r="BJ28" s="291">
        <v>289</v>
      </c>
      <c r="BL28" s="295">
        <v>21</v>
      </c>
      <c r="BM28" s="290">
        <v>274</v>
      </c>
      <c r="BN28" s="291">
        <v>130</v>
      </c>
      <c r="BO28" s="291">
        <v>144</v>
      </c>
      <c r="BP28" s="296">
        <v>71</v>
      </c>
      <c r="BQ28" s="290">
        <v>522</v>
      </c>
      <c r="BR28" s="291">
        <v>253</v>
      </c>
      <c r="BS28" s="291">
        <v>269</v>
      </c>
      <c r="BU28" s="295">
        <v>21</v>
      </c>
      <c r="BV28" s="290">
        <v>297</v>
      </c>
      <c r="BW28" s="291">
        <v>153</v>
      </c>
      <c r="BX28" s="291">
        <v>144</v>
      </c>
      <c r="BY28" s="296">
        <v>71</v>
      </c>
      <c r="BZ28" s="290">
        <v>358</v>
      </c>
      <c r="CA28" s="291">
        <v>166</v>
      </c>
      <c r="CB28" s="291">
        <v>192</v>
      </c>
      <c r="CD28" s="295">
        <v>21</v>
      </c>
      <c r="CE28" s="290">
        <v>301</v>
      </c>
      <c r="CF28" s="291">
        <v>148</v>
      </c>
      <c r="CG28" s="291">
        <v>153</v>
      </c>
      <c r="CH28" s="296">
        <v>71</v>
      </c>
      <c r="CI28" s="290">
        <v>415</v>
      </c>
      <c r="CJ28" s="291">
        <v>197</v>
      </c>
      <c r="CK28" s="291">
        <v>218</v>
      </c>
      <c r="CM28" s="295">
        <v>21</v>
      </c>
      <c r="CN28" s="290">
        <v>600</v>
      </c>
      <c r="CO28" s="291">
        <v>288</v>
      </c>
      <c r="CP28" s="291">
        <v>312</v>
      </c>
      <c r="CQ28" s="296">
        <v>71</v>
      </c>
      <c r="CR28" s="290">
        <v>634</v>
      </c>
      <c r="CS28" s="291">
        <v>282</v>
      </c>
      <c r="CT28" s="291">
        <v>352</v>
      </c>
      <c r="CV28" s="295">
        <v>21</v>
      </c>
      <c r="CW28" s="290">
        <v>541</v>
      </c>
      <c r="CX28" s="291">
        <v>307</v>
      </c>
      <c r="CY28" s="291">
        <v>234</v>
      </c>
      <c r="CZ28" s="296">
        <v>71</v>
      </c>
      <c r="DA28" s="290">
        <v>520</v>
      </c>
      <c r="DB28" s="291">
        <v>256</v>
      </c>
      <c r="DC28" s="291">
        <v>264</v>
      </c>
      <c r="DE28" s="295">
        <v>21</v>
      </c>
      <c r="DF28" s="290">
        <v>170</v>
      </c>
      <c r="DG28" s="291">
        <v>91</v>
      </c>
      <c r="DH28" s="291">
        <v>79</v>
      </c>
      <c r="DI28" s="296">
        <v>71</v>
      </c>
      <c r="DJ28" s="290">
        <v>252</v>
      </c>
      <c r="DK28" s="291">
        <v>115</v>
      </c>
      <c r="DL28" s="291">
        <v>137</v>
      </c>
      <c r="DN28" s="295">
        <v>21</v>
      </c>
      <c r="DO28" s="290">
        <v>304</v>
      </c>
      <c r="DP28" s="291">
        <v>156</v>
      </c>
      <c r="DQ28" s="291">
        <v>148</v>
      </c>
      <c r="DR28" s="296">
        <v>71</v>
      </c>
      <c r="DS28" s="290">
        <v>419</v>
      </c>
      <c r="DT28" s="291">
        <v>174</v>
      </c>
      <c r="DU28" s="291">
        <v>245</v>
      </c>
    </row>
    <row r="29" spans="1:125" s="294" customFormat="1" ht="11.25" customHeight="1">
      <c r="A29" s="295">
        <v>22</v>
      </c>
      <c r="B29" s="290">
        <v>2132</v>
      </c>
      <c r="C29" s="291">
        <v>1164</v>
      </c>
      <c r="D29" s="291">
        <v>968</v>
      </c>
      <c r="E29" s="296">
        <v>72</v>
      </c>
      <c r="F29" s="290">
        <v>4052</v>
      </c>
      <c r="G29" s="291">
        <v>1689</v>
      </c>
      <c r="H29" s="291">
        <v>2363</v>
      </c>
      <c r="J29" s="295">
        <v>22</v>
      </c>
      <c r="K29" s="290">
        <v>2866</v>
      </c>
      <c r="L29" s="291">
        <v>1366</v>
      </c>
      <c r="M29" s="291">
        <v>1500</v>
      </c>
      <c r="N29" s="296">
        <v>72</v>
      </c>
      <c r="O29" s="290">
        <v>2776</v>
      </c>
      <c r="P29" s="291">
        <v>1317</v>
      </c>
      <c r="Q29" s="291">
        <v>1459</v>
      </c>
      <c r="S29" s="295">
        <v>22</v>
      </c>
      <c r="T29" s="290">
        <v>980</v>
      </c>
      <c r="U29" s="291">
        <v>525</v>
      </c>
      <c r="V29" s="291">
        <v>455</v>
      </c>
      <c r="W29" s="296">
        <v>72</v>
      </c>
      <c r="X29" s="290">
        <v>1083</v>
      </c>
      <c r="Y29" s="291">
        <v>491</v>
      </c>
      <c r="Z29" s="291">
        <v>592</v>
      </c>
      <c r="AB29" s="295">
        <v>22</v>
      </c>
      <c r="AC29" s="290">
        <v>919</v>
      </c>
      <c r="AD29" s="291">
        <v>484</v>
      </c>
      <c r="AE29" s="291">
        <v>435</v>
      </c>
      <c r="AF29" s="296">
        <v>72</v>
      </c>
      <c r="AG29" s="290">
        <v>1843</v>
      </c>
      <c r="AH29" s="291">
        <v>762</v>
      </c>
      <c r="AI29" s="291">
        <v>1081</v>
      </c>
      <c r="AK29" s="295">
        <v>22</v>
      </c>
      <c r="AL29" s="290">
        <v>927</v>
      </c>
      <c r="AM29" s="291">
        <v>514</v>
      </c>
      <c r="AN29" s="291">
        <v>413</v>
      </c>
      <c r="AO29" s="296">
        <v>72</v>
      </c>
      <c r="AP29" s="290">
        <v>1529</v>
      </c>
      <c r="AQ29" s="291">
        <v>644</v>
      </c>
      <c r="AR29" s="291">
        <v>885</v>
      </c>
      <c r="AT29" s="295">
        <v>22</v>
      </c>
      <c r="AU29" s="290">
        <v>257</v>
      </c>
      <c r="AV29" s="291">
        <v>119</v>
      </c>
      <c r="AW29" s="291">
        <v>138</v>
      </c>
      <c r="AX29" s="296">
        <v>72</v>
      </c>
      <c r="AY29" s="290">
        <v>499</v>
      </c>
      <c r="AZ29" s="291">
        <v>230</v>
      </c>
      <c r="BA29" s="291">
        <v>269</v>
      </c>
      <c r="BC29" s="295">
        <v>22</v>
      </c>
      <c r="BD29" s="290">
        <v>419</v>
      </c>
      <c r="BE29" s="291">
        <v>212</v>
      </c>
      <c r="BF29" s="291">
        <v>207</v>
      </c>
      <c r="BG29" s="296">
        <v>72</v>
      </c>
      <c r="BH29" s="290">
        <v>508</v>
      </c>
      <c r="BI29" s="291">
        <v>236</v>
      </c>
      <c r="BJ29" s="291">
        <v>272</v>
      </c>
      <c r="BL29" s="295">
        <v>22</v>
      </c>
      <c r="BM29" s="290">
        <v>251</v>
      </c>
      <c r="BN29" s="291">
        <v>108</v>
      </c>
      <c r="BO29" s="291">
        <v>143</v>
      </c>
      <c r="BP29" s="296">
        <v>72</v>
      </c>
      <c r="BQ29" s="290">
        <v>448</v>
      </c>
      <c r="BR29" s="291">
        <v>187</v>
      </c>
      <c r="BS29" s="291">
        <v>261</v>
      </c>
      <c r="BU29" s="295">
        <v>22</v>
      </c>
      <c r="BV29" s="290">
        <v>207</v>
      </c>
      <c r="BW29" s="291">
        <v>103</v>
      </c>
      <c r="BX29" s="291">
        <v>104</v>
      </c>
      <c r="BY29" s="296">
        <v>72</v>
      </c>
      <c r="BZ29" s="290">
        <v>362</v>
      </c>
      <c r="CA29" s="291">
        <v>159</v>
      </c>
      <c r="CB29" s="291">
        <v>203</v>
      </c>
      <c r="CD29" s="295">
        <v>22</v>
      </c>
      <c r="CE29" s="290">
        <v>247</v>
      </c>
      <c r="CF29" s="291">
        <v>129</v>
      </c>
      <c r="CG29" s="291">
        <v>118</v>
      </c>
      <c r="CH29" s="296">
        <v>72</v>
      </c>
      <c r="CI29" s="290">
        <v>395</v>
      </c>
      <c r="CJ29" s="291">
        <v>184</v>
      </c>
      <c r="CK29" s="291">
        <v>211</v>
      </c>
      <c r="CM29" s="295">
        <v>22</v>
      </c>
      <c r="CN29" s="290">
        <v>578</v>
      </c>
      <c r="CO29" s="291">
        <v>298</v>
      </c>
      <c r="CP29" s="291">
        <v>280</v>
      </c>
      <c r="CQ29" s="296">
        <v>72</v>
      </c>
      <c r="CR29" s="290">
        <v>747</v>
      </c>
      <c r="CS29" s="291">
        <v>351</v>
      </c>
      <c r="CT29" s="291">
        <v>396</v>
      </c>
      <c r="CV29" s="295">
        <v>22</v>
      </c>
      <c r="CW29" s="290">
        <v>418</v>
      </c>
      <c r="CX29" s="291">
        <v>208</v>
      </c>
      <c r="CY29" s="291">
        <v>210</v>
      </c>
      <c r="CZ29" s="296">
        <v>72</v>
      </c>
      <c r="DA29" s="290">
        <v>532</v>
      </c>
      <c r="DB29" s="291">
        <v>225</v>
      </c>
      <c r="DC29" s="291">
        <v>307</v>
      </c>
      <c r="DE29" s="295">
        <v>22</v>
      </c>
      <c r="DF29" s="290">
        <v>139</v>
      </c>
      <c r="DG29" s="291">
        <v>71</v>
      </c>
      <c r="DH29" s="291">
        <v>68</v>
      </c>
      <c r="DI29" s="296">
        <v>72</v>
      </c>
      <c r="DJ29" s="290">
        <v>288</v>
      </c>
      <c r="DK29" s="291">
        <v>136</v>
      </c>
      <c r="DL29" s="291">
        <v>152</v>
      </c>
      <c r="DN29" s="295">
        <v>22</v>
      </c>
      <c r="DO29" s="290">
        <v>285</v>
      </c>
      <c r="DP29" s="291">
        <v>130</v>
      </c>
      <c r="DQ29" s="291">
        <v>155</v>
      </c>
      <c r="DR29" s="296">
        <v>72</v>
      </c>
      <c r="DS29" s="290">
        <v>425</v>
      </c>
      <c r="DT29" s="291">
        <v>198</v>
      </c>
      <c r="DU29" s="291">
        <v>227</v>
      </c>
    </row>
    <row r="30" spans="1:125" s="294" customFormat="1" ht="11.25" customHeight="1">
      <c r="A30" s="295">
        <v>23</v>
      </c>
      <c r="B30" s="290">
        <v>1666</v>
      </c>
      <c r="C30" s="291">
        <v>897</v>
      </c>
      <c r="D30" s="291">
        <v>769</v>
      </c>
      <c r="E30" s="296">
        <v>73</v>
      </c>
      <c r="F30" s="290">
        <v>4204</v>
      </c>
      <c r="G30" s="291">
        <v>1754</v>
      </c>
      <c r="H30" s="291">
        <v>2450</v>
      </c>
      <c r="J30" s="295">
        <v>23</v>
      </c>
      <c r="K30" s="290">
        <v>2954</v>
      </c>
      <c r="L30" s="291">
        <v>1392</v>
      </c>
      <c r="M30" s="291">
        <v>1562</v>
      </c>
      <c r="N30" s="296">
        <v>73</v>
      </c>
      <c r="O30" s="290">
        <v>2782</v>
      </c>
      <c r="P30" s="291">
        <v>1285</v>
      </c>
      <c r="Q30" s="291">
        <v>1497</v>
      </c>
      <c r="S30" s="295">
        <v>23</v>
      </c>
      <c r="T30" s="290">
        <v>1134</v>
      </c>
      <c r="U30" s="291">
        <v>662</v>
      </c>
      <c r="V30" s="291">
        <v>472</v>
      </c>
      <c r="W30" s="296">
        <v>73</v>
      </c>
      <c r="X30" s="290">
        <v>1079</v>
      </c>
      <c r="Y30" s="291">
        <v>509</v>
      </c>
      <c r="Z30" s="291">
        <v>570</v>
      </c>
      <c r="AB30" s="295">
        <v>23</v>
      </c>
      <c r="AC30" s="290">
        <v>845</v>
      </c>
      <c r="AD30" s="291">
        <v>435</v>
      </c>
      <c r="AE30" s="291">
        <v>410</v>
      </c>
      <c r="AF30" s="296">
        <v>73</v>
      </c>
      <c r="AG30" s="290">
        <v>1934</v>
      </c>
      <c r="AH30" s="291">
        <v>802</v>
      </c>
      <c r="AI30" s="291">
        <v>1132</v>
      </c>
      <c r="AK30" s="295">
        <v>23</v>
      </c>
      <c r="AL30" s="290">
        <v>617</v>
      </c>
      <c r="AM30" s="291">
        <v>338</v>
      </c>
      <c r="AN30" s="291">
        <v>279</v>
      </c>
      <c r="AO30" s="296">
        <v>73</v>
      </c>
      <c r="AP30" s="290">
        <v>1550</v>
      </c>
      <c r="AQ30" s="291">
        <v>642</v>
      </c>
      <c r="AR30" s="291">
        <v>908</v>
      </c>
      <c r="AT30" s="295">
        <v>23</v>
      </c>
      <c r="AU30" s="290">
        <v>188</v>
      </c>
      <c r="AV30" s="291">
        <v>95</v>
      </c>
      <c r="AW30" s="291">
        <v>93</v>
      </c>
      <c r="AX30" s="296">
        <v>73</v>
      </c>
      <c r="AY30" s="290">
        <v>478</v>
      </c>
      <c r="AZ30" s="291">
        <v>219</v>
      </c>
      <c r="BA30" s="291">
        <v>259</v>
      </c>
      <c r="BC30" s="295">
        <v>23</v>
      </c>
      <c r="BD30" s="290">
        <v>291</v>
      </c>
      <c r="BE30" s="291">
        <v>140</v>
      </c>
      <c r="BF30" s="291">
        <v>151</v>
      </c>
      <c r="BG30" s="296">
        <v>73</v>
      </c>
      <c r="BH30" s="290">
        <v>509</v>
      </c>
      <c r="BI30" s="291">
        <v>242</v>
      </c>
      <c r="BJ30" s="291">
        <v>267</v>
      </c>
      <c r="BL30" s="295">
        <v>23</v>
      </c>
      <c r="BM30" s="290">
        <v>219</v>
      </c>
      <c r="BN30" s="291">
        <v>96</v>
      </c>
      <c r="BO30" s="291">
        <v>123</v>
      </c>
      <c r="BP30" s="296">
        <v>73</v>
      </c>
      <c r="BQ30" s="290">
        <v>508</v>
      </c>
      <c r="BR30" s="291">
        <v>239</v>
      </c>
      <c r="BS30" s="291">
        <v>269</v>
      </c>
      <c r="BU30" s="295">
        <v>23</v>
      </c>
      <c r="BV30" s="290">
        <v>208</v>
      </c>
      <c r="BW30" s="291">
        <v>116</v>
      </c>
      <c r="BX30" s="291">
        <v>92</v>
      </c>
      <c r="BY30" s="296">
        <v>73</v>
      </c>
      <c r="BZ30" s="290">
        <v>367</v>
      </c>
      <c r="CA30" s="291">
        <v>182</v>
      </c>
      <c r="CB30" s="291">
        <v>185</v>
      </c>
      <c r="CD30" s="295">
        <v>23</v>
      </c>
      <c r="CE30" s="290">
        <v>160</v>
      </c>
      <c r="CF30" s="291">
        <v>76</v>
      </c>
      <c r="CG30" s="291">
        <v>84</v>
      </c>
      <c r="CH30" s="296">
        <v>73</v>
      </c>
      <c r="CI30" s="290">
        <v>418</v>
      </c>
      <c r="CJ30" s="291">
        <v>206</v>
      </c>
      <c r="CK30" s="291">
        <v>212</v>
      </c>
      <c r="CM30" s="295">
        <v>23</v>
      </c>
      <c r="CN30" s="290">
        <v>539</v>
      </c>
      <c r="CO30" s="291">
        <v>242</v>
      </c>
      <c r="CP30" s="291">
        <v>297</v>
      </c>
      <c r="CQ30" s="296">
        <v>73</v>
      </c>
      <c r="CR30" s="290">
        <v>709</v>
      </c>
      <c r="CS30" s="291">
        <v>332</v>
      </c>
      <c r="CT30" s="291">
        <v>377</v>
      </c>
      <c r="CV30" s="295">
        <v>23</v>
      </c>
      <c r="CW30" s="290">
        <v>447</v>
      </c>
      <c r="CX30" s="291">
        <v>269</v>
      </c>
      <c r="CY30" s="291">
        <v>178</v>
      </c>
      <c r="CZ30" s="296">
        <v>73</v>
      </c>
      <c r="DA30" s="290">
        <v>529</v>
      </c>
      <c r="DB30" s="291">
        <v>238</v>
      </c>
      <c r="DC30" s="291">
        <v>291</v>
      </c>
      <c r="DE30" s="295">
        <v>23</v>
      </c>
      <c r="DF30" s="290">
        <v>95</v>
      </c>
      <c r="DG30" s="291">
        <v>50</v>
      </c>
      <c r="DH30" s="291">
        <v>45</v>
      </c>
      <c r="DI30" s="296">
        <v>73</v>
      </c>
      <c r="DJ30" s="290">
        <v>344</v>
      </c>
      <c r="DK30" s="291">
        <v>149</v>
      </c>
      <c r="DL30" s="291">
        <v>195</v>
      </c>
      <c r="DN30" s="295">
        <v>23</v>
      </c>
      <c r="DO30" s="290">
        <v>224</v>
      </c>
      <c r="DP30" s="291">
        <v>114</v>
      </c>
      <c r="DQ30" s="291">
        <v>110</v>
      </c>
      <c r="DR30" s="296">
        <v>73</v>
      </c>
      <c r="DS30" s="290">
        <v>436</v>
      </c>
      <c r="DT30" s="291">
        <v>184</v>
      </c>
      <c r="DU30" s="291">
        <v>252</v>
      </c>
    </row>
    <row r="31" spans="1:125" s="294" customFormat="1" ht="11.25" customHeight="1">
      <c r="A31" s="295">
        <v>24</v>
      </c>
      <c r="B31" s="290">
        <v>1884</v>
      </c>
      <c r="C31" s="291">
        <v>976</v>
      </c>
      <c r="D31" s="291">
        <v>908</v>
      </c>
      <c r="E31" s="296">
        <v>74</v>
      </c>
      <c r="F31" s="290">
        <v>4088</v>
      </c>
      <c r="G31" s="291">
        <v>1739</v>
      </c>
      <c r="H31" s="291">
        <v>2349</v>
      </c>
      <c r="J31" s="295">
        <v>24</v>
      </c>
      <c r="K31" s="290">
        <v>2898</v>
      </c>
      <c r="L31" s="291">
        <v>1329</v>
      </c>
      <c r="M31" s="291">
        <v>1569</v>
      </c>
      <c r="N31" s="296">
        <v>74</v>
      </c>
      <c r="O31" s="290">
        <v>2691</v>
      </c>
      <c r="P31" s="291">
        <v>1218</v>
      </c>
      <c r="Q31" s="291">
        <v>1473</v>
      </c>
      <c r="S31" s="295">
        <v>24</v>
      </c>
      <c r="T31" s="290">
        <v>1263</v>
      </c>
      <c r="U31" s="291">
        <v>816</v>
      </c>
      <c r="V31" s="291">
        <v>447</v>
      </c>
      <c r="W31" s="296">
        <v>74</v>
      </c>
      <c r="X31" s="290">
        <v>1016</v>
      </c>
      <c r="Y31" s="291">
        <v>463</v>
      </c>
      <c r="Z31" s="291">
        <v>553</v>
      </c>
      <c r="AB31" s="295">
        <v>24</v>
      </c>
      <c r="AC31" s="290">
        <v>916</v>
      </c>
      <c r="AD31" s="291">
        <v>465</v>
      </c>
      <c r="AE31" s="291">
        <v>451</v>
      </c>
      <c r="AF31" s="296">
        <v>74</v>
      </c>
      <c r="AG31" s="290">
        <v>1855</v>
      </c>
      <c r="AH31" s="291">
        <v>806</v>
      </c>
      <c r="AI31" s="291">
        <v>1049</v>
      </c>
      <c r="AK31" s="295">
        <v>24</v>
      </c>
      <c r="AL31" s="290">
        <v>706</v>
      </c>
      <c r="AM31" s="291">
        <v>356</v>
      </c>
      <c r="AN31" s="291">
        <v>350</v>
      </c>
      <c r="AO31" s="296">
        <v>74</v>
      </c>
      <c r="AP31" s="290">
        <v>1555</v>
      </c>
      <c r="AQ31" s="291">
        <v>657</v>
      </c>
      <c r="AR31" s="291">
        <v>898</v>
      </c>
      <c r="AT31" s="295">
        <v>24</v>
      </c>
      <c r="AU31" s="290">
        <v>218</v>
      </c>
      <c r="AV31" s="291">
        <v>102</v>
      </c>
      <c r="AW31" s="291">
        <v>116</v>
      </c>
      <c r="AX31" s="296">
        <v>74</v>
      </c>
      <c r="AY31" s="290">
        <v>477</v>
      </c>
      <c r="AZ31" s="291">
        <v>190</v>
      </c>
      <c r="BA31" s="291">
        <v>287</v>
      </c>
      <c r="BC31" s="295">
        <v>24</v>
      </c>
      <c r="BD31" s="290">
        <v>358</v>
      </c>
      <c r="BE31" s="291">
        <v>181</v>
      </c>
      <c r="BF31" s="291">
        <v>177</v>
      </c>
      <c r="BG31" s="296">
        <v>74</v>
      </c>
      <c r="BH31" s="290">
        <v>500</v>
      </c>
      <c r="BI31" s="291">
        <v>245</v>
      </c>
      <c r="BJ31" s="291">
        <v>255</v>
      </c>
      <c r="BL31" s="295">
        <v>24</v>
      </c>
      <c r="BM31" s="290">
        <v>221</v>
      </c>
      <c r="BN31" s="291">
        <v>101</v>
      </c>
      <c r="BO31" s="291">
        <v>120</v>
      </c>
      <c r="BP31" s="296">
        <v>74</v>
      </c>
      <c r="BQ31" s="290">
        <v>481</v>
      </c>
      <c r="BR31" s="291">
        <v>206</v>
      </c>
      <c r="BS31" s="291">
        <v>275</v>
      </c>
      <c r="BU31" s="295">
        <v>24</v>
      </c>
      <c r="BV31" s="290">
        <v>184</v>
      </c>
      <c r="BW31" s="291">
        <v>96</v>
      </c>
      <c r="BX31" s="291">
        <v>88</v>
      </c>
      <c r="BY31" s="296">
        <v>74</v>
      </c>
      <c r="BZ31" s="290">
        <v>378</v>
      </c>
      <c r="CA31" s="291">
        <v>160</v>
      </c>
      <c r="CB31" s="291">
        <v>218</v>
      </c>
      <c r="CD31" s="295">
        <v>24</v>
      </c>
      <c r="CE31" s="290">
        <v>151</v>
      </c>
      <c r="CF31" s="291">
        <v>69</v>
      </c>
      <c r="CG31" s="291">
        <v>82</v>
      </c>
      <c r="CH31" s="296">
        <v>74</v>
      </c>
      <c r="CI31" s="290">
        <v>415</v>
      </c>
      <c r="CJ31" s="291">
        <v>176</v>
      </c>
      <c r="CK31" s="291">
        <v>239</v>
      </c>
      <c r="CM31" s="295">
        <v>24</v>
      </c>
      <c r="CN31" s="290">
        <v>584</v>
      </c>
      <c r="CO31" s="291">
        <v>282</v>
      </c>
      <c r="CP31" s="291">
        <v>302</v>
      </c>
      <c r="CQ31" s="296">
        <v>74</v>
      </c>
      <c r="CR31" s="290">
        <v>671</v>
      </c>
      <c r="CS31" s="291">
        <v>318</v>
      </c>
      <c r="CT31" s="291">
        <v>353</v>
      </c>
      <c r="CV31" s="295">
        <v>24</v>
      </c>
      <c r="CW31" s="290">
        <v>459</v>
      </c>
      <c r="CX31" s="291">
        <v>262</v>
      </c>
      <c r="CY31" s="291">
        <v>197</v>
      </c>
      <c r="CZ31" s="296">
        <v>74</v>
      </c>
      <c r="DA31" s="290">
        <v>514</v>
      </c>
      <c r="DB31" s="291">
        <v>208</v>
      </c>
      <c r="DC31" s="291">
        <v>306</v>
      </c>
      <c r="DE31" s="295">
        <v>24</v>
      </c>
      <c r="DF31" s="290">
        <v>98</v>
      </c>
      <c r="DG31" s="291">
        <v>62</v>
      </c>
      <c r="DH31" s="291">
        <v>36</v>
      </c>
      <c r="DI31" s="296">
        <v>74</v>
      </c>
      <c r="DJ31" s="290">
        <v>300</v>
      </c>
      <c r="DK31" s="291">
        <v>129</v>
      </c>
      <c r="DL31" s="291">
        <v>171</v>
      </c>
      <c r="DN31" s="295">
        <v>24</v>
      </c>
      <c r="DO31" s="290">
        <v>264</v>
      </c>
      <c r="DP31" s="291">
        <v>122</v>
      </c>
      <c r="DQ31" s="291">
        <v>142</v>
      </c>
      <c r="DR31" s="296">
        <v>74</v>
      </c>
      <c r="DS31" s="290">
        <v>468</v>
      </c>
      <c r="DT31" s="291">
        <v>207</v>
      </c>
      <c r="DU31" s="291">
        <v>261</v>
      </c>
    </row>
    <row r="32" spans="1:125" s="294" customFormat="1" ht="21" customHeight="1">
      <c r="A32" s="295">
        <v>25</v>
      </c>
      <c r="B32" s="290">
        <v>1963</v>
      </c>
      <c r="C32" s="291">
        <v>1084</v>
      </c>
      <c r="D32" s="291">
        <v>879</v>
      </c>
      <c r="E32" s="296">
        <v>75</v>
      </c>
      <c r="F32" s="290">
        <v>3940</v>
      </c>
      <c r="G32" s="291">
        <v>1672</v>
      </c>
      <c r="H32" s="291">
        <v>2268</v>
      </c>
      <c r="J32" s="295">
        <v>25</v>
      </c>
      <c r="K32" s="290">
        <v>2959</v>
      </c>
      <c r="L32" s="291">
        <v>1401</v>
      </c>
      <c r="M32" s="291">
        <v>1558</v>
      </c>
      <c r="N32" s="296">
        <v>75</v>
      </c>
      <c r="O32" s="290">
        <v>2593</v>
      </c>
      <c r="P32" s="291">
        <v>1122</v>
      </c>
      <c r="Q32" s="291">
        <v>1471</v>
      </c>
      <c r="S32" s="295">
        <v>25</v>
      </c>
      <c r="T32" s="290">
        <v>1143</v>
      </c>
      <c r="U32" s="291">
        <v>752</v>
      </c>
      <c r="V32" s="291">
        <v>391</v>
      </c>
      <c r="W32" s="296">
        <v>75</v>
      </c>
      <c r="X32" s="290">
        <v>906</v>
      </c>
      <c r="Y32" s="291">
        <v>366</v>
      </c>
      <c r="Z32" s="291">
        <v>540</v>
      </c>
      <c r="AB32" s="295">
        <v>25</v>
      </c>
      <c r="AC32" s="290">
        <v>1078</v>
      </c>
      <c r="AD32" s="291">
        <v>587</v>
      </c>
      <c r="AE32" s="291">
        <v>491</v>
      </c>
      <c r="AF32" s="296">
        <v>75</v>
      </c>
      <c r="AG32" s="290">
        <v>1835</v>
      </c>
      <c r="AH32" s="291">
        <v>801</v>
      </c>
      <c r="AI32" s="291">
        <v>1034</v>
      </c>
      <c r="AK32" s="295">
        <v>25</v>
      </c>
      <c r="AL32" s="290">
        <v>607</v>
      </c>
      <c r="AM32" s="291">
        <v>335</v>
      </c>
      <c r="AN32" s="291">
        <v>272</v>
      </c>
      <c r="AO32" s="296">
        <v>75</v>
      </c>
      <c r="AP32" s="290">
        <v>1442</v>
      </c>
      <c r="AQ32" s="291">
        <v>597</v>
      </c>
      <c r="AR32" s="291">
        <v>845</v>
      </c>
      <c r="AT32" s="295">
        <v>25</v>
      </c>
      <c r="AU32" s="290">
        <v>248</v>
      </c>
      <c r="AV32" s="291">
        <v>131</v>
      </c>
      <c r="AW32" s="291">
        <v>117</v>
      </c>
      <c r="AX32" s="296">
        <v>75</v>
      </c>
      <c r="AY32" s="290">
        <v>491</v>
      </c>
      <c r="AZ32" s="291">
        <v>183</v>
      </c>
      <c r="BA32" s="291">
        <v>308</v>
      </c>
      <c r="BC32" s="295">
        <v>25</v>
      </c>
      <c r="BD32" s="290">
        <v>379</v>
      </c>
      <c r="BE32" s="291">
        <v>177</v>
      </c>
      <c r="BF32" s="291">
        <v>202</v>
      </c>
      <c r="BG32" s="296">
        <v>75</v>
      </c>
      <c r="BH32" s="290">
        <v>506</v>
      </c>
      <c r="BI32" s="291">
        <v>223</v>
      </c>
      <c r="BJ32" s="291">
        <v>283</v>
      </c>
      <c r="BL32" s="295">
        <v>25</v>
      </c>
      <c r="BM32" s="290">
        <v>265</v>
      </c>
      <c r="BN32" s="291">
        <v>118</v>
      </c>
      <c r="BO32" s="291">
        <v>147</v>
      </c>
      <c r="BP32" s="296">
        <v>75</v>
      </c>
      <c r="BQ32" s="290">
        <v>452</v>
      </c>
      <c r="BR32" s="291">
        <v>190</v>
      </c>
      <c r="BS32" s="291">
        <v>262</v>
      </c>
      <c r="BU32" s="295">
        <v>25</v>
      </c>
      <c r="BV32" s="290">
        <v>175</v>
      </c>
      <c r="BW32" s="291">
        <v>85</v>
      </c>
      <c r="BX32" s="291">
        <v>90</v>
      </c>
      <c r="BY32" s="296">
        <v>75</v>
      </c>
      <c r="BZ32" s="290">
        <v>429</v>
      </c>
      <c r="CA32" s="291">
        <v>184</v>
      </c>
      <c r="CB32" s="291">
        <v>245</v>
      </c>
      <c r="CD32" s="295">
        <v>25</v>
      </c>
      <c r="CE32" s="290">
        <v>195</v>
      </c>
      <c r="CF32" s="291">
        <v>110</v>
      </c>
      <c r="CG32" s="291">
        <v>85</v>
      </c>
      <c r="CH32" s="296">
        <v>75</v>
      </c>
      <c r="CI32" s="290">
        <v>384</v>
      </c>
      <c r="CJ32" s="291">
        <v>166</v>
      </c>
      <c r="CK32" s="291">
        <v>218</v>
      </c>
      <c r="CM32" s="295">
        <v>25</v>
      </c>
      <c r="CN32" s="290">
        <v>611</v>
      </c>
      <c r="CO32" s="291">
        <v>306</v>
      </c>
      <c r="CP32" s="291">
        <v>305</v>
      </c>
      <c r="CQ32" s="296">
        <v>75</v>
      </c>
      <c r="CR32" s="290">
        <v>673</v>
      </c>
      <c r="CS32" s="291">
        <v>317</v>
      </c>
      <c r="CT32" s="291">
        <v>356</v>
      </c>
      <c r="CV32" s="295">
        <v>25</v>
      </c>
      <c r="CW32" s="290">
        <v>512</v>
      </c>
      <c r="CX32" s="291">
        <v>294</v>
      </c>
      <c r="CY32" s="291">
        <v>218</v>
      </c>
      <c r="CZ32" s="296">
        <v>75</v>
      </c>
      <c r="DA32" s="290">
        <v>483</v>
      </c>
      <c r="DB32" s="291">
        <v>224</v>
      </c>
      <c r="DC32" s="291">
        <v>259</v>
      </c>
      <c r="DE32" s="295">
        <v>25</v>
      </c>
      <c r="DF32" s="290">
        <v>120</v>
      </c>
      <c r="DG32" s="291">
        <v>67</v>
      </c>
      <c r="DH32" s="291">
        <v>53</v>
      </c>
      <c r="DI32" s="296">
        <v>75</v>
      </c>
      <c r="DJ32" s="290">
        <v>294</v>
      </c>
      <c r="DK32" s="291">
        <v>114</v>
      </c>
      <c r="DL32" s="291">
        <v>180</v>
      </c>
      <c r="DN32" s="295">
        <v>25</v>
      </c>
      <c r="DO32" s="290">
        <v>250</v>
      </c>
      <c r="DP32" s="291">
        <v>138</v>
      </c>
      <c r="DQ32" s="291">
        <v>112</v>
      </c>
      <c r="DR32" s="296">
        <v>75</v>
      </c>
      <c r="DS32" s="290">
        <v>473</v>
      </c>
      <c r="DT32" s="291">
        <v>216</v>
      </c>
      <c r="DU32" s="291">
        <v>257</v>
      </c>
    </row>
    <row r="33" spans="1:125" s="294" customFormat="1" ht="11.25" customHeight="1">
      <c r="A33" s="295">
        <v>26</v>
      </c>
      <c r="B33" s="290">
        <v>2461</v>
      </c>
      <c r="C33" s="291">
        <v>1210</v>
      </c>
      <c r="D33" s="291">
        <v>1251</v>
      </c>
      <c r="E33" s="296">
        <v>76</v>
      </c>
      <c r="F33" s="290">
        <v>3988</v>
      </c>
      <c r="G33" s="291">
        <v>1667</v>
      </c>
      <c r="H33" s="291">
        <v>2321</v>
      </c>
      <c r="J33" s="295">
        <v>26</v>
      </c>
      <c r="K33" s="290">
        <v>2991</v>
      </c>
      <c r="L33" s="291">
        <v>1398</v>
      </c>
      <c r="M33" s="291">
        <v>1593</v>
      </c>
      <c r="N33" s="296">
        <v>76</v>
      </c>
      <c r="O33" s="290">
        <v>2650</v>
      </c>
      <c r="P33" s="291">
        <v>1169</v>
      </c>
      <c r="Q33" s="291">
        <v>1481</v>
      </c>
      <c r="S33" s="295">
        <v>26</v>
      </c>
      <c r="T33" s="290">
        <v>1072</v>
      </c>
      <c r="U33" s="291">
        <v>678</v>
      </c>
      <c r="V33" s="291">
        <v>394</v>
      </c>
      <c r="W33" s="296">
        <v>76</v>
      </c>
      <c r="X33" s="290">
        <v>1015</v>
      </c>
      <c r="Y33" s="291">
        <v>423</v>
      </c>
      <c r="Z33" s="291">
        <v>592</v>
      </c>
      <c r="AB33" s="295">
        <v>26</v>
      </c>
      <c r="AC33" s="290">
        <v>1136</v>
      </c>
      <c r="AD33" s="291">
        <v>566</v>
      </c>
      <c r="AE33" s="291">
        <v>570</v>
      </c>
      <c r="AF33" s="296">
        <v>76</v>
      </c>
      <c r="AG33" s="290">
        <v>1801</v>
      </c>
      <c r="AH33" s="291">
        <v>766</v>
      </c>
      <c r="AI33" s="291">
        <v>1035</v>
      </c>
      <c r="AK33" s="295">
        <v>26</v>
      </c>
      <c r="AL33" s="290">
        <v>979</v>
      </c>
      <c r="AM33" s="291">
        <v>473</v>
      </c>
      <c r="AN33" s="291">
        <v>506</v>
      </c>
      <c r="AO33" s="296">
        <v>76</v>
      </c>
      <c r="AP33" s="290">
        <v>1475</v>
      </c>
      <c r="AQ33" s="291">
        <v>600</v>
      </c>
      <c r="AR33" s="291">
        <v>875</v>
      </c>
      <c r="AT33" s="295">
        <v>26</v>
      </c>
      <c r="AU33" s="290">
        <v>303</v>
      </c>
      <c r="AV33" s="291">
        <v>154</v>
      </c>
      <c r="AW33" s="291">
        <v>149</v>
      </c>
      <c r="AX33" s="296">
        <v>76</v>
      </c>
      <c r="AY33" s="290">
        <v>455</v>
      </c>
      <c r="AZ33" s="291">
        <v>183</v>
      </c>
      <c r="BA33" s="291">
        <v>272</v>
      </c>
      <c r="BC33" s="295">
        <v>26</v>
      </c>
      <c r="BD33" s="290">
        <v>427</v>
      </c>
      <c r="BE33" s="291">
        <v>211</v>
      </c>
      <c r="BF33" s="291">
        <v>216</v>
      </c>
      <c r="BG33" s="296">
        <v>76</v>
      </c>
      <c r="BH33" s="290">
        <v>529</v>
      </c>
      <c r="BI33" s="291">
        <v>236</v>
      </c>
      <c r="BJ33" s="291">
        <v>293</v>
      </c>
      <c r="BL33" s="295">
        <v>26</v>
      </c>
      <c r="BM33" s="290">
        <v>244</v>
      </c>
      <c r="BN33" s="291">
        <v>147</v>
      </c>
      <c r="BO33" s="291">
        <v>97</v>
      </c>
      <c r="BP33" s="296">
        <v>76</v>
      </c>
      <c r="BQ33" s="290">
        <v>463</v>
      </c>
      <c r="BR33" s="291">
        <v>203</v>
      </c>
      <c r="BS33" s="291">
        <v>260</v>
      </c>
      <c r="BU33" s="295">
        <v>26</v>
      </c>
      <c r="BV33" s="290">
        <v>186</v>
      </c>
      <c r="BW33" s="291">
        <v>82</v>
      </c>
      <c r="BX33" s="291">
        <v>104</v>
      </c>
      <c r="BY33" s="296">
        <v>76</v>
      </c>
      <c r="BZ33" s="290">
        <v>444</v>
      </c>
      <c r="CA33" s="291">
        <v>189</v>
      </c>
      <c r="CB33" s="291">
        <v>255</v>
      </c>
      <c r="CD33" s="295">
        <v>26</v>
      </c>
      <c r="CE33" s="290">
        <v>257</v>
      </c>
      <c r="CF33" s="291">
        <v>135</v>
      </c>
      <c r="CG33" s="291">
        <v>122</v>
      </c>
      <c r="CH33" s="296">
        <v>76</v>
      </c>
      <c r="CI33" s="290">
        <v>414</v>
      </c>
      <c r="CJ33" s="291">
        <v>186</v>
      </c>
      <c r="CK33" s="291">
        <v>228</v>
      </c>
      <c r="CM33" s="295">
        <v>26</v>
      </c>
      <c r="CN33" s="290">
        <v>681</v>
      </c>
      <c r="CO33" s="291">
        <v>323</v>
      </c>
      <c r="CP33" s="291">
        <v>358</v>
      </c>
      <c r="CQ33" s="296">
        <v>76</v>
      </c>
      <c r="CR33" s="290">
        <v>667</v>
      </c>
      <c r="CS33" s="291">
        <v>296</v>
      </c>
      <c r="CT33" s="291">
        <v>371</v>
      </c>
      <c r="CV33" s="295">
        <v>26</v>
      </c>
      <c r="CW33" s="290">
        <v>492</v>
      </c>
      <c r="CX33" s="291">
        <v>266</v>
      </c>
      <c r="CY33" s="291">
        <v>226</v>
      </c>
      <c r="CZ33" s="296">
        <v>76</v>
      </c>
      <c r="DA33" s="290">
        <v>525</v>
      </c>
      <c r="DB33" s="291">
        <v>238</v>
      </c>
      <c r="DC33" s="291">
        <v>287</v>
      </c>
      <c r="DE33" s="295">
        <v>26</v>
      </c>
      <c r="DF33" s="290">
        <v>150</v>
      </c>
      <c r="DG33" s="291">
        <v>81</v>
      </c>
      <c r="DH33" s="291">
        <v>69</v>
      </c>
      <c r="DI33" s="296">
        <v>76</v>
      </c>
      <c r="DJ33" s="290">
        <v>286</v>
      </c>
      <c r="DK33" s="291">
        <v>127</v>
      </c>
      <c r="DL33" s="291">
        <v>159</v>
      </c>
      <c r="DN33" s="295">
        <v>26</v>
      </c>
      <c r="DO33" s="290">
        <v>288</v>
      </c>
      <c r="DP33" s="291">
        <v>148</v>
      </c>
      <c r="DQ33" s="291">
        <v>140</v>
      </c>
      <c r="DR33" s="296">
        <v>76</v>
      </c>
      <c r="DS33" s="290">
        <v>409</v>
      </c>
      <c r="DT33" s="291">
        <v>180</v>
      </c>
      <c r="DU33" s="291">
        <v>229</v>
      </c>
    </row>
    <row r="34" spans="1:125" s="294" customFormat="1" ht="11.25" customHeight="1">
      <c r="A34" s="295">
        <v>27</v>
      </c>
      <c r="B34" s="290">
        <v>2630</v>
      </c>
      <c r="C34" s="291">
        <v>1317</v>
      </c>
      <c r="D34" s="291">
        <v>1313</v>
      </c>
      <c r="E34" s="296">
        <v>77</v>
      </c>
      <c r="F34" s="290">
        <v>3758</v>
      </c>
      <c r="G34" s="291">
        <v>1544</v>
      </c>
      <c r="H34" s="291">
        <v>2214</v>
      </c>
      <c r="J34" s="295">
        <v>27</v>
      </c>
      <c r="K34" s="290">
        <v>2839</v>
      </c>
      <c r="L34" s="291">
        <v>1352</v>
      </c>
      <c r="M34" s="291">
        <v>1487</v>
      </c>
      <c r="N34" s="296">
        <v>77</v>
      </c>
      <c r="O34" s="290">
        <v>2537</v>
      </c>
      <c r="P34" s="291">
        <v>1110</v>
      </c>
      <c r="Q34" s="291">
        <v>1427</v>
      </c>
      <c r="S34" s="295">
        <v>27</v>
      </c>
      <c r="T34" s="290">
        <v>1007</v>
      </c>
      <c r="U34" s="291">
        <v>566</v>
      </c>
      <c r="V34" s="291">
        <v>441</v>
      </c>
      <c r="W34" s="296">
        <v>77</v>
      </c>
      <c r="X34" s="290">
        <v>974</v>
      </c>
      <c r="Y34" s="291">
        <v>393</v>
      </c>
      <c r="Z34" s="291">
        <v>581</v>
      </c>
      <c r="AB34" s="295">
        <v>27</v>
      </c>
      <c r="AC34" s="290">
        <v>1298</v>
      </c>
      <c r="AD34" s="291">
        <v>629</v>
      </c>
      <c r="AE34" s="291">
        <v>669</v>
      </c>
      <c r="AF34" s="296">
        <v>77</v>
      </c>
      <c r="AG34" s="290">
        <v>1705</v>
      </c>
      <c r="AH34" s="291">
        <v>707</v>
      </c>
      <c r="AI34" s="291">
        <v>998</v>
      </c>
      <c r="AK34" s="295">
        <v>27</v>
      </c>
      <c r="AL34" s="290">
        <v>959</v>
      </c>
      <c r="AM34" s="291">
        <v>480</v>
      </c>
      <c r="AN34" s="291">
        <v>479</v>
      </c>
      <c r="AO34" s="296">
        <v>77</v>
      </c>
      <c r="AP34" s="290">
        <v>1396</v>
      </c>
      <c r="AQ34" s="291">
        <v>568</v>
      </c>
      <c r="AR34" s="291">
        <v>828</v>
      </c>
      <c r="AT34" s="295">
        <v>27</v>
      </c>
      <c r="AU34" s="290">
        <v>387</v>
      </c>
      <c r="AV34" s="291">
        <v>198</v>
      </c>
      <c r="AW34" s="291">
        <v>189</v>
      </c>
      <c r="AX34" s="296">
        <v>77</v>
      </c>
      <c r="AY34" s="290">
        <v>467</v>
      </c>
      <c r="AZ34" s="291">
        <v>211</v>
      </c>
      <c r="BA34" s="291">
        <v>256</v>
      </c>
      <c r="BC34" s="295">
        <v>27</v>
      </c>
      <c r="BD34" s="290">
        <v>429</v>
      </c>
      <c r="BE34" s="291">
        <v>215</v>
      </c>
      <c r="BF34" s="291">
        <v>214</v>
      </c>
      <c r="BG34" s="296">
        <v>77</v>
      </c>
      <c r="BH34" s="290">
        <v>487</v>
      </c>
      <c r="BI34" s="291">
        <v>207</v>
      </c>
      <c r="BJ34" s="291">
        <v>280</v>
      </c>
      <c r="BL34" s="295">
        <v>27</v>
      </c>
      <c r="BM34" s="290">
        <v>322</v>
      </c>
      <c r="BN34" s="291">
        <v>137</v>
      </c>
      <c r="BO34" s="291">
        <v>185</v>
      </c>
      <c r="BP34" s="296">
        <v>77</v>
      </c>
      <c r="BQ34" s="290">
        <v>446</v>
      </c>
      <c r="BR34" s="291">
        <v>186</v>
      </c>
      <c r="BS34" s="291">
        <v>260</v>
      </c>
      <c r="BU34" s="295">
        <v>27</v>
      </c>
      <c r="BV34" s="290">
        <v>240</v>
      </c>
      <c r="BW34" s="291">
        <v>132</v>
      </c>
      <c r="BX34" s="291">
        <v>108</v>
      </c>
      <c r="BY34" s="296">
        <v>77</v>
      </c>
      <c r="BZ34" s="290">
        <v>427</v>
      </c>
      <c r="CA34" s="291">
        <v>184</v>
      </c>
      <c r="CB34" s="291">
        <v>243</v>
      </c>
      <c r="CD34" s="295">
        <v>27</v>
      </c>
      <c r="CE34" s="290">
        <v>261</v>
      </c>
      <c r="CF34" s="291">
        <v>144</v>
      </c>
      <c r="CG34" s="291">
        <v>117</v>
      </c>
      <c r="CH34" s="296">
        <v>77</v>
      </c>
      <c r="CI34" s="290">
        <v>385</v>
      </c>
      <c r="CJ34" s="291">
        <v>160</v>
      </c>
      <c r="CK34" s="291">
        <v>225</v>
      </c>
      <c r="CM34" s="295">
        <v>27</v>
      </c>
      <c r="CN34" s="290">
        <v>673</v>
      </c>
      <c r="CO34" s="291">
        <v>355</v>
      </c>
      <c r="CP34" s="291">
        <v>318</v>
      </c>
      <c r="CQ34" s="296">
        <v>77</v>
      </c>
      <c r="CR34" s="290">
        <v>602</v>
      </c>
      <c r="CS34" s="291">
        <v>278</v>
      </c>
      <c r="CT34" s="291">
        <v>324</v>
      </c>
      <c r="CV34" s="295">
        <v>27</v>
      </c>
      <c r="CW34" s="290">
        <v>552</v>
      </c>
      <c r="CX34" s="291">
        <v>293</v>
      </c>
      <c r="CY34" s="291">
        <v>259</v>
      </c>
      <c r="CZ34" s="296">
        <v>77</v>
      </c>
      <c r="DA34" s="290">
        <v>509</v>
      </c>
      <c r="DB34" s="291">
        <v>215</v>
      </c>
      <c r="DC34" s="291">
        <v>294</v>
      </c>
      <c r="DE34" s="295">
        <v>27</v>
      </c>
      <c r="DF34" s="290">
        <v>172</v>
      </c>
      <c r="DG34" s="291">
        <v>83</v>
      </c>
      <c r="DH34" s="291">
        <v>89</v>
      </c>
      <c r="DI34" s="296">
        <v>77</v>
      </c>
      <c r="DJ34" s="290">
        <v>316</v>
      </c>
      <c r="DK34" s="291">
        <v>124</v>
      </c>
      <c r="DL34" s="291">
        <v>192</v>
      </c>
      <c r="DN34" s="295">
        <v>27</v>
      </c>
      <c r="DO34" s="290">
        <v>318</v>
      </c>
      <c r="DP34" s="291">
        <v>150</v>
      </c>
      <c r="DQ34" s="291">
        <v>168</v>
      </c>
      <c r="DR34" s="296">
        <v>77</v>
      </c>
      <c r="DS34" s="290">
        <v>396</v>
      </c>
      <c r="DT34" s="291">
        <v>157</v>
      </c>
      <c r="DU34" s="291">
        <v>239</v>
      </c>
    </row>
    <row r="35" spans="1:125" s="294" customFormat="1" ht="11.25" customHeight="1">
      <c r="A35" s="295">
        <v>28</v>
      </c>
      <c r="B35" s="290">
        <v>2803</v>
      </c>
      <c r="C35" s="291">
        <v>1414</v>
      </c>
      <c r="D35" s="291">
        <v>1389</v>
      </c>
      <c r="E35" s="296">
        <v>78</v>
      </c>
      <c r="F35" s="290">
        <v>3721</v>
      </c>
      <c r="G35" s="291">
        <v>1485</v>
      </c>
      <c r="H35" s="291">
        <v>2236</v>
      </c>
      <c r="J35" s="295">
        <v>28</v>
      </c>
      <c r="K35" s="290">
        <v>2864</v>
      </c>
      <c r="L35" s="291">
        <v>1380</v>
      </c>
      <c r="M35" s="291">
        <v>1484</v>
      </c>
      <c r="N35" s="296">
        <v>78</v>
      </c>
      <c r="O35" s="290">
        <v>2454</v>
      </c>
      <c r="P35" s="291">
        <v>1032</v>
      </c>
      <c r="Q35" s="291">
        <v>1422</v>
      </c>
      <c r="S35" s="295">
        <v>28</v>
      </c>
      <c r="T35" s="290">
        <v>967</v>
      </c>
      <c r="U35" s="291">
        <v>555</v>
      </c>
      <c r="V35" s="291">
        <v>412</v>
      </c>
      <c r="W35" s="296">
        <v>78</v>
      </c>
      <c r="X35" s="290">
        <v>986</v>
      </c>
      <c r="Y35" s="291">
        <v>395</v>
      </c>
      <c r="Z35" s="291">
        <v>591</v>
      </c>
      <c r="AB35" s="295">
        <v>28</v>
      </c>
      <c r="AC35" s="290">
        <v>1337</v>
      </c>
      <c r="AD35" s="291">
        <v>660</v>
      </c>
      <c r="AE35" s="291">
        <v>677</v>
      </c>
      <c r="AF35" s="296">
        <v>78</v>
      </c>
      <c r="AG35" s="290">
        <v>1714</v>
      </c>
      <c r="AH35" s="291">
        <v>686</v>
      </c>
      <c r="AI35" s="291">
        <v>1028</v>
      </c>
      <c r="AK35" s="295">
        <v>28</v>
      </c>
      <c r="AL35" s="290">
        <v>1028</v>
      </c>
      <c r="AM35" s="291">
        <v>520</v>
      </c>
      <c r="AN35" s="291">
        <v>508</v>
      </c>
      <c r="AO35" s="296">
        <v>78</v>
      </c>
      <c r="AP35" s="290">
        <v>1344</v>
      </c>
      <c r="AQ35" s="291">
        <v>542</v>
      </c>
      <c r="AR35" s="291">
        <v>802</v>
      </c>
      <c r="AT35" s="295">
        <v>28</v>
      </c>
      <c r="AU35" s="290">
        <v>408</v>
      </c>
      <c r="AV35" s="291">
        <v>204</v>
      </c>
      <c r="AW35" s="291">
        <v>204</v>
      </c>
      <c r="AX35" s="296">
        <v>78</v>
      </c>
      <c r="AY35" s="290">
        <v>473</v>
      </c>
      <c r="AZ35" s="291">
        <v>192</v>
      </c>
      <c r="BA35" s="291">
        <v>281</v>
      </c>
      <c r="BC35" s="295">
        <v>28</v>
      </c>
      <c r="BD35" s="290">
        <v>471</v>
      </c>
      <c r="BE35" s="291">
        <v>234</v>
      </c>
      <c r="BF35" s="291">
        <v>237</v>
      </c>
      <c r="BG35" s="296">
        <v>78</v>
      </c>
      <c r="BH35" s="290">
        <v>518</v>
      </c>
      <c r="BI35" s="291">
        <v>212</v>
      </c>
      <c r="BJ35" s="291">
        <v>306</v>
      </c>
      <c r="BL35" s="295">
        <v>28</v>
      </c>
      <c r="BM35" s="290">
        <v>282</v>
      </c>
      <c r="BN35" s="291">
        <v>135</v>
      </c>
      <c r="BO35" s="291">
        <v>147</v>
      </c>
      <c r="BP35" s="296">
        <v>78</v>
      </c>
      <c r="BQ35" s="290">
        <v>502</v>
      </c>
      <c r="BR35" s="291">
        <v>220</v>
      </c>
      <c r="BS35" s="291">
        <v>282</v>
      </c>
      <c r="BU35" s="295">
        <v>28</v>
      </c>
      <c r="BV35" s="290">
        <v>253</v>
      </c>
      <c r="BW35" s="291">
        <v>130</v>
      </c>
      <c r="BX35" s="291">
        <v>123</v>
      </c>
      <c r="BY35" s="296">
        <v>78</v>
      </c>
      <c r="BZ35" s="290">
        <v>425</v>
      </c>
      <c r="CA35" s="291">
        <v>165</v>
      </c>
      <c r="CB35" s="291">
        <v>260</v>
      </c>
      <c r="CD35" s="295">
        <v>28</v>
      </c>
      <c r="CE35" s="290">
        <v>271</v>
      </c>
      <c r="CF35" s="291">
        <v>137</v>
      </c>
      <c r="CG35" s="291">
        <v>134</v>
      </c>
      <c r="CH35" s="296">
        <v>78</v>
      </c>
      <c r="CI35" s="290">
        <v>365</v>
      </c>
      <c r="CJ35" s="291">
        <v>177</v>
      </c>
      <c r="CK35" s="291">
        <v>188</v>
      </c>
      <c r="CM35" s="295">
        <v>28</v>
      </c>
      <c r="CN35" s="290">
        <v>789</v>
      </c>
      <c r="CO35" s="291">
        <v>400</v>
      </c>
      <c r="CP35" s="291">
        <v>389</v>
      </c>
      <c r="CQ35" s="296">
        <v>78</v>
      </c>
      <c r="CR35" s="290">
        <v>638</v>
      </c>
      <c r="CS35" s="291">
        <v>268</v>
      </c>
      <c r="CT35" s="291">
        <v>370</v>
      </c>
      <c r="CV35" s="295">
        <v>28</v>
      </c>
      <c r="CW35" s="290">
        <v>575</v>
      </c>
      <c r="CX35" s="291">
        <v>304</v>
      </c>
      <c r="CY35" s="291">
        <v>271</v>
      </c>
      <c r="CZ35" s="296">
        <v>78</v>
      </c>
      <c r="DA35" s="290">
        <v>526</v>
      </c>
      <c r="DB35" s="291">
        <v>216</v>
      </c>
      <c r="DC35" s="291">
        <v>310</v>
      </c>
      <c r="DE35" s="295">
        <v>28</v>
      </c>
      <c r="DF35" s="290">
        <v>146</v>
      </c>
      <c r="DG35" s="291">
        <v>73</v>
      </c>
      <c r="DH35" s="291">
        <v>73</v>
      </c>
      <c r="DI35" s="296">
        <v>78</v>
      </c>
      <c r="DJ35" s="290">
        <v>332</v>
      </c>
      <c r="DK35" s="291">
        <v>140</v>
      </c>
      <c r="DL35" s="291">
        <v>192</v>
      </c>
      <c r="DN35" s="295">
        <v>28</v>
      </c>
      <c r="DO35" s="290">
        <v>357</v>
      </c>
      <c r="DP35" s="291">
        <v>182</v>
      </c>
      <c r="DQ35" s="291">
        <v>175</v>
      </c>
      <c r="DR35" s="296">
        <v>78</v>
      </c>
      <c r="DS35" s="290">
        <v>428</v>
      </c>
      <c r="DT35" s="291">
        <v>177</v>
      </c>
      <c r="DU35" s="291">
        <v>251</v>
      </c>
    </row>
    <row r="36" spans="1:125" s="294" customFormat="1" ht="11.25" customHeight="1">
      <c r="A36" s="295">
        <v>29</v>
      </c>
      <c r="B36" s="290">
        <v>2925</v>
      </c>
      <c r="C36" s="291">
        <v>1510</v>
      </c>
      <c r="D36" s="291">
        <v>1415</v>
      </c>
      <c r="E36" s="296">
        <v>79</v>
      </c>
      <c r="F36" s="290">
        <v>3810</v>
      </c>
      <c r="G36" s="291">
        <v>1524</v>
      </c>
      <c r="H36" s="291">
        <v>2286</v>
      </c>
      <c r="J36" s="295">
        <v>29</v>
      </c>
      <c r="K36" s="290">
        <v>3166</v>
      </c>
      <c r="L36" s="291">
        <v>1523</v>
      </c>
      <c r="M36" s="291">
        <v>1643</v>
      </c>
      <c r="N36" s="296">
        <v>79</v>
      </c>
      <c r="O36" s="290">
        <v>2455</v>
      </c>
      <c r="P36" s="291">
        <v>1000</v>
      </c>
      <c r="Q36" s="291">
        <v>1455</v>
      </c>
      <c r="S36" s="295">
        <v>29</v>
      </c>
      <c r="T36" s="290">
        <v>945</v>
      </c>
      <c r="U36" s="291">
        <v>499</v>
      </c>
      <c r="V36" s="291">
        <v>446</v>
      </c>
      <c r="W36" s="296">
        <v>79</v>
      </c>
      <c r="X36" s="290">
        <v>851</v>
      </c>
      <c r="Y36" s="291">
        <v>342</v>
      </c>
      <c r="Z36" s="291">
        <v>509</v>
      </c>
      <c r="AB36" s="295">
        <v>29</v>
      </c>
      <c r="AC36" s="290">
        <v>1347</v>
      </c>
      <c r="AD36" s="291">
        <v>705</v>
      </c>
      <c r="AE36" s="291">
        <v>642</v>
      </c>
      <c r="AF36" s="296">
        <v>79</v>
      </c>
      <c r="AG36" s="290">
        <v>1732</v>
      </c>
      <c r="AH36" s="291">
        <v>699</v>
      </c>
      <c r="AI36" s="291">
        <v>1033</v>
      </c>
      <c r="AK36" s="295">
        <v>29</v>
      </c>
      <c r="AL36" s="290">
        <v>1110</v>
      </c>
      <c r="AM36" s="291">
        <v>566</v>
      </c>
      <c r="AN36" s="291">
        <v>544</v>
      </c>
      <c r="AO36" s="296">
        <v>79</v>
      </c>
      <c r="AP36" s="290">
        <v>1422</v>
      </c>
      <c r="AQ36" s="291">
        <v>573</v>
      </c>
      <c r="AR36" s="291">
        <v>849</v>
      </c>
      <c r="AT36" s="295">
        <v>29</v>
      </c>
      <c r="AU36" s="290">
        <v>376</v>
      </c>
      <c r="AV36" s="291">
        <v>175</v>
      </c>
      <c r="AW36" s="291">
        <v>201</v>
      </c>
      <c r="AX36" s="296">
        <v>79</v>
      </c>
      <c r="AY36" s="290">
        <v>429</v>
      </c>
      <c r="AZ36" s="291">
        <v>154</v>
      </c>
      <c r="BA36" s="291">
        <v>275</v>
      </c>
      <c r="BC36" s="295">
        <v>29</v>
      </c>
      <c r="BD36" s="290">
        <v>493</v>
      </c>
      <c r="BE36" s="291">
        <v>240</v>
      </c>
      <c r="BF36" s="291">
        <v>253</v>
      </c>
      <c r="BG36" s="296">
        <v>79</v>
      </c>
      <c r="BH36" s="290">
        <v>509</v>
      </c>
      <c r="BI36" s="291">
        <v>205</v>
      </c>
      <c r="BJ36" s="291">
        <v>304</v>
      </c>
      <c r="BL36" s="295">
        <v>29</v>
      </c>
      <c r="BM36" s="290">
        <v>294</v>
      </c>
      <c r="BN36" s="291">
        <v>150</v>
      </c>
      <c r="BO36" s="291">
        <v>144</v>
      </c>
      <c r="BP36" s="296">
        <v>79</v>
      </c>
      <c r="BQ36" s="290">
        <v>448</v>
      </c>
      <c r="BR36" s="291">
        <v>189</v>
      </c>
      <c r="BS36" s="291">
        <v>259</v>
      </c>
      <c r="BU36" s="295">
        <v>29</v>
      </c>
      <c r="BV36" s="290">
        <v>213</v>
      </c>
      <c r="BW36" s="291">
        <v>100</v>
      </c>
      <c r="BX36" s="291">
        <v>113</v>
      </c>
      <c r="BY36" s="296">
        <v>79</v>
      </c>
      <c r="BZ36" s="290">
        <v>401</v>
      </c>
      <c r="CA36" s="291">
        <v>174</v>
      </c>
      <c r="CB36" s="291">
        <v>227</v>
      </c>
      <c r="CD36" s="295">
        <v>29</v>
      </c>
      <c r="CE36" s="290">
        <v>309</v>
      </c>
      <c r="CF36" s="291">
        <v>167</v>
      </c>
      <c r="CG36" s="291">
        <v>142</v>
      </c>
      <c r="CH36" s="296">
        <v>79</v>
      </c>
      <c r="CI36" s="290">
        <v>349</v>
      </c>
      <c r="CJ36" s="291">
        <v>137</v>
      </c>
      <c r="CK36" s="291">
        <v>212</v>
      </c>
      <c r="CM36" s="295">
        <v>29</v>
      </c>
      <c r="CN36" s="290">
        <v>791</v>
      </c>
      <c r="CO36" s="291">
        <v>383</v>
      </c>
      <c r="CP36" s="291">
        <v>408</v>
      </c>
      <c r="CQ36" s="296">
        <v>79</v>
      </c>
      <c r="CR36" s="290">
        <v>570</v>
      </c>
      <c r="CS36" s="291">
        <v>236</v>
      </c>
      <c r="CT36" s="291">
        <v>334</v>
      </c>
      <c r="CV36" s="295">
        <v>29</v>
      </c>
      <c r="CW36" s="290">
        <v>599</v>
      </c>
      <c r="CX36" s="291">
        <v>312</v>
      </c>
      <c r="CY36" s="291">
        <v>287</v>
      </c>
      <c r="CZ36" s="296">
        <v>79</v>
      </c>
      <c r="DA36" s="290">
        <v>474</v>
      </c>
      <c r="DB36" s="291">
        <v>204</v>
      </c>
      <c r="DC36" s="291">
        <v>270</v>
      </c>
      <c r="DE36" s="295">
        <v>29</v>
      </c>
      <c r="DF36" s="290">
        <v>177</v>
      </c>
      <c r="DG36" s="291">
        <v>93</v>
      </c>
      <c r="DH36" s="291">
        <v>84</v>
      </c>
      <c r="DI36" s="296">
        <v>79</v>
      </c>
      <c r="DJ36" s="290">
        <v>342</v>
      </c>
      <c r="DK36" s="291">
        <v>140</v>
      </c>
      <c r="DL36" s="291">
        <v>202</v>
      </c>
      <c r="DN36" s="295">
        <v>29</v>
      </c>
      <c r="DO36" s="290">
        <v>368</v>
      </c>
      <c r="DP36" s="291">
        <v>196</v>
      </c>
      <c r="DQ36" s="291">
        <v>172</v>
      </c>
      <c r="DR36" s="296">
        <v>79</v>
      </c>
      <c r="DS36" s="290">
        <v>386</v>
      </c>
      <c r="DT36" s="291">
        <v>147</v>
      </c>
      <c r="DU36" s="291">
        <v>239</v>
      </c>
    </row>
    <row r="37" spans="1:125" s="294" customFormat="1" ht="21" customHeight="1">
      <c r="A37" s="295">
        <v>30</v>
      </c>
      <c r="B37" s="290">
        <v>3063</v>
      </c>
      <c r="C37" s="291">
        <v>1598</v>
      </c>
      <c r="D37" s="291">
        <v>1465</v>
      </c>
      <c r="E37" s="296">
        <v>80</v>
      </c>
      <c r="F37" s="290">
        <v>3516</v>
      </c>
      <c r="G37" s="291">
        <v>1387</v>
      </c>
      <c r="H37" s="291">
        <v>2129</v>
      </c>
      <c r="J37" s="295">
        <v>30</v>
      </c>
      <c r="K37" s="290">
        <v>3227</v>
      </c>
      <c r="L37" s="291">
        <v>1589</v>
      </c>
      <c r="M37" s="291">
        <v>1638</v>
      </c>
      <c r="N37" s="296">
        <v>80</v>
      </c>
      <c r="O37" s="290">
        <v>2133</v>
      </c>
      <c r="P37" s="291">
        <v>853</v>
      </c>
      <c r="Q37" s="291">
        <v>1280</v>
      </c>
      <c r="S37" s="295">
        <v>30</v>
      </c>
      <c r="T37" s="290">
        <v>909</v>
      </c>
      <c r="U37" s="291">
        <v>500</v>
      </c>
      <c r="V37" s="291">
        <v>409</v>
      </c>
      <c r="W37" s="296">
        <v>80</v>
      </c>
      <c r="X37" s="290">
        <v>870</v>
      </c>
      <c r="Y37" s="291">
        <v>312</v>
      </c>
      <c r="Z37" s="291">
        <v>558</v>
      </c>
      <c r="AB37" s="295">
        <v>30</v>
      </c>
      <c r="AC37" s="290">
        <v>1416</v>
      </c>
      <c r="AD37" s="291">
        <v>739</v>
      </c>
      <c r="AE37" s="291">
        <v>677</v>
      </c>
      <c r="AF37" s="296">
        <v>80</v>
      </c>
      <c r="AG37" s="290">
        <v>1584</v>
      </c>
      <c r="AH37" s="291">
        <v>620</v>
      </c>
      <c r="AI37" s="291">
        <v>964</v>
      </c>
      <c r="AK37" s="295">
        <v>30</v>
      </c>
      <c r="AL37" s="290">
        <v>1219</v>
      </c>
      <c r="AM37" s="291">
        <v>611</v>
      </c>
      <c r="AN37" s="291">
        <v>608</v>
      </c>
      <c r="AO37" s="296">
        <v>80</v>
      </c>
      <c r="AP37" s="290">
        <v>1259</v>
      </c>
      <c r="AQ37" s="291">
        <v>494</v>
      </c>
      <c r="AR37" s="291">
        <v>765</v>
      </c>
      <c r="AT37" s="295">
        <v>30</v>
      </c>
      <c r="AU37" s="290">
        <v>397</v>
      </c>
      <c r="AV37" s="291">
        <v>197</v>
      </c>
      <c r="AW37" s="291">
        <v>200</v>
      </c>
      <c r="AX37" s="296">
        <v>80</v>
      </c>
      <c r="AY37" s="290">
        <v>426</v>
      </c>
      <c r="AZ37" s="291">
        <v>176</v>
      </c>
      <c r="BA37" s="291">
        <v>250</v>
      </c>
      <c r="BC37" s="295">
        <v>30</v>
      </c>
      <c r="BD37" s="290">
        <v>514</v>
      </c>
      <c r="BE37" s="291">
        <v>263</v>
      </c>
      <c r="BF37" s="291">
        <v>251</v>
      </c>
      <c r="BG37" s="296">
        <v>80</v>
      </c>
      <c r="BH37" s="290">
        <v>454</v>
      </c>
      <c r="BI37" s="291">
        <v>199</v>
      </c>
      <c r="BJ37" s="291">
        <v>255</v>
      </c>
      <c r="BL37" s="295">
        <v>30</v>
      </c>
      <c r="BM37" s="290">
        <v>305</v>
      </c>
      <c r="BN37" s="291">
        <v>153</v>
      </c>
      <c r="BO37" s="291">
        <v>152</v>
      </c>
      <c r="BP37" s="296">
        <v>80</v>
      </c>
      <c r="BQ37" s="290">
        <v>430</v>
      </c>
      <c r="BR37" s="291">
        <v>169</v>
      </c>
      <c r="BS37" s="291">
        <v>261</v>
      </c>
      <c r="BU37" s="295">
        <v>30</v>
      </c>
      <c r="BV37" s="290">
        <v>268</v>
      </c>
      <c r="BW37" s="291">
        <v>147</v>
      </c>
      <c r="BX37" s="291">
        <v>121</v>
      </c>
      <c r="BY37" s="296">
        <v>80</v>
      </c>
      <c r="BZ37" s="290">
        <v>364</v>
      </c>
      <c r="CA37" s="291">
        <v>137</v>
      </c>
      <c r="CB37" s="291">
        <v>227</v>
      </c>
      <c r="CD37" s="295">
        <v>30</v>
      </c>
      <c r="CE37" s="290">
        <v>298</v>
      </c>
      <c r="CF37" s="291">
        <v>158</v>
      </c>
      <c r="CG37" s="291">
        <v>140</v>
      </c>
      <c r="CH37" s="296">
        <v>80</v>
      </c>
      <c r="CI37" s="290">
        <v>318</v>
      </c>
      <c r="CJ37" s="291">
        <v>125</v>
      </c>
      <c r="CK37" s="291">
        <v>193</v>
      </c>
      <c r="CM37" s="295">
        <v>30</v>
      </c>
      <c r="CN37" s="290">
        <v>847</v>
      </c>
      <c r="CO37" s="291">
        <v>427</v>
      </c>
      <c r="CP37" s="291">
        <v>420</v>
      </c>
      <c r="CQ37" s="296">
        <v>80</v>
      </c>
      <c r="CR37" s="290">
        <v>579</v>
      </c>
      <c r="CS37" s="291">
        <v>222</v>
      </c>
      <c r="CT37" s="291">
        <v>357</v>
      </c>
      <c r="CV37" s="295">
        <v>30</v>
      </c>
      <c r="CW37" s="290">
        <v>635</v>
      </c>
      <c r="CX37" s="291">
        <v>334</v>
      </c>
      <c r="CY37" s="291">
        <v>301</v>
      </c>
      <c r="CZ37" s="296">
        <v>80</v>
      </c>
      <c r="DA37" s="290">
        <v>466</v>
      </c>
      <c r="DB37" s="291">
        <v>183</v>
      </c>
      <c r="DC37" s="291">
        <v>283</v>
      </c>
      <c r="DE37" s="295">
        <v>30</v>
      </c>
      <c r="DF37" s="290">
        <v>166</v>
      </c>
      <c r="DG37" s="291">
        <v>85</v>
      </c>
      <c r="DH37" s="291">
        <v>81</v>
      </c>
      <c r="DI37" s="296">
        <v>80</v>
      </c>
      <c r="DJ37" s="290">
        <v>242</v>
      </c>
      <c r="DK37" s="291">
        <v>87</v>
      </c>
      <c r="DL37" s="291">
        <v>155</v>
      </c>
      <c r="DN37" s="295">
        <v>30</v>
      </c>
      <c r="DO37" s="290">
        <v>389</v>
      </c>
      <c r="DP37" s="291">
        <v>190</v>
      </c>
      <c r="DQ37" s="291">
        <v>199</v>
      </c>
      <c r="DR37" s="296">
        <v>80</v>
      </c>
      <c r="DS37" s="290">
        <v>388</v>
      </c>
      <c r="DT37" s="291">
        <v>141</v>
      </c>
      <c r="DU37" s="291">
        <v>247</v>
      </c>
    </row>
    <row r="38" spans="1:125" s="294" customFormat="1" ht="11.25" customHeight="1">
      <c r="A38" s="295">
        <v>31</v>
      </c>
      <c r="B38" s="290">
        <v>3277</v>
      </c>
      <c r="C38" s="291">
        <v>1679</v>
      </c>
      <c r="D38" s="291">
        <v>1598</v>
      </c>
      <c r="E38" s="296">
        <v>81</v>
      </c>
      <c r="F38" s="290">
        <v>3279</v>
      </c>
      <c r="G38" s="291">
        <v>1238</v>
      </c>
      <c r="H38" s="291">
        <v>2041</v>
      </c>
      <c r="J38" s="295">
        <v>31</v>
      </c>
      <c r="K38" s="290">
        <v>3258</v>
      </c>
      <c r="L38" s="291">
        <v>1612</v>
      </c>
      <c r="M38" s="291">
        <v>1646</v>
      </c>
      <c r="N38" s="296">
        <v>81</v>
      </c>
      <c r="O38" s="290">
        <v>2159</v>
      </c>
      <c r="P38" s="291">
        <v>826</v>
      </c>
      <c r="Q38" s="291">
        <v>1333</v>
      </c>
      <c r="S38" s="295">
        <v>31</v>
      </c>
      <c r="T38" s="290">
        <v>1026</v>
      </c>
      <c r="U38" s="291">
        <v>522</v>
      </c>
      <c r="V38" s="291">
        <v>504</v>
      </c>
      <c r="W38" s="296">
        <v>81</v>
      </c>
      <c r="X38" s="290">
        <v>847</v>
      </c>
      <c r="Y38" s="291">
        <v>308</v>
      </c>
      <c r="Z38" s="291">
        <v>539</v>
      </c>
      <c r="AB38" s="295">
        <v>31</v>
      </c>
      <c r="AC38" s="290">
        <v>1528</v>
      </c>
      <c r="AD38" s="291">
        <v>787</v>
      </c>
      <c r="AE38" s="291">
        <v>741</v>
      </c>
      <c r="AF38" s="296">
        <v>81</v>
      </c>
      <c r="AG38" s="290">
        <v>1484</v>
      </c>
      <c r="AH38" s="291">
        <v>555</v>
      </c>
      <c r="AI38" s="291">
        <v>929</v>
      </c>
      <c r="AK38" s="295">
        <v>31</v>
      </c>
      <c r="AL38" s="290">
        <v>1266</v>
      </c>
      <c r="AM38" s="291">
        <v>658</v>
      </c>
      <c r="AN38" s="291">
        <v>608</v>
      </c>
      <c r="AO38" s="296">
        <v>81</v>
      </c>
      <c r="AP38" s="290">
        <v>1195</v>
      </c>
      <c r="AQ38" s="291">
        <v>472</v>
      </c>
      <c r="AR38" s="291">
        <v>723</v>
      </c>
      <c r="AT38" s="295">
        <v>31</v>
      </c>
      <c r="AU38" s="290">
        <v>486</v>
      </c>
      <c r="AV38" s="291">
        <v>242</v>
      </c>
      <c r="AW38" s="291">
        <v>244</v>
      </c>
      <c r="AX38" s="296">
        <v>81</v>
      </c>
      <c r="AY38" s="290">
        <v>412</v>
      </c>
      <c r="AZ38" s="291">
        <v>165</v>
      </c>
      <c r="BA38" s="291">
        <v>247</v>
      </c>
      <c r="BC38" s="295">
        <v>31</v>
      </c>
      <c r="BD38" s="290">
        <v>497</v>
      </c>
      <c r="BE38" s="291">
        <v>253</v>
      </c>
      <c r="BF38" s="291">
        <v>244</v>
      </c>
      <c r="BG38" s="296">
        <v>81</v>
      </c>
      <c r="BH38" s="290">
        <v>440</v>
      </c>
      <c r="BI38" s="291">
        <v>165</v>
      </c>
      <c r="BJ38" s="291">
        <v>275</v>
      </c>
      <c r="BL38" s="295">
        <v>31</v>
      </c>
      <c r="BM38" s="290">
        <v>333</v>
      </c>
      <c r="BN38" s="291">
        <v>186</v>
      </c>
      <c r="BO38" s="291">
        <v>147</v>
      </c>
      <c r="BP38" s="296">
        <v>81</v>
      </c>
      <c r="BQ38" s="290">
        <v>477</v>
      </c>
      <c r="BR38" s="291">
        <v>192</v>
      </c>
      <c r="BS38" s="291">
        <v>285</v>
      </c>
      <c r="BU38" s="295">
        <v>31</v>
      </c>
      <c r="BV38" s="290">
        <v>235</v>
      </c>
      <c r="BW38" s="291">
        <v>114</v>
      </c>
      <c r="BX38" s="291">
        <v>121</v>
      </c>
      <c r="BY38" s="296">
        <v>81</v>
      </c>
      <c r="BZ38" s="290">
        <v>360</v>
      </c>
      <c r="CA38" s="291">
        <v>145</v>
      </c>
      <c r="CB38" s="291">
        <v>215</v>
      </c>
      <c r="CD38" s="295">
        <v>31</v>
      </c>
      <c r="CE38" s="290">
        <v>295</v>
      </c>
      <c r="CF38" s="291">
        <v>163</v>
      </c>
      <c r="CG38" s="291">
        <v>132</v>
      </c>
      <c r="CH38" s="296">
        <v>81</v>
      </c>
      <c r="CI38" s="290">
        <v>335</v>
      </c>
      <c r="CJ38" s="291">
        <v>128</v>
      </c>
      <c r="CK38" s="291">
        <v>207</v>
      </c>
      <c r="CM38" s="295">
        <v>31</v>
      </c>
      <c r="CN38" s="290">
        <v>856</v>
      </c>
      <c r="CO38" s="291">
        <v>452</v>
      </c>
      <c r="CP38" s="291">
        <v>404</v>
      </c>
      <c r="CQ38" s="296">
        <v>81</v>
      </c>
      <c r="CR38" s="290">
        <v>528</v>
      </c>
      <c r="CS38" s="291">
        <v>224</v>
      </c>
      <c r="CT38" s="291">
        <v>304</v>
      </c>
      <c r="CV38" s="295">
        <v>31</v>
      </c>
      <c r="CW38" s="290">
        <v>641</v>
      </c>
      <c r="CX38" s="291">
        <v>338</v>
      </c>
      <c r="CY38" s="291">
        <v>303</v>
      </c>
      <c r="CZ38" s="296">
        <v>81</v>
      </c>
      <c r="DA38" s="290">
        <v>421</v>
      </c>
      <c r="DB38" s="291">
        <v>176</v>
      </c>
      <c r="DC38" s="291">
        <v>245</v>
      </c>
      <c r="DE38" s="295">
        <v>31</v>
      </c>
      <c r="DF38" s="290">
        <v>181</v>
      </c>
      <c r="DG38" s="291">
        <v>96</v>
      </c>
      <c r="DH38" s="291">
        <v>85</v>
      </c>
      <c r="DI38" s="296">
        <v>81</v>
      </c>
      <c r="DJ38" s="290">
        <v>250</v>
      </c>
      <c r="DK38" s="291">
        <v>100</v>
      </c>
      <c r="DL38" s="291">
        <v>150</v>
      </c>
      <c r="DN38" s="295">
        <v>31</v>
      </c>
      <c r="DO38" s="290">
        <v>344</v>
      </c>
      <c r="DP38" s="291">
        <v>168</v>
      </c>
      <c r="DQ38" s="291">
        <v>176</v>
      </c>
      <c r="DR38" s="296">
        <v>81</v>
      </c>
      <c r="DS38" s="290">
        <v>373</v>
      </c>
      <c r="DT38" s="291">
        <v>146</v>
      </c>
      <c r="DU38" s="291">
        <v>227</v>
      </c>
    </row>
    <row r="39" spans="1:125" s="294" customFormat="1" ht="11.25" customHeight="1">
      <c r="A39" s="295">
        <v>32</v>
      </c>
      <c r="B39" s="290">
        <v>3184</v>
      </c>
      <c r="C39" s="291">
        <v>1673</v>
      </c>
      <c r="D39" s="291">
        <v>1511</v>
      </c>
      <c r="E39" s="296">
        <v>82</v>
      </c>
      <c r="F39" s="290">
        <v>3013</v>
      </c>
      <c r="G39" s="291">
        <v>1058</v>
      </c>
      <c r="H39" s="291">
        <v>1955</v>
      </c>
      <c r="J39" s="295">
        <v>32</v>
      </c>
      <c r="K39" s="290">
        <v>3357</v>
      </c>
      <c r="L39" s="291">
        <v>1665</v>
      </c>
      <c r="M39" s="291">
        <v>1692</v>
      </c>
      <c r="N39" s="296">
        <v>82</v>
      </c>
      <c r="O39" s="290">
        <v>2076</v>
      </c>
      <c r="P39" s="291">
        <v>794</v>
      </c>
      <c r="Q39" s="291">
        <v>1282</v>
      </c>
      <c r="S39" s="295">
        <v>32</v>
      </c>
      <c r="T39" s="290">
        <v>1019</v>
      </c>
      <c r="U39" s="291">
        <v>550</v>
      </c>
      <c r="V39" s="291">
        <v>469</v>
      </c>
      <c r="W39" s="296">
        <v>82</v>
      </c>
      <c r="X39" s="290">
        <v>840</v>
      </c>
      <c r="Y39" s="291">
        <v>299</v>
      </c>
      <c r="Z39" s="291">
        <v>541</v>
      </c>
      <c r="AB39" s="295">
        <v>32</v>
      </c>
      <c r="AC39" s="290">
        <v>1471</v>
      </c>
      <c r="AD39" s="291">
        <v>744</v>
      </c>
      <c r="AE39" s="291">
        <v>727</v>
      </c>
      <c r="AF39" s="296">
        <v>82</v>
      </c>
      <c r="AG39" s="290">
        <v>1411</v>
      </c>
      <c r="AH39" s="291">
        <v>486</v>
      </c>
      <c r="AI39" s="291">
        <v>925</v>
      </c>
      <c r="AK39" s="295">
        <v>32</v>
      </c>
      <c r="AL39" s="290">
        <v>1266</v>
      </c>
      <c r="AM39" s="291">
        <v>692</v>
      </c>
      <c r="AN39" s="291">
        <v>574</v>
      </c>
      <c r="AO39" s="296">
        <v>82</v>
      </c>
      <c r="AP39" s="290">
        <v>1058</v>
      </c>
      <c r="AQ39" s="291">
        <v>383</v>
      </c>
      <c r="AR39" s="291">
        <v>675</v>
      </c>
      <c r="AT39" s="295">
        <v>32</v>
      </c>
      <c r="AU39" s="290">
        <v>465</v>
      </c>
      <c r="AV39" s="291">
        <v>233</v>
      </c>
      <c r="AW39" s="291">
        <v>232</v>
      </c>
      <c r="AX39" s="296">
        <v>82</v>
      </c>
      <c r="AY39" s="290">
        <v>375</v>
      </c>
      <c r="AZ39" s="291">
        <v>148</v>
      </c>
      <c r="BA39" s="291">
        <v>227</v>
      </c>
      <c r="BC39" s="295">
        <v>32</v>
      </c>
      <c r="BD39" s="290">
        <v>454</v>
      </c>
      <c r="BE39" s="291">
        <v>221</v>
      </c>
      <c r="BF39" s="291">
        <v>233</v>
      </c>
      <c r="BG39" s="296">
        <v>82</v>
      </c>
      <c r="BH39" s="290">
        <v>407</v>
      </c>
      <c r="BI39" s="291">
        <v>159</v>
      </c>
      <c r="BJ39" s="291">
        <v>248</v>
      </c>
      <c r="BL39" s="295">
        <v>32</v>
      </c>
      <c r="BM39" s="290">
        <v>353</v>
      </c>
      <c r="BN39" s="291">
        <v>188</v>
      </c>
      <c r="BO39" s="291">
        <v>165</v>
      </c>
      <c r="BP39" s="296">
        <v>82</v>
      </c>
      <c r="BQ39" s="290">
        <v>392</v>
      </c>
      <c r="BR39" s="291">
        <v>137</v>
      </c>
      <c r="BS39" s="291">
        <v>255</v>
      </c>
      <c r="BU39" s="295">
        <v>32</v>
      </c>
      <c r="BV39" s="290">
        <v>236</v>
      </c>
      <c r="BW39" s="291">
        <v>124</v>
      </c>
      <c r="BX39" s="291">
        <v>112</v>
      </c>
      <c r="BY39" s="296">
        <v>82</v>
      </c>
      <c r="BZ39" s="290">
        <v>349</v>
      </c>
      <c r="CA39" s="291">
        <v>132</v>
      </c>
      <c r="CB39" s="291">
        <v>217</v>
      </c>
      <c r="CD39" s="295">
        <v>32</v>
      </c>
      <c r="CE39" s="290">
        <v>300</v>
      </c>
      <c r="CF39" s="291">
        <v>153</v>
      </c>
      <c r="CG39" s="291">
        <v>147</v>
      </c>
      <c r="CH39" s="296">
        <v>82</v>
      </c>
      <c r="CI39" s="290">
        <v>286</v>
      </c>
      <c r="CJ39" s="291">
        <v>116</v>
      </c>
      <c r="CK39" s="291">
        <v>170</v>
      </c>
      <c r="CM39" s="295">
        <v>32</v>
      </c>
      <c r="CN39" s="290">
        <v>840</v>
      </c>
      <c r="CO39" s="291">
        <v>451</v>
      </c>
      <c r="CP39" s="291">
        <v>389</v>
      </c>
      <c r="CQ39" s="296">
        <v>82</v>
      </c>
      <c r="CR39" s="290">
        <v>517</v>
      </c>
      <c r="CS39" s="291">
        <v>203</v>
      </c>
      <c r="CT39" s="291">
        <v>314</v>
      </c>
      <c r="CV39" s="295">
        <v>32</v>
      </c>
      <c r="CW39" s="290">
        <v>625</v>
      </c>
      <c r="CX39" s="291">
        <v>314</v>
      </c>
      <c r="CY39" s="291">
        <v>311</v>
      </c>
      <c r="CZ39" s="296">
        <v>82</v>
      </c>
      <c r="DA39" s="290">
        <v>378</v>
      </c>
      <c r="DB39" s="291">
        <v>175</v>
      </c>
      <c r="DC39" s="291">
        <v>203</v>
      </c>
      <c r="DE39" s="295">
        <v>32</v>
      </c>
      <c r="DF39" s="290">
        <v>179</v>
      </c>
      <c r="DG39" s="291">
        <v>93</v>
      </c>
      <c r="DH39" s="291">
        <v>86</v>
      </c>
      <c r="DI39" s="296">
        <v>82</v>
      </c>
      <c r="DJ39" s="290">
        <v>275</v>
      </c>
      <c r="DK39" s="291">
        <v>107</v>
      </c>
      <c r="DL39" s="291">
        <v>168</v>
      </c>
      <c r="DN39" s="295">
        <v>32</v>
      </c>
      <c r="DO39" s="290">
        <v>379</v>
      </c>
      <c r="DP39" s="291">
        <v>200</v>
      </c>
      <c r="DQ39" s="291">
        <v>179</v>
      </c>
      <c r="DR39" s="296">
        <v>82</v>
      </c>
      <c r="DS39" s="290">
        <v>358</v>
      </c>
      <c r="DT39" s="291">
        <v>135</v>
      </c>
      <c r="DU39" s="291">
        <v>223</v>
      </c>
    </row>
    <row r="40" spans="1:125" s="294" customFormat="1" ht="11.25" customHeight="1">
      <c r="A40" s="295">
        <v>33</v>
      </c>
      <c r="B40" s="290">
        <v>3428</v>
      </c>
      <c r="C40" s="291">
        <v>1745</v>
      </c>
      <c r="D40" s="291">
        <v>1683</v>
      </c>
      <c r="E40" s="296">
        <v>83</v>
      </c>
      <c r="F40" s="290">
        <v>2795</v>
      </c>
      <c r="G40" s="291">
        <v>947</v>
      </c>
      <c r="H40" s="291">
        <v>1848</v>
      </c>
      <c r="J40" s="295">
        <v>33</v>
      </c>
      <c r="K40" s="290">
        <v>3562</v>
      </c>
      <c r="L40" s="291">
        <v>1841</v>
      </c>
      <c r="M40" s="291">
        <v>1721</v>
      </c>
      <c r="N40" s="296">
        <v>83</v>
      </c>
      <c r="O40" s="290">
        <v>1875</v>
      </c>
      <c r="P40" s="291">
        <v>670</v>
      </c>
      <c r="Q40" s="291">
        <v>1205</v>
      </c>
      <c r="S40" s="295">
        <v>33</v>
      </c>
      <c r="T40" s="290">
        <v>1071</v>
      </c>
      <c r="U40" s="291">
        <v>576</v>
      </c>
      <c r="V40" s="291">
        <v>495</v>
      </c>
      <c r="W40" s="296">
        <v>83</v>
      </c>
      <c r="X40" s="290">
        <v>780</v>
      </c>
      <c r="Y40" s="291">
        <v>269</v>
      </c>
      <c r="Z40" s="291">
        <v>511</v>
      </c>
      <c r="AB40" s="295">
        <v>33</v>
      </c>
      <c r="AC40" s="290">
        <v>1626</v>
      </c>
      <c r="AD40" s="291">
        <v>823</v>
      </c>
      <c r="AE40" s="291">
        <v>803</v>
      </c>
      <c r="AF40" s="296">
        <v>83</v>
      </c>
      <c r="AG40" s="290">
        <v>1227</v>
      </c>
      <c r="AH40" s="291">
        <v>401</v>
      </c>
      <c r="AI40" s="291">
        <v>826</v>
      </c>
      <c r="AK40" s="295">
        <v>33</v>
      </c>
      <c r="AL40" s="290">
        <v>1305</v>
      </c>
      <c r="AM40" s="291">
        <v>666</v>
      </c>
      <c r="AN40" s="291">
        <v>639</v>
      </c>
      <c r="AO40" s="296">
        <v>83</v>
      </c>
      <c r="AP40" s="290">
        <v>1051</v>
      </c>
      <c r="AQ40" s="291">
        <v>367</v>
      </c>
      <c r="AR40" s="291">
        <v>684</v>
      </c>
      <c r="AT40" s="295">
        <v>33</v>
      </c>
      <c r="AU40" s="290">
        <v>459</v>
      </c>
      <c r="AV40" s="291">
        <v>231</v>
      </c>
      <c r="AW40" s="291">
        <v>228</v>
      </c>
      <c r="AX40" s="296">
        <v>83</v>
      </c>
      <c r="AY40" s="290">
        <v>325</v>
      </c>
      <c r="AZ40" s="291">
        <v>112</v>
      </c>
      <c r="BA40" s="291">
        <v>213</v>
      </c>
      <c r="BC40" s="295">
        <v>33</v>
      </c>
      <c r="BD40" s="290">
        <v>519</v>
      </c>
      <c r="BE40" s="291">
        <v>265</v>
      </c>
      <c r="BF40" s="291">
        <v>254</v>
      </c>
      <c r="BG40" s="296">
        <v>83</v>
      </c>
      <c r="BH40" s="290">
        <v>403</v>
      </c>
      <c r="BI40" s="291">
        <v>171</v>
      </c>
      <c r="BJ40" s="291">
        <v>232</v>
      </c>
      <c r="BL40" s="295">
        <v>33</v>
      </c>
      <c r="BM40" s="290">
        <v>340</v>
      </c>
      <c r="BN40" s="291">
        <v>175</v>
      </c>
      <c r="BO40" s="291">
        <v>165</v>
      </c>
      <c r="BP40" s="296">
        <v>83</v>
      </c>
      <c r="BQ40" s="290">
        <v>366</v>
      </c>
      <c r="BR40" s="291">
        <v>130</v>
      </c>
      <c r="BS40" s="291">
        <v>236</v>
      </c>
      <c r="BU40" s="295">
        <v>33</v>
      </c>
      <c r="BV40" s="290">
        <v>257</v>
      </c>
      <c r="BW40" s="291">
        <v>127</v>
      </c>
      <c r="BX40" s="291">
        <v>130</v>
      </c>
      <c r="BY40" s="296">
        <v>83</v>
      </c>
      <c r="BZ40" s="290">
        <v>317</v>
      </c>
      <c r="CA40" s="291">
        <v>116</v>
      </c>
      <c r="CB40" s="291">
        <v>201</v>
      </c>
      <c r="CD40" s="295">
        <v>33</v>
      </c>
      <c r="CE40" s="290">
        <v>322</v>
      </c>
      <c r="CF40" s="291">
        <v>163</v>
      </c>
      <c r="CG40" s="291">
        <v>159</v>
      </c>
      <c r="CH40" s="296">
        <v>83</v>
      </c>
      <c r="CI40" s="290">
        <v>330</v>
      </c>
      <c r="CJ40" s="291">
        <v>112</v>
      </c>
      <c r="CK40" s="291">
        <v>218</v>
      </c>
      <c r="CM40" s="295">
        <v>33</v>
      </c>
      <c r="CN40" s="290">
        <v>853</v>
      </c>
      <c r="CO40" s="291">
        <v>436</v>
      </c>
      <c r="CP40" s="291">
        <v>417</v>
      </c>
      <c r="CQ40" s="296">
        <v>83</v>
      </c>
      <c r="CR40" s="290">
        <v>450</v>
      </c>
      <c r="CS40" s="291">
        <v>174</v>
      </c>
      <c r="CT40" s="291">
        <v>276</v>
      </c>
      <c r="CV40" s="295">
        <v>33</v>
      </c>
      <c r="CW40" s="290">
        <v>606</v>
      </c>
      <c r="CX40" s="291">
        <v>325</v>
      </c>
      <c r="CY40" s="291">
        <v>281</v>
      </c>
      <c r="CZ40" s="296">
        <v>83</v>
      </c>
      <c r="DA40" s="290">
        <v>338</v>
      </c>
      <c r="DB40" s="291">
        <v>140</v>
      </c>
      <c r="DC40" s="291">
        <v>198</v>
      </c>
      <c r="DE40" s="295">
        <v>33</v>
      </c>
      <c r="DF40" s="290">
        <v>202</v>
      </c>
      <c r="DG40" s="291">
        <v>111</v>
      </c>
      <c r="DH40" s="291">
        <v>91</v>
      </c>
      <c r="DI40" s="296">
        <v>83</v>
      </c>
      <c r="DJ40" s="290">
        <v>227</v>
      </c>
      <c r="DK40" s="291">
        <v>93</v>
      </c>
      <c r="DL40" s="291">
        <v>134</v>
      </c>
      <c r="DN40" s="295">
        <v>33</v>
      </c>
      <c r="DO40" s="290">
        <v>411</v>
      </c>
      <c r="DP40" s="291">
        <v>235</v>
      </c>
      <c r="DQ40" s="291">
        <v>176</v>
      </c>
      <c r="DR40" s="296">
        <v>83</v>
      </c>
      <c r="DS40" s="290">
        <v>331</v>
      </c>
      <c r="DT40" s="291">
        <v>117</v>
      </c>
      <c r="DU40" s="291">
        <v>214</v>
      </c>
    </row>
    <row r="41" spans="1:125" s="294" customFormat="1" ht="11.25" customHeight="1">
      <c r="A41" s="295">
        <v>34</v>
      </c>
      <c r="B41" s="290">
        <v>3509</v>
      </c>
      <c r="C41" s="291">
        <v>1757</v>
      </c>
      <c r="D41" s="291">
        <v>1752</v>
      </c>
      <c r="E41" s="296">
        <v>84</v>
      </c>
      <c r="F41" s="290">
        <v>2497</v>
      </c>
      <c r="G41" s="291">
        <v>840</v>
      </c>
      <c r="H41" s="291">
        <v>1657</v>
      </c>
      <c r="J41" s="295">
        <v>34</v>
      </c>
      <c r="K41" s="290">
        <v>3512</v>
      </c>
      <c r="L41" s="291">
        <v>1768</v>
      </c>
      <c r="M41" s="291">
        <v>1744</v>
      </c>
      <c r="N41" s="296">
        <v>84</v>
      </c>
      <c r="O41" s="290">
        <v>1798</v>
      </c>
      <c r="P41" s="291">
        <v>639</v>
      </c>
      <c r="Q41" s="291">
        <v>1159</v>
      </c>
      <c r="S41" s="295">
        <v>34</v>
      </c>
      <c r="T41" s="290">
        <v>1113</v>
      </c>
      <c r="U41" s="291">
        <v>581</v>
      </c>
      <c r="V41" s="291">
        <v>532</v>
      </c>
      <c r="W41" s="296">
        <v>84</v>
      </c>
      <c r="X41" s="290">
        <v>702</v>
      </c>
      <c r="Y41" s="291">
        <v>237</v>
      </c>
      <c r="Z41" s="291">
        <v>465</v>
      </c>
      <c r="AB41" s="295">
        <v>34</v>
      </c>
      <c r="AC41" s="290">
        <v>1618</v>
      </c>
      <c r="AD41" s="291">
        <v>776</v>
      </c>
      <c r="AE41" s="291">
        <v>842</v>
      </c>
      <c r="AF41" s="296">
        <v>84</v>
      </c>
      <c r="AG41" s="290">
        <v>1126</v>
      </c>
      <c r="AH41" s="291">
        <v>373</v>
      </c>
      <c r="AI41" s="291">
        <v>753</v>
      </c>
      <c r="AK41" s="295">
        <v>34</v>
      </c>
      <c r="AL41" s="290">
        <v>1387</v>
      </c>
      <c r="AM41" s="291">
        <v>736</v>
      </c>
      <c r="AN41" s="291">
        <v>651</v>
      </c>
      <c r="AO41" s="296">
        <v>84</v>
      </c>
      <c r="AP41" s="290">
        <v>916</v>
      </c>
      <c r="AQ41" s="291">
        <v>311</v>
      </c>
      <c r="AR41" s="291">
        <v>605</v>
      </c>
      <c r="AT41" s="295">
        <v>34</v>
      </c>
      <c r="AU41" s="290">
        <v>468</v>
      </c>
      <c r="AV41" s="291">
        <v>248</v>
      </c>
      <c r="AW41" s="291">
        <v>220</v>
      </c>
      <c r="AX41" s="296">
        <v>84</v>
      </c>
      <c r="AY41" s="290">
        <v>293</v>
      </c>
      <c r="AZ41" s="291">
        <v>90</v>
      </c>
      <c r="BA41" s="291">
        <v>203</v>
      </c>
      <c r="BC41" s="295">
        <v>34</v>
      </c>
      <c r="BD41" s="290">
        <v>509</v>
      </c>
      <c r="BE41" s="291">
        <v>227</v>
      </c>
      <c r="BF41" s="291">
        <v>282</v>
      </c>
      <c r="BG41" s="296">
        <v>84</v>
      </c>
      <c r="BH41" s="290">
        <v>349</v>
      </c>
      <c r="BI41" s="291">
        <v>119</v>
      </c>
      <c r="BJ41" s="291">
        <v>230</v>
      </c>
      <c r="BL41" s="295">
        <v>34</v>
      </c>
      <c r="BM41" s="290">
        <v>351</v>
      </c>
      <c r="BN41" s="291">
        <v>174</v>
      </c>
      <c r="BO41" s="291">
        <v>177</v>
      </c>
      <c r="BP41" s="296">
        <v>84</v>
      </c>
      <c r="BQ41" s="290">
        <v>320</v>
      </c>
      <c r="BR41" s="291">
        <v>102</v>
      </c>
      <c r="BS41" s="291">
        <v>218</v>
      </c>
      <c r="BU41" s="295">
        <v>34</v>
      </c>
      <c r="BV41" s="290">
        <v>284</v>
      </c>
      <c r="BW41" s="291">
        <v>132</v>
      </c>
      <c r="BX41" s="291">
        <v>152</v>
      </c>
      <c r="BY41" s="296">
        <v>84</v>
      </c>
      <c r="BZ41" s="290">
        <v>267</v>
      </c>
      <c r="CA41" s="291">
        <v>88</v>
      </c>
      <c r="CB41" s="291">
        <v>179</v>
      </c>
      <c r="CD41" s="295">
        <v>34</v>
      </c>
      <c r="CE41" s="290">
        <v>335</v>
      </c>
      <c r="CF41" s="291">
        <v>187</v>
      </c>
      <c r="CG41" s="291">
        <v>148</v>
      </c>
      <c r="CH41" s="296">
        <v>84</v>
      </c>
      <c r="CI41" s="290">
        <v>286</v>
      </c>
      <c r="CJ41" s="291">
        <v>98</v>
      </c>
      <c r="CK41" s="291">
        <v>188</v>
      </c>
      <c r="CM41" s="295">
        <v>34</v>
      </c>
      <c r="CN41" s="290">
        <v>865</v>
      </c>
      <c r="CO41" s="291">
        <v>431</v>
      </c>
      <c r="CP41" s="291">
        <v>434</v>
      </c>
      <c r="CQ41" s="296">
        <v>84</v>
      </c>
      <c r="CR41" s="290">
        <v>425</v>
      </c>
      <c r="CS41" s="291">
        <v>133</v>
      </c>
      <c r="CT41" s="291">
        <v>292</v>
      </c>
      <c r="CV41" s="295">
        <v>34</v>
      </c>
      <c r="CW41" s="290">
        <v>648</v>
      </c>
      <c r="CX41" s="291">
        <v>350</v>
      </c>
      <c r="CY41" s="291">
        <v>298</v>
      </c>
      <c r="CZ41" s="296">
        <v>84</v>
      </c>
      <c r="DA41" s="290">
        <v>352</v>
      </c>
      <c r="DB41" s="291">
        <v>130</v>
      </c>
      <c r="DC41" s="291">
        <v>222</v>
      </c>
      <c r="DE41" s="295">
        <v>34</v>
      </c>
      <c r="DF41" s="290">
        <v>168</v>
      </c>
      <c r="DG41" s="291">
        <v>83</v>
      </c>
      <c r="DH41" s="291">
        <v>85</v>
      </c>
      <c r="DI41" s="296">
        <v>84</v>
      </c>
      <c r="DJ41" s="290">
        <v>202</v>
      </c>
      <c r="DK41" s="291">
        <v>76</v>
      </c>
      <c r="DL41" s="291">
        <v>126</v>
      </c>
      <c r="DN41" s="295">
        <v>34</v>
      </c>
      <c r="DO41" s="290">
        <v>388</v>
      </c>
      <c r="DP41" s="291">
        <v>200</v>
      </c>
      <c r="DQ41" s="291">
        <v>188</v>
      </c>
      <c r="DR41" s="296">
        <v>84</v>
      </c>
      <c r="DS41" s="290">
        <v>310</v>
      </c>
      <c r="DT41" s="291">
        <v>101</v>
      </c>
      <c r="DU41" s="291">
        <v>209</v>
      </c>
    </row>
    <row r="42" spans="1:125" s="294" customFormat="1" ht="21" customHeight="1">
      <c r="A42" s="295">
        <v>35</v>
      </c>
      <c r="B42" s="290">
        <v>3555</v>
      </c>
      <c r="C42" s="291">
        <v>1791</v>
      </c>
      <c r="D42" s="291">
        <v>1764</v>
      </c>
      <c r="E42" s="296">
        <v>85</v>
      </c>
      <c r="F42" s="290">
        <v>2197</v>
      </c>
      <c r="G42" s="291">
        <v>717</v>
      </c>
      <c r="H42" s="291">
        <v>1480</v>
      </c>
      <c r="J42" s="295">
        <v>35</v>
      </c>
      <c r="K42" s="290">
        <v>3719</v>
      </c>
      <c r="L42" s="291">
        <v>1852</v>
      </c>
      <c r="M42" s="291">
        <v>1867</v>
      </c>
      <c r="N42" s="296">
        <v>85</v>
      </c>
      <c r="O42" s="290">
        <v>1493</v>
      </c>
      <c r="P42" s="291">
        <v>537</v>
      </c>
      <c r="Q42" s="291">
        <v>956</v>
      </c>
      <c r="S42" s="295">
        <v>35</v>
      </c>
      <c r="T42" s="290">
        <v>1163</v>
      </c>
      <c r="U42" s="291">
        <v>583</v>
      </c>
      <c r="V42" s="291">
        <v>580</v>
      </c>
      <c r="W42" s="296">
        <v>85</v>
      </c>
      <c r="X42" s="290">
        <v>601</v>
      </c>
      <c r="Y42" s="291">
        <v>181</v>
      </c>
      <c r="Z42" s="291">
        <v>420</v>
      </c>
      <c r="AB42" s="295">
        <v>35</v>
      </c>
      <c r="AC42" s="290">
        <v>1635</v>
      </c>
      <c r="AD42" s="291">
        <v>812</v>
      </c>
      <c r="AE42" s="291">
        <v>823</v>
      </c>
      <c r="AF42" s="296">
        <v>85</v>
      </c>
      <c r="AG42" s="290">
        <v>1023</v>
      </c>
      <c r="AH42" s="291">
        <v>327</v>
      </c>
      <c r="AI42" s="291">
        <v>696</v>
      </c>
      <c r="AK42" s="295">
        <v>35</v>
      </c>
      <c r="AL42" s="290">
        <v>1404</v>
      </c>
      <c r="AM42" s="291">
        <v>703</v>
      </c>
      <c r="AN42" s="291">
        <v>701</v>
      </c>
      <c r="AO42" s="296">
        <v>85</v>
      </c>
      <c r="AP42" s="290">
        <v>814</v>
      </c>
      <c r="AQ42" s="291">
        <v>266</v>
      </c>
      <c r="AR42" s="291">
        <v>548</v>
      </c>
      <c r="AT42" s="295">
        <v>35</v>
      </c>
      <c r="AU42" s="290">
        <v>493</v>
      </c>
      <c r="AV42" s="291">
        <v>256</v>
      </c>
      <c r="AW42" s="291">
        <v>237</v>
      </c>
      <c r="AX42" s="296">
        <v>85</v>
      </c>
      <c r="AY42" s="290">
        <v>244</v>
      </c>
      <c r="AZ42" s="291">
        <v>81</v>
      </c>
      <c r="BA42" s="291">
        <v>163</v>
      </c>
      <c r="BC42" s="295">
        <v>35</v>
      </c>
      <c r="BD42" s="290">
        <v>548</v>
      </c>
      <c r="BE42" s="291">
        <v>292</v>
      </c>
      <c r="BF42" s="291">
        <v>256</v>
      </c>
      <c r="BG42" s="296">
        <v>85</v>
      </c>
      <c r="BH42" s="290">
        <v>322</v>
      </c>
      <c r="BI42" s="291">
        <v>101</v>
      </c>
      <c r="BJ42" s="291">
        <v>221</v>
      </c>
      <c r="BL42" s="295">
        <v>35</v>
      </c>
      <c r="BM42" s="290">
        <v>388</v>
      </c>
      <c r="BN42" s="291">
        <v>195</v>
      </c>
      <c r="BO42" s="291">
        <v>193</v>
      </c>
      <c r="BP42" s="296">
        <v>85</v>
      </c>
      <c r="BQ42" s="290">
        <v>312</v>
      </c>
      <c r="BR42" s="291">
        <v>111</v>
      </c>
      <c r="BS42" s="291">
        <v>201</v>
      </c>
      <c r="BU42" s="295">
        <v>35</v>
      </c>
      <c r="BV42" s="290">
        <v>239</v>
      </c>
      <c r="BW42" s="291">
        <v>117</v>
      </c>
      <c r="BX42" s="291">
        <v>122</v>
      </c>
      <c r="BY42" s="296">
        <v>85</v>
      </c>
      <c r="BZ42" s="290">
        <v>220</v>
      </c>
      <c r="CA42" s="291">
        <v>78</v>
      </c>
      <c r="CB42" s="291">
        <v>142</v>
      </c>
      <c r="CD42" s="295">
        <v>35</v>
      </c>
      <c r="CE42" s="290">
        <v>336</v>
      </c>
      <c r="CF42" s="291">
        <v>181</v>
      </c>
      <c r="CG42" s="291">
        <v>155</v>
      </c>
      <c r="CH42" s="296">
        <v>85</v>
      </c>
      <c r="CI42" s="290">
        <v>240</v>
      </c>
      <c r="CJ42" s="291">
        <v>75</v>
      </c>
      <c r="CK42" s="291">
        <v>165</v>
      </c>
      <c r="CM42" s="295">
        <v>35</v>
      </c>
      <c r="CN42" s="290">
        <v>902</v>
      </c>
      <c r="CO42" s="291">
        <v>472</v>
      </c>
      <c r="CP42" s="291">
        <v>430</v>
      </c>
      <c r="CQ42" s="296">
        <v>85</v>
      </c>
      <c r="CR42" s="290">
        <v>380</v>
      </c>
      <c r="CS42" s="291">
        <v>116</v>
      </c>
      <c r="CT42" s="291">
        <v>264</v>
      </c>
      <c r="CV42" s="295">
        <v>35</v>
      </c>
      <c r="CW42" s="290">
        <v>672</v>
      </c>
      <c r="CX42" s="291">
        <v>335</v>
      </c>
      <c r="CY42" s="291">
        <v>337</v>
      </c>
      <c r="CZ42" s="296">
        <v>85</v>
      </c>
      <c r="DA42" s="290">
        <v>267</v>
      </c>
      <c r="DB42" s="291">
        <v>82</v>
      </c>
      <c r="DC42" s="291">
        <v>185</v>
      </c>
      <c r="DE42" s="295">
        <v>35</v>
      </c>
      <c r="DF42" s="290">
        <v>175</v>
      </c>
      <c r="DG42" s="291">
        <v>88</v>
      </c>
      <c r="DH42" s="291">
        <v>87</v>
      </c>
      <c r="DI42" s="296">
        <v>85</v>
      </c>
      <c r="DJ42" s="290">
        <v>170</v>
      </c>
      <c r="DK42" s="291">
        <v>64</v>
      </c>
      <c r="DL42" s="291">
        <v>106</v>
      </c>
      <c r="DN42" s="295">
        <v>35</v>
      </c>
      <c r="DO42" s="290">
        <v>403</v>
      </c>
      <c r="DP42" s="291">
        <v>210</v>
      </c>
      <c r="DQ42" s="291">
        <v>193</v>
      </c>
      <c r="DR42" s="296">
        <v>85</v>
      </c>
      <c r="DS42" s="290">
        <v>231</v>
      </c>
      <c r="DT42" s="291">
        <v>70</v>
      </c>
      <c r="DU42" s="291">
        <v>161</v>
      </c>
    </row>
    <row r="43" spans="1:125" s="294" customFormat="1" ht="11.25" customHeight="1">
      <c r="A43" s="295">
        <v>36</v>
      </c>
      <c r="B43" s="290">
        <v>3655</v>
      </c>
      <c r="C43" s="291">
        <v>1856</v>
      </c>
      <c r="D43" s="291">
        <v>1799</v>
      </c>
      <c r="E43" s="296">
        <v>86</v>
      </c>
      <c r="F43" s="290">
        <v>1776</v>
      </c>
      <c r="G43" s="291">
        <v>504</v>
      </c>
      <c r="H43" s="291">
        <v>1272</v>
      </c>
      <c r="J43" s="295">
        <v>36</v>
      </c>
      <c r="K43" s="290">
        <v>3574</v>
      </c>
      <c r="L43" s="291">
        <v>1752</v>
      </c>
      <c r="M43" s="291">
        <v>1822</v>
      </c>
      <c r="N43" s="296">
        <v>86</v>
      </c>
      <c r="O43" s="290">
        <v>1318</v>
      </c>
      <c r="P43" s="291">
        <v>399</v>
      </c>
      <c r="Q43" s="291">
        <v>919</v>
      </c>
      <c r="S43" s="295">
        <v>36</v>
      </c>
      <c r="T43" s="290">
        <v>1167</v>
      </c>
      <c r="U43" s="291">
        <v>609</v>
      </c>
      <c r="V43" s="291">
        <v>558</v>
      </c>
      <c r="W43" s="296">
        <v>86</v>
      </c>
      <c r="X43" s="290">
        <v>496</v>
      </c>
      <c r="Y43" s="291">
        <v>149</v>
      </c>
      <c r="Z43" s="291">
        <v>347</v>
      </c>
      <c r="AB43" s="295">
        <v>36</v>
      </c>
      <c r="AC43" s="290">
        <v>1677</v>
      </c>
      <c r="AD43" s="291">
        <v>844</v>
      </c>
      <c r="AE43" s="291">
        <v>833</v>
      </c>
      <c r="AF43" s="296">
        <v>86</v>
      </c>
      <c r="AG43" s="290">
        <v>818</v>
      </c>
      <c r="AH43" s="291">
        <v>233</v>
      </c>
      <c r="AI43" s="291">
        <v>585</v>
      </c>
      <c r="AK43" s="295">
        <v>36</v>
      </c>
      <c r="AL43" s="290">
        <v>1467</v>
      </c>
      <c r="AM43" s="291">
        <v>745</v>
      </c>
      <c r="AN43" s="291">
        <v>722</v>
      </c>
      <c r="AO43" s="296">
        <v>86</v>
      </c>
      <c r="AP43" s="290">
        <v>619</v>
      </c>
      <c r="AQ43" s="291">
        <v>172</v>
      </c>
      <c r="AR43" s="291">
        <v>447</v>
      </c>
      <c r="AT43" s="295">
        <v>36</v>
      </c>
      <c r="AU43" s="290">
        <v>512</v>
      </c>
      <c r="AV43" s="291">
        <v>233</v>
      </c>
      <c r="AW43" s="291">
        <v>279</v>
      </c>
      <c r="AX43" s="296">
        <v>86</v>
      </c>
      <c r="AY43" s="290">
        <v>215</v>
      </c>
      <c r="AZ43" s="291">
        <v>67</v>
      </c>
      <c r="BA43" s="291">
        <v>148</v>
      </c>
      <c r="BC43" s="295">
        <v>36</v>
      </c>
      <c r="BD43" s="290">
        <v>512</v>
      </c>
      <c r="BE43" s="291">
        <v>257</v>
      </c>
      <c r="BF43" s="291">
        <v>255</v>
      </c>
      <c r="BG43" s="296">
        <v>86</v>
      </c>
      <c r="BH43" s="290">
        <v>233</v>
      </c>
      <c r="BI43" s="291">
        <v>74</v>
      </c>
      <c r="BJ43" s="291">
        <v>159</v>
      </c>
      <c r="BL43" s="295">
        <v>36</v>
      </c>
      <c r="BM43" s="290">
        <v>343</v>
      </c>
      <c r="BN43" s="291">
        <v>174</v>
      </c>
      <c r="BO43" s="291">
        <v>169</v>
      </c>
      <c r="BP43" s="296">
        <v>86</v>
      </c>
      <c r="BQ43" s="290">
        <v>236</v>
      </c>
      <c r="BR43" s="291">
        <v>64</v>
      </c>
      <c r="BS43" s="291">
        <v>172</v>
      </c>
      <c r="BU43" s="295">
        <v>36</v>
      </c>
      <c r="BV43" s="290">
        <v>286</v>
      </c>
      <c r="BW43" s="291">
        <v>138</v>
      </c>
      <c r="BX43" s="291">
        <v>148</v>
      </c>
      <c r="BY43" s="296">
        <v>86</v>
      </c>
      <c r="BZ43" s="290">
        <v>174</v>
      </c>
      <c r="CA43" s="291">
        <v>54</v>
      </c>
      <c r="CB43" s="291">
        <v>120</v>
      </c>
      <c r="CD43" s="295">
        <v>36</v>
      </c>
      <c r="CE43" s="290">
        <v>325</v>
      </c>
      <c r="CF43" s="291">
        <v>166</v>
      </c>
      <c r="CG43" s="291">
        <v>159</v>
      </c>
      <c r="CH43" s="296">
        <v>86</v>
      </c>
      <c r="CI43" s="290">
        <v>206</v>
      </c>
      <c r="CJ43" s="291">
        <v>56</v>
      </c>
      <c r="CK43" s="291">
        <v>150</v>
      </c>
      <c r="CM43" s="295">
        <v>36</v>
      </c>
      <c r="CN43" s="290">
        <v>834</v>
      </c>
      <c r="CO43" s="291">
        <v>410</v>
      </c>
      <c r="CP43" s="291">
        <v>424</v>
      </c>
      <c r="CQ43" s="296">
        <v>86</v>
      </c>
      <c r="CR43" s="290">
        <v>311</v>
      </c>
      <c r="CS43" s="291">
        <v>81</v>
      </c>
      <c r="CT43" s="291">
        <v>230</v>
      </c>
      <c r="CV43" s="295">
        <v>36</v>
      </c>
      <c r="CW43" s="290">
        <v>598</v>
      </c>
      <c r="CX43" s="291">
        <v>295</v>
      </c>
      <c r="CY43" s="291">
        <v>303</v>
      </c>
      <c r="CZ43" s="296">
        <v>86</v>
      </c>
      <c r="DA43" s="290">
        <v>202</v>
      </c>
      <c r="DB43" s="291">
        <v>65</v>
      </c>
      <c r="DC43" s="291">
        <v>137</v>
      </c>
      <c r="DE43" s="295">
        <v>36</v>
      </c>
      <c r="DF43" s="290">
        <v>166</v>
      </c>
      <c r="DG43" s="291">
        <v>76</v>
      </c>
      <c r="DH43" s="291">
        <v>90</v>
      </c>
      <c r="DI43" s="296">
        <v>86</v>
      </c>
      <c r="DJ43" s="290">
        <v>142</v>
      </c>
      <c r="DK43" s="291">
        <v>50</v>
      </c>
      <c r="DL43" s="291">
        <v>92</v>
      </c>
      <c r="DN43" s="295">
        <v>36</v>
      </c>
      <c r="DO43" s="290">
        <v>436</v>
      </c>
      <c r="DP43" s="291">
        <v>220</v>
      </c>
      <c r="DQ43" s="291">
        <v>216</v>
      </c>
      <c r="DR43" s="296">
        <v>86</v>
      </c>
      <c r="DS43" s="290">
        <v>247</v>
      </c>
      <c r="DT43" s="291">
        <v>69</v>
      </c>
      <c r="DU43" s="291">
        <v>178</v>
      </c>
    </row>
    <row r="44" spans="1:125" s="294" customFormat="1" ht="11.25" customHeight="1">
      <c r="A44" s="295">
        <v>37</v>
      </c>
      <c r="B44" s="290">
        <v>3548</v>
      </c>
      <c r="C44" s="291">
        <v>1776</v>
      </c>
      <c r="D44" s="291">
        <v>1772</v>
      </c>
      <c r="E44" s="296">
        <v>87</v>
      </c>
      <c r="F44" s="290">
        <v>1564</v>
      </c>
      <c r="G44" s="291">
        <v>419</v>
      </c>
      <c r="H44" s="291">
        <v>1145</v>
      </c>
      <c r="J44" s="295">
        <v>37</v>
      </c>
      <c r="K44" s="290">
        <v>3491</v>
      </c>
      <c r="L44" s="291">
        <v>1728</v>
      </c>
      <c r="M44" s="291">
        <v>1763</v>
      </c>
      <c r="N44" s="296">
        <v>87</v>
      </c>
      <c r="O44" s="290">
        <v>1097</v>
      </c>
      <c r="P44" s="291">
        <v>319</v>
      </c>
      <c r="Q44" s="291">
        <v>778</v>
      </c>
      <c r="S44" s="295">
        <v>37</v>
      </c>
      <c r="T44" s="290">
        <v>1166</v>
      </c>
      <c r="U44" s="291">
        <v>611</v>
      </c>
      <c r="V44" s="291">
        <v>555</v>
      </c>
      <c r="W44" s="296">
        <v>87</v>
      </c>
      <c r="X44" s="290">
        <v>442</v>
      </c>
      <c r="Y44" s="291">
        <v>97</v>
      </c>
      <c r="Z44" s="291">
        <v>345</v>
      </c>
      <c r="AB44" s="295">
        <v>37</v>
      </c>
      <c r="AC44" s="290">
        <v>1658</v>
      </c>
      <c r="AD44" s="291">
        <v>828</v>
      </c>
      <c r="AE44" s="291">
        <v>830</v>
      </c>
      <c r="AF44" s="296">
        <v>87</v>
      </c>
      <c r="AG44" s="290">
        <v>682</v>
      </c>
      <c r="AH44" s="291">
        <v>178</v>
      </c>
      <c r="AI44" s="291">
        <v>504</v>
      </c>
      <c r="AK44" s="295">
        <v>37</v>
      </c>
      <c r="AL44" s="290">
        <v>1383</v>
      </c>
      <c r="AM44" s="291">
        <v>695</v>
      </c>
      <c r="AN44" s="291">
        <v>688</v>
      </c>
      <c r="AO44" s="296">
        <v>87</v>
      </c>
      <c r="AP44" s="290">
        <v>603</v>
      </c>
      <c r="AQ44" s="291">
        <v>167</v>
      </c>
      <c r="AR44" s="291">
        <v>436</v>
      </c>
      <c r="AT44" s="295">
        <v>37</v>
      </c>
      <c r="AU44" s="290">
        <v>515</v>
      </c>
      <c r="AV44" s="291">
        <v>259</v>
      </c>
      <c r="AW44" s="291">
        <v>256</v>
      </c>
      <c r="AX44" s="296">
        <v>87</v>
      </c>
      <c r="AY44" s="290">
        <v>166</v>
      </c>
      <c r="AZ44" s="291">
        <v>54</v>
      </c>
      <c r="BA44" s="291">
        <v>112</v>
      </c>
      <c r="BC44" s="295">
        <v>37</v>
      </c>
      <c r="BD44" s="290">
        <v>474</v>
      </c>
      <c r="BE44" s="291">
        <v>206</v>
      </c>
      <c r="BF44" s="291">
        <v>268</v>
      </c>
      <c r="BG44" s="296">
        <v>87</v>
      </c>
      <c r="BH44" s="290">
        <v>205</v>
      </c>
      <c r="BI44" s="291">
        <v>65</v>
      </c>
      <c r="BJ44" s="291">
        <v>140</v>
      </c>
      <c r="BL44" s="295">
        <v>37</v>
      </c>
      <c r="BM44" s="290">
        <v>405</v>
      </c>
      <c r="BN44" s="291">
        <v>218</v>
      </c>
      <c r="BO44" s="291">
        <v>187</v>
      </c>
      <c r="BP44" s="296">
        <v>87</v>
      </c>
      <c r="BQ44" s="290">
        <v>206</v>
      </c>
      <c r="BR44" s="291">
        <v>68</v>
      </c>
      <c r="BS44" s="291">
        <v>138</v>
      </c>
      <c r="BU44" s="295">
        <v>37</v>
      </c>
      <c r="BV44" s="290">
        <v>276</v>
      </c>
      <c r="BW44" s="291">
        <v>130</v>
      </c>
      <c r="BX44" s="291">
        <v>146</v>
      </c>
      <c r="BY44" s="296">
        <v>87</v>
      </c>
      <c r="BZ44" s="290">
        <v>180</v>
      </c>
      <c r="CA44" s="291">
        <v>63</v>
      </c>
      <c r="CB44" s="291">
        <v>117</v>
      </c>
      <c r="CD44" s="295">
        <v>37</v>
      </c>
      <c r="CE44" s="290">
        <v>328</v>
      </c>
      <c r="CF44" s="291">
        <v>174</v>
      </c>
      <c r="CG44" s="291">
        <v>154</v>
      </c>
      <c r="CH44" s="296">
        <v>87</v>
      </c>
      <c r="CI44" s="290">
        <v>177</v>
      </c>
      <c r="CJ44" s="291">
        <v>41</v>
      </c>
      <c r="CK44" s="291">
        <v>136</v>
      </c>
      <c r="CM44" s="295">
        <v>37</v>
      </c>
      <c r="CN44" s="290">
        <v>804</v>
      </c>
      <c r="CO44" s="291">
        <v>432</v>
      </c>
      <c r="CP44" s="291">
        <v>372</v>
      </c>
      <c r="CQ44" s="296">
        <v>87</v>
      </c>
      <c r="CR44" s="290">
        <v>263</v>
      </c>
      <c r="CS44" s="291">
        <v>68</v>
      </c>
      <c r="CT44" s="291">
        <v>195</v>
      </c>
      <c r="CV44" s="295">
        <v>37</v>
      </c>
      <c r="CW44" s="290">
        <v>611</v>
      </c>
      <c r="CX44" s="291">
        <v>313</v>
      </c>
      <c r="CY44" s="291">
        <v>298</v>
      </c>
      <c r="CZ44" s="296">
        <v>87</v>
      </c>
      <c r="DA44" s="290">
        <v>202</v>
      </c>
      <c r="DB44" s="291">
        <v>67</v>
      </c>
      <c r="DC44" s="291">
        <v>135</v>
      </c>
      <c r="DE44" s="295">
        <v>37</v>
      </c>
      <c r="DF44" s="290">
        <v>183</v>
      </c>
      <c r="DG44" s="291">
        <v>105</v>
      </c>
      <c r="DH44" s="291">
        <v>78</v>
      </c>
      <c r="DI44" s="296">
        <v>87</v>
      </c>
      <c r="DJ44" s="290">
        <v>100</v>
      </c>
      <c r="DK44" s="291">
        <v>42</v>
      </c>
      <c r="DL44" s="291">
        <v>58</v>
      </c>
      <c r="DN44" s="295">
        <v>37</v>
      </c>
      <c r="DO44" s="290">
        <v>378</v>
      </c>
      <c r="DP44" s="291">
        <v>186</v>
      </c>
      <c r="DQ44" s="291">
        <v>192</v>
      </c>
      <c r="DR44" s="296">
        <v>87</v>
      </c>
      <c r="DS44" s="290">
        <v>168</v>
      </c>
      <c r="DT44" s="291">
        <v>55</v>
      </c>
      <c r="DU44" s="291">
        <v>113</v>
      </c>
    </row>
    <row r="45" spans="1:125" s="294" customFormat="1" ht="11.25" customHeight="1">
      <c r="A45" s="295">
        <v>38</v>
      </c>
      <c r="B45" s="290">
        <v>3446</v>
      </c>
      <c r="C45" s="291">
        <v>1763</v>
      </c>
      <c r="D45" s="291">
        <v>1683</v>
      </c>
      <c r="E45" s="296">
        <v>88</v>
      </c>
      <c r="F45" s="290">
        <v>1330</v>
      </c>
      <c r="G45" s="291">
        <v>320</v>
      </c>
      <c r="H45" s="291">
        <v>1010</v>
      </c>
      <c r="J45" s="295">
        <v>38</v>
      </c>
      <c r="K45" s="290">
        <v>3407</v>
      </c>
      <c r="L45" s="291">
        <v>1715</v>
      </c>
      <c r="M45" s="291">
        <v>1692</v>
      </c>
      <c r="N45" s="296">
        <v>88</v>
      </c>
      <c r="O45" s="290">
        <v>986</v>
      </c>
      <c r="P45" s="291">
        <v>279</v>
      </c>
      <c r="Q45" s="291">
        <v>707</v>
      </c>
      <c r="S45" s="295">
        <v>38</v>
      </c>
      <c r="T45" s="290">
        <v>1175</v>
      </c>
      <c r="U45" s="291">
        <v>609</v>
      </c>
      <c r="V45" s="291">
        <v>566</v>
      </c>
      <c r="W45" s="296">
        <v>88</v>
      </c>
      <c r="X45" s="290">
        <v>409</v>
      </c>
      <c r="Y45" s="291">
        <v>105</v>
      </c>
      <c r="Z45" s="291">
        <v>304</v>
      </c>
      <c r="AB45" s="295">
        <v>38</v>
      </c>
      <c r="AC45" s="290">
        <v>1619</v>
      </c>
      <c r="AD45" s="291">
        <v>832</v>
      </c>
      <c r="AE45" s="291">
        <v>787</v>
      </c>
      <c r="AF45" s="296">
        <v>88</v>
      </c>
      <c r="AG45" s="290">
        <v>619</v>
      </c>
      <c r="AH45" s="291">
        <v>155</v>
      </c>
      <c r="AI45" s="291">
        <v>464</v>
      </c>
      <c r="AK45" s="295">
        <v>38</v>
      </c>
      <c r="AL45" s="290">
        <v>1366</v>
      </c>
      <c r="AM45" s="291">
        <v>695</v>
      </c>
      <c r="AN45" s="291">
        <v>671</v>
      </c>
      <c r="AO45" s="296">
        <v>88</v>
      </c>
      <c r="AP45" s="290">
        <v>474</v>
      </c>
      <c r="AQ45" s="291">
        <v>111</v>
      </c>
      <c r="AR45" s="291">
        <v>363</v>
      </c>
      <c r="AT45" s="295">
        <v>38</v>
      </c>
      <c r="AU45" s="290">
        <v>439</v>
      </c>
      <c r="AV45" s="291">
        <v>228</v>
      </c>
      <c r="AW45" s="291">
        <v>211</v>
      </c>
      <c r="AX45" s="296">
        <v>88</v>
      </c>
      <c r="AY45" s="290">
        <v>140</v>
      </c>
      <c r="AZ45" s="291">
        <v>40</v>
      </c>
      <c r="BA45" s="291">
        <v>100</v>
      </c>
      <c r="BC45" s="295">
        <v>38</v>
      </c>
      <c r="BD45" s="290">
        <v>507</v>
      </c>
      <c r="BE45" s="291">
        <v>246</v>
      </c>
      <c r="BF45" s="291">
        <v>261</v>
      </c>
      <c r="BG45" s="296">
        <v>88</v>
      </c>
      <c r="BH45" s="290">
        <v>170</v>
      </c>
      <c r="BI45" s="291">
        <v>57</v>
      </c>
      <c r="BJ45" s="291">
        <v>113</v>
      </c>
      <c r="BL45" s="295">
        <v>38</v>
      </c>
      <c r="BM45" s="290">
        <v>305</v>
      </c>
      <c r="BN45" s="291">
        <v>170</v>
      </c>
      <c r="BO45" s="291">
        <v>135</v>
      </c>
      <c r="BP45" s="296">
        <v>88</v>
      </c>
      <c r="BQ45" s="290">
        <v>178</v>
      </c>
      <c r="BR45" s="291">
        <v>48</v>
      </c>
      <c r="BS45" s="291">
        <v>130</v>
      </c>
      <c r="BU45" s="295">
        <v>38</v>
      </c>
      <c r="BV45" s="290">
        <v>237</v>
      </c>
      <c r="BW45" s="291">
        <v>122</v>
      </c>
      <c r="BX45" s="291">
        <v>115</v>
      </c>
      <c r="BY45" s="296">
        <v>88</v>
      </c>
      <c r="BZ45" s="290">
        <v>126</v>
      </c>
      <c r="CA45" s="291">
        <v>37</v>
      </c>
      <c r="CB45" s="291">
        <v>89</v>
      </c>
      <c r="CD45" s="295">
        <v>38</v>
      </c>
      <c r="CE45" s="290">
        <v>334</v>
      </c>
      <c r="CF45" s="291">
        <v>187</v>
      </c>
      <c r="CG45" s="291">
        <v>147</v>
      </c>
      <c r="CH45" s="296">
        <v>88</v>
      </c>
      <c r="CI45" s="290">
        <v>142</v>
      </c>
      <c r="CJ45" s="291">
        <v>44</v>
      </c>
      <c r="CK45" s="291">
        <v>98</v>
      </c>
      <c r="CM45" s="295">
        <v>38</v>
      </c>
      <c r="CN45" s="290">
        <v>768</v>
      </c>
      <c r="CO45" s="291">
        <v>387</v>
      </c>
      <c r="CP45" s="291">
        <v>381</v>
      </c>
      <c r="CQ45" s="296">
        <v>88</v>
      </c>
      <c r="CR45" s="290">
        <v>238</v>
      </c>
      <c r="CS45" s="291">
        <v>71</v>
      </c>
      <c r="CT45" s="291">
        <v>167</v>
      </c>
      <c r="CV45" s="295">
        <v>38</v>
      </c>
      <c r="CW45" s="290">
        <v>549</v>
      </c>
      <c r="CX45" s="291">
        <v>292</v>
      </c>
      <c r="CY45" s="291">
        <v>257</v>
      </c>
      <c r="CZ45" s="296">
        <v>88</v>
      </c>
      <c r="DA45" s="290">
        <v>161</v>
      </c>
      <c r="DB45" s="291">
        <v>59</v>
      </c>
      <c r="DC45" s="291">
        <v>102</v>
      </c>
      <c r="DE45" s="295">
        <v>38</v>
      </c>
      <c r="DF45" s="290">
        <v>179</v>
      </c>
      <c r="DG45" s="291">
        <v>81</v>
      </c>
      <c r="DH45" s="291">
        <v>98</v>
      </c>
      <c r="DI45" s="296">
        <v>88</v>
      </c>
      <c r="DJ45" s="290">
        <v>117</v>
      </c>
      <c r="DK45" s="291">
        <v>29</v>
      </c>
      <c r="DL45" s="291">
        <v>88</v>
      </c>
      <c r="DN45" s="295">
        <v>38</v>
      </c>
      <c r="DO45" s="290">
        <v>382</v>
      </c>
      <c r="DP45" s="291">
        <v>184</v>
      </c>
      <c r="DQ45" s="291">
        <v>198</v>
      </c>
      <c r="DR45" s="296">
        <v>88</v>
      </c>
      <c r="DS45" s="290">
        <v>176</v>
      </c>
      <c r="DT45" s="291">
        <v>42</v>
      </c>
      <c r="DU45" s="291">
        <v>134</v>
      </c>
    </row>
    <row r="46" spans="1:125" s="294" customFormat="1" ht="11.25" customHeight="1">
      <c r="A46" s="295">
        <v>39</v>
      </c>
      <c r="B46" s="290">
        <v>3367</v>
      </c>
      <c r="C46" s="291">
        <v>1690</v>
      </c>
      <c r="D46" s="291">
        <v>1677</v>
      </c>
      <c r="E46" s="296">
        <v>89</v>
      </c>
      <c r="F46" s="290">
        <v>1241</v>
      </c>
      <c r="G46" s="291">
        <v>367</v>
      </c>
      <c r="H46" s="291">
        <v>874</v>
      </c>
      <c r="J46" s="295">
        <v>39</v>
      </c>
      <c r="K46" s="290">
        <v>3432</v>
      </c>
      <c r="L46" s="291">
        <v>1739</v>
      </c>
      <c r="M46" s="291">
        <v>1693</v>
      </c>
      <c r="N46" s="296">
        <v>89</v>
      </c>
      <c r="O46" s="290">
        <v>798</v>
      </c>
      <c r="P46" s="291">
        <v>245</v>
      </c>
      <c r="Q46" s="291">
        <v>553</v>
      </c>
      <c r="S46" s="295">
        <v>39</v>
      </c>
      <c r="T46" s="290">
        <v>1091</v>
      </c>
      <c r="U46" s="291">
        <v>595</v>
      </c>
      <c r="V46" s="291">
        <v>496</v>
      </c>
      <c r="W46" s="296">
        <v>89</v>
      </c>
      <c r="X46" s="290">
        <v>382</v>
      </c>
      <c r="Y46" s="291">
        <v>92</v>
      </c>
      <c r="Z46" s="291">
        <v>290</v>
      </c>
      <c r="AB46" s="295">
        <v>39</v>
      </c>
      <c r="AC46" s="290">
        <v>1537</v>
      </c>
      <c r="AD46" s="291">
        <v>774</v>
      </c>
      <c r="AE46" s="291">
        <v>763</v>
      </c>
      <c r="AF46" s="296">
        <v>89</v>
      </c>
      <c r="AG46" s="290">
        <v>572</v>
      </c>
      <c r="AH46" s="291">
        <v>159</v>
      </c>
      <c r="AI46" s="291">
        <v>413</v>
      </c>
      <c r="AK46" s="295">
        <v>39</v>
      </c>
      <c r="AL46" s="290">
        <v>1337</v>
      </c>
      <c r="AM46" s="291">
        <v>668</v>
      </c>
      <c r="AN46" s="291">
        <v>669</v>
      </c>
      <c r="AO46" s="296">
        <v>89</v>
      </c>
      <c r="AP46" s="290">
        <v>444</v>
      </c>
      <c r="AQ46" s="291">
        <v>138</v>
      </c>
      <c r="AR46" s="291">
        <v>306</v>
      </c>
      <c r="AT46" s="295">
        <v>39</v>
      </c>
      <c r="AU46" s="290">
        <v>435</v>
      </c>
      <c r="AV46" s="291">
        <v>216</v>
      </c>
      <c r="AW46" s="291">
        <v>219</v>
      </c>
      <c r="AX46" s="296">
        <v>89</v>
      </c>
      <c r="AY46" s="290">
        <v>132</v>
      </c>
      <c r="AZ46" s="291">
        <v>32</v>
      </c>
      <c r="BA46" s="291">
        <v>100</v>
      </c>
      <c r="BC46" s="295">
        <v>39</v>
      </c>
      <c r="BD46" s="290">
        <v>456</v>
      </c>
      <c r="BE46" s="291">
        <v>232</v>
      </c>
      <c r="BF46" s="291">
        <v>224</v>
      </c>
      <c r="BG46" s="296">
        <v>89</v>
      </c>
      <c r="BH46" s="290">
        <v>147</v>
      </c>
      <c r="BI46" s="291">
        <v>42</v>
      </c>
      <c r="BJ46" s="291">
        <v>105</v>
      </c>
      <c r="BL46" s="295">
        <v>39</v>
      </c>
      <c r="BM46" s="290">
        <v>354</v>
      </c>
      <c r="BN46" s="291">
        <v>170</v>
      </c>
      <c r="BO46" s="291">
        <v>184</v>
      </c>
      <c r="BP46" s="296">
        <v>89</v>
      </c>
      <c r="BQ46" s="290">
        <v>151</v>
      </c>
      <c r="BR46" s="291">
        <v>47</v>
      </c>
      <c r="BS46" s="291">
        <v>104</v>
      </c>
      <c r="BU46" s="295">
        <v>39</v>
      </c>
      <c r="BV46" s="290">
        <v>246</v>
      </c>
      <c r="BW46" s="291">
        <v>116</v>
      </c>
      <c r="BX46" s="291">
        <v>130</v>
      </c>
      <c r="BY46" s="296">
        <v>89</v>
      </c>
      <c r="BZ46" s="290">
        <v>146</v>
      </c>
      <c r="CA46" s="291">
        <v>39</v>
      </c>
      <c r="CB46" s="291">
        <v>107</v>
      </c>
      <c r="CD46" s="295">
        <v>39</v>
      </c>
      <c r="CE46" s="290">
        <v>310</v>
      </c>
      <c r="CF46" s="291">
        <v>167</v>
      </c>
      <c r="CG46" s="291">
        <v>143</v>
      </c>
      <c r="CH46" s="296">
        <v>89</v>
      </c>
      <c r="CI46" s="290">
        <v>114</v>
      </c>
      <c r="CJ46" s="291">
        <v>39</v>
      </c>
      <c r="CK46" s="291">
        <v>75</v>
      </c>
      <c r="CM46" s="295">
        <v>39</v>
      </c>
      <c r="CN46" s="290">
        <v>835</v>
      </c>
      <c r="CO46" s="291">
        <v>409</v>
      </c>
      <c r="CP46" s="291">
        <v>426</v>
      </c>
      <c r="CQ46" s="296">
        <v>89</v>
      </c>
      <c r="CR46" s="290">
        <v>217</v>
      </c>
      <c r="CS46" s="291">
        <v>63</v>
      </c>
      <c r="CT46" s="291">
        <v>154</v>
      </c>
      <c r="CV46" s="295">
        <v>39</v>
      </c>
      <c r="CW46" s="290">
        <v>577</v>
      </c>
      <c r="CX46" s="291">
        <v>310</v>
      </c>
      <c r="CY46" s="291">
        <v>267</v>
      </c>
      <c r="CZ46" s="296">
        <v>89</v>
      </c>
      <c r="DA46" s="290">
        <v>179</v>
      </c>
      <c r="DB46" s="291">
        <v>49</v>
      </c>
      <c r="DC46" s="291">
        <v>130</v>
      </c>
      <c r="DE46" s="295">
        <v>39</v>
      </c>
      <c r="DF46" s="290">
        <v>144</v>
      </c>
      <c r="DG46" s="291">
        <v>67</v>
      </c>
      <c r="DH46" s="291">
        <v>77</v>
      </c>
      <c r="DI46" s="296">
        <v>89</v>
      </c>
      <c r="DJ46" s="290">
        <v>87</v>
      </c>
      <c r="DK46" s="291">
        <v>22</v>
      </c>
      <c r="DL46" s="291">
        <v>65</v>
      </c>
      <c r="DN46" s="295">
        <v>39</v>
      </c>
      <c r="DO46" s="290">
        <v>361</v>
      </c>
      <c r="DP46" s="291">
        <v>191</v>
      </c>
      <c r="DQ46" s="291">
        <v>170</v>
      </c>
      <c r="DR46" s="296">
        <v>89</v>
      </c>
      <c r="DS46" s="290">
        <v>149</v>
      </c>
      <c r="DT46" s="291">
        <v>49</v>
      </c>
      <c r="DU46" s="291">
        <v>100</v>
      </c>
    </row>
    <row r="47" spans="1:125" s="294" customFormat="1" ht="21" customHeight="1">
      <c r="A47" s="295">
        <v>40</v>
      </c>
      <c r="B47" s="290">
        <v>3209</v>
      </c>
      <c r="C47" s="291">
        <v>1584</v>
      </c>
      <c r="D47" s="291">
        <v>1625</v>
      </c>
      <c r="E47" s="296">
        <v>90</v>
      </c>
      <c r="F47" s="290">
        <v>921</v>
      </c>
      <c r="G47" s="291">
        <v>248</v>
      </c>
      <c r="H47" s="291">
        <v>673</v>
      </c>
      <c r="J47" s="295">
        <v>40</v>
      </c>
      <c r="K47" s="290">
        <v>3267</v>
      </c>
      <c r="L47" s="291">
        <v>1623</v>
      </c>
      <c r="M47" s="291">
        <v>1644</v>
      </c>
      <c r="N47" s="296">
        <v>90</v>
      </c>
      <c r="O47" s="290">
        <v>579</v>
      </c>
      <c r="P47" s="291">
        <v>161</v>
      </c>
      <c r="Q47" s="291">
        <v>418</v>
      </c>
      <c r="S47" s="295">
        <v>40</v>
      </c>
      <c r="T47" s="290">
        <v>1167</v>
      </c>
      <c r="U47" s="291">
        <v>590</v>
      </c>
      <c r="V47" s="291">
        <v>577</v>
      </c>
      <c r="W47" s="296">
        <v>90</v>
      </c>
      <c r="X47" s="290">
        <v>262</v>
      </c>
      <c r="Y47" s="291">
        <v>74</v>
      </c>
      <c r="Z47" s="291">
        <v>188</v>
      </c>
      <c r="AB47" s="295">
        <v>40</v>
      </c>
      <c r="AC47" s="290">
        <v>1507</v>
      </c>
      <c r="AD47" s="291">
        <v>767</v>
      </c>
      <c r="AE47" s="291">
        <v>740</v>
      </c>
      <c r="AF47" s="296">
        <v>90</v>
      </c>
      <c r="AG47" s="290">
        <v>418</v>
      </c>
      <c r="AH47" s="291">
        <v>124</v>
      </c>
      <c r="AI47" s="291">
        <v>294</v>
      </c>
      <c r="AK47" s="295">
        <v>40</v>
      </c>
      <c r="AL47" s="290">
        <v>1238</v>
      </c>
      <c r="AM47" s="291">
        <v>595</v>
      </c>
      <c r="AN47" s="291">
        <v>643</v>
      </c>
      <c r="AO47" s="296">
        <v>90</v>
      </c>
      <c r="AP47" s="290">
        <v>336</v>
      </c>
      <c r="AQ47" s="291">
        <v>81</v>
      </c>
      <c r="AR47" s="291">
        <v>255</v>
      </c>
      <c r="AT47" s="295">
        <v>40</v>
      </c>
      <c r="AU47" s="290">
        <v>430</v>
      </c>
      <c r="AV47" s="291">
        <v>212</v>
      </c>
      <c r="AW47" s="291">
        <v>218</v>
      </c>
      <c r="AX47" s="296">
        <v>90</v>
      </c>
      <c r="AY47" s="290">
        <v>103</v>
      </c>
      <c r="AZ47" s="291">
        <v>33</v>
      </c>
      <c r="BA47" s="291">
        <v>70</v>
      </c>
      <c r="BC47" s="295">
        <v>40</v>
      </c>
      <c r="BD47" s="290">
        <v>485</v>
      </c>
      <c r="BE47" s="291">
        <v>257</v>
      </c>
      <c r="BF47" s="291">
        <v>228</v>
      </c>
      <c r="BG47" s="296">
        <v>90</v>
      </c>
      <c r="BH47" s="290">
        <v>130</v>
      </c>
      <c r="BI47" s="291">
        <v>43</v>
      </c>
      <c r="BJ47" s="291">
        <v>87</v>
      </c>
      <c r="BL47" s="295">
        <v>40</v>
      </c>
      <c r="BM47" s="290">
        <v>378</v>
      </c>
      <c r="BN47" s="291">
        <v>184</v>
      </c>
      <c r="BO47" s="291">
        <v>194</v>
      </c>
      <c r="BP47" s="296">
        <v>90</v>
      </c>
      <c r="BQ47" s="290">
        <v>99</v>
      </c>
      <c r="BR47" s="291">
        <v>32</v>
      </c>
      <c r="BS47" s="291">
        <v>67</v>
      </c>
      <c r="BU47" s="295">
        <v>40</v>
      </c>
      <c r="BV47" s="290">
        <v>274</v>
      </c>
      <c r="BW47" s="291">
        <v>137</v>
      </c>
      <c r="BX47" s="291">
        <v>137</v>
      </c>
      <c r="BY47" s="296">
        <v>90</v>
      </c>
      <c r="BZ47" s="290">
        <v>92</v>
      </c>
      <c r="CA47" s="291">
        <v>34</v>
      </c>
      <c r="CB47" s="291">
        <v>58</v>
      </c>
      <c r="CD47" s="295">
        <v>40</v>
      </c>
      <c r="CE47" s="290">
        <v>315</v>
      </c>
      <c r="CF47" s="291">
        <v>158</v>
      </c>
      <c r="CG47" s="291">
        <v>157</v>
      </c>
      <c r="CH47" s="296">
        <v>90</v>
      </c>
      <c r="CI47" s="290">
        <v>110</v>
      </c>
      <c r="CJ47" s="291">
        <v>39</v>
      </c>
      <c r="CK47" s="291">
        <v>71</v>
      </c>
      <c r="CM47" s="295">
        <v>40</v>
      </c>
      <c r="CN47" s="290">
        <v>785</v>
      </c>
      <c r="CO47" s="291">
        <v>383</v>
      </c>
      <c r="CP47" s="291">
        <v>402</v>
      </c>
      <c r="CQ47" s="296">
        <v>90</v>
      </c>
      <c r="CR47" s="290">
        <v>125</v>
      </c>
      <c r="CS47" s="291">
        <v>38</v>
      </c>
      <c r="CT47" s="291">
        <v>87</v>
      </c>
      <c r="CV47" s="295">
        <v>40</v>
      </c>
      <c r="CW47" s="290">
        <v>597</v>
      </c>
      <c r="CX47" s="291">
        <v>318</v>
      </c>
      <c r="CY47" s="291">
        <v>279</v>
      </c>
      <c r="CZ47" s="296">
        <v>90</v>
      </c>
      <c r="DA47" s="290">
        <v>89</v>
      </c>
      <c r="DB47" s="291">
        <v>23</v>
      </c>
      <c r="DC47" s="291">
        <v>66</v>
      </c>
      <c r="DE47" s="295">
        <v>40</v>
      </c>
      <c r="DF47" s="290">
        <v>166</v>
      </c>
      <c r="DG47" s="291">
        <v>86</v>
      </c>
      <c r="DH47" s="291">
        <v>80</v>
      </c>
      <c r="DI47" s="296">
        <v>90</v>
      </c>
      <c r="DJ47" s="290">
        <v>65</v>
      </c>
      <c r="DK47" s="291">
        <v>20</v>
      </c>
      <c r="DL47" s="291">
        <v>45</v>
      </c>
      <c r="DN47" s="295">
        <v>40</v>
      </c>
      <c r="DO47" s="290">
        <v>364</v>
      </c>
      <c r="DP47" s="291">
        <v>187</v>
      </c>
      <c r="DQ47" s="291">
        <v>177</v>
      </c>
      <c r="DR47" s="296">
        <v>90</v>
      </c>
      <c r="DS47" s="290">
        <v>108</v>
      </c>
      <c r="DT47" s="291">
        <v>23</v>
      </c>
      <c r="DU47" s="291">
        <v>85</v>
      </c>
    </row>
    <row r="48" spans="1:125" s="294" customFormat="1" ht="11.25" customHeight="1">
      <c r="A48" s="295">
        <v>41</v>
      </c>
      <c r="B48" s="290">
        <v>3421</v>
      </c>
      <c r="C48" s="291">
        <v>1713</v>
      </c>
      <c r="D48" s="291">
        <v>1708</v>
      </c>
      <c r="E48" s="296">
        <v>91</v>
      </c>
      <c r="F48" s="290">
        <v>759</v>
      </c>
      <c r="G48" s="291">
        <v>174</v>
      </c>
      <c r="H48" s="291">
        <v>585</v>
      </c>
      <c r="J48" s="295">
        <v>41</v>
      </c>
      <c r="K48" s="290">
        <v>3144</v>
      </c>
      <c r="L48" s="291">
        <v>1639</v>
      </c>
      <c r="M48" s="291">
        <v>1505</v>
      </c>
      <c r="N48" s="296">
        <v>91</v>
      </c>
      <c r="O48" s="290">
        <v>489</v>
      </c>
      <c r="P48" s="291">
        <v>146</v>
      </c>
      <c r="Q48" s="291">
        <v>343</v>
      </c>
      <c r="S48" s="293">
        <v>41</v>
      </c>
      <c r="T48" s="290">
        <v>1198</v>
      </c>
      <c r="U48" s="291">
        <v>609</v>
      </c>
      <c r="V48" s="291">
        <v>589</v>
      </c>
      <c r="W48" s="628">
        <v>91</v>
      </c>
      <c r="X48" s="290">
        <v>218</v>
      </c>
      <c r="Y48" s="291">
        <v>37</v>
      </c>
      <c r="Z48" s="291">
        <v>181</v>
      </c>
      <c r="AB48" s="293">
        <v>41</v>
      </c>
      <c r="AC48" s="290">
        <v>1595</v>
      </c>
      <c r="AD48" s="291">
        <v>773</v>
      </c>
      <c r="AE48" s="291">
        <v>822</v>
      </c>
      <c r="AF48" s="296">
        <v>91</v>
      </c>
      <c r="AG48" s="290">
        <v>337</v>
      </c>
      <c r="AH48" s="291">
        <v>70</v>
      </c>
      <c r="AI48" s="291">
        <v>267</v>
      </c>
      <c r="AK48" s="295">
        <v>41</v>
      </c>
      <c r="AL48" s="290">
        <v>1329</v>
      </c>
      <c r="AM48" s="291">
        <v>677</v>
      </c>
      <c r="AN48" s="291">
        <v>652</v>
      </c>
      <c r="AO48" s="296">
        <v>91</v>
      </c>
      <c r="AP48" s="290">
        <v>271</v>
      </c>
      <c r="AQ48" s="291">
        <v>69</v>
      </c>
      <c r="AR48" s="291">
        <v>202</v>
      </c>
      <c r="AT48" s="295">
        <v>41</v>
      </c>
      <c r="AU48" s="290">
        <v>463</v>
      </c>
      <c r="AV48" s="291">
        <v>228</v>
      </c>
      <c r="AW48" s="291">
        <v>235</v>
      </c>
      <c r="AX48" s="296">
        <v>91</v>
      </c>
      <c r="AY48" s="290">
        <v>57</v>
      </c>
      <c r="AZ48" s="291">
        <v>16</v>
      </c>
      <c r="BA48" s="291">
        <v>41</v>
      </c>
      <c r="BC48" s="295">
        <v>41</v>
      </c>
      <c r="BD48" s="290">
        <v>480</v>
      </c>
      <c r="BE48" s="291">
        <v>230</v>
      </c>
      <c r="BF48" s="291">
        <v>250</v>
      </c>
      <c r="BG48" s="296">
        <v>91</v>
      </c>
      <c r="BH48" s="290">
        <v>87</v>
      </c>
      <c r="BI48" s="291">
        <v>22</v>
      </c>
      <c r="BJ48" s="291">
        <v>65</v>
      </c>
      <c r="BL48" s="295">
        <v>41</v>
      </c>
      <c r="BM48" s="290">
        <v>359</v>
      </c>
      <c r="BN48" s="291">
        <v>174</v>
      </c>
      <c r="BO48" s="291">
        <v>185</v>
      </c>
      <c r="BP48" s="296">
        <v>91</v>
      </c>
      <c r="BQ48" s="290">
        <v>108</v>
      </c>
      <c r="BR48" s="291">
        <v>23</v>
      </c>
      <c r="BS48" s="291">
        <v>85</v>
      </c>
      <c r="BU48" s="295">
        <v>41</v>
      </c>
      <c r="BV48" s="290">
        <v>282</v>
      </c>
      <c r="BW48" s="291">
        <v>138</v>
      </c>
      <c r="BX48" s="291">
        <v>144</v>
      </c>
      <c r="BY48" s="296">
        <v>91</v>
      </c>
      <c r="BZ48" s="290">
        <v>68</v>
      </c>
      <c r="CA48" s="291">
        <v>27</v>
      </c>
      <c r="CB48" s="291">
        <v>41</v>
      </c>
      <c r="CD48" s="295">
        <v>41</v>
      </c>
      <c r="CE48" s="290">
        <v>342</v>
      </c>
      <c r="CF48" s="291">
        <v>173</v>
      </c>
      <c r="CG48" s="291">
        <v>169</v>
      </c>
      <c r="CH48" s="296">
        <v>91</v>
      </c>
      <c r="CI48" s="290">
        <v>76</v>
      </c>
      <c r="CJ48" s="291">
        <v>23</v>
      </c>
      <c r="CK48" s="291">
        <v>53</v>
      </c>
      <c r="CM48" s="295">
        <v>41</v>
      </c>
      <c r="CN48" s="290">
        <v>800</v>
      </c>
      <c r="CO48" s="291">
        <v>399</v>
      </c>
      <c r="CP48" s="291">
        <v>401</v>
      </c>
      <c r="CQ48" s="296">
        <v>91</v>
      </c>
      <c r="CR48" s="290">
        <v>136</v>
      </c>
      <c r="CS48" s="291">
        <v>40</v>
      </c>
      <c r="CT48" s="291">
        <v>96</v>
      </c>
      <c r="CV48" s="295">
        <v>41</v>
      </c>
      <c r="CW48" s="290">
        <v>530</v>
      </c>
      <c r="CX48" s="291">
        <v>250</v>
      </c>
      <c r="CY48" s="291">
        <v>280</v>
      </c>
      <c r="CZ48" s="296">
        <v>91</v>
      </c>
      <c r="DA48" s="290">
        <v>80</v>
      </c>
      <c r="DB48" s="291">
        <v>13</v>
      </c>
      <c r="DC48" s="291">
        <v>67</v>
      </c>
      <c r="DE48" s="295">
        <v>41</v>
      </c>
      <c r="DF48" s="290">
        <v>168</v>
      </c>
      <c r="DG48" s="291">
        <v>83</v>
      </c>
      <c r="DH48" s="291">
        <v>85</v>
      </c>
      <c r="DI48" s="296">
        <v>91</v>
      </c>
      <c r="DJ48" s="290">
        <v>68</v>
      </c>
      <c r="DK48" s="291">
        <v>15</v>
      </c>
      <c r="DL48" s="291">
        <v>53</v>
      </c>
      <c r="DN48" s="295">
        <v>41</v>
      </c>
      <c r="DO48" s="290">
        <v>407</v>
      </c>
      <c r="DP48" s="291">
        <v>193</v>
      </c>
      <c r="DQ48" s="291">
        <v>214</v>
      </c>
      <c r="DR48" s="296">
        <v>91</v>
      </c>
      <c r="DS48" s="290">
        <v>86</v>
      </c>
      <c r="DT48" s="291">
        <v>17</v>
      </c>
      <c r="DU48" s="291">
        <v>69</v>
      </c>
    </row>
    <row r="49" spans="1:125" s="294" customFormat="1" ht="11.25" customHeight="1">
      <c r="A49" s="295">
        <v>42</v>
      </c>
      <c r="B49" s="290">
        <v>3569</v>
      </c>
      <c r="C49" s="291">
        <v>1793</v>
      </c>
      <c r="D49" s="291">
        <v>1776</v>
      </c>
      <c r="E49" s="296">
        <v>92</v>
      </c>
      <c r="F49" s="290">
        <v>573</v>
      </c>
      <c r="G49" s="291">
        <v>146</v>
      </c>
      <c r="H49" s="291">
        <v>427</v>
      </c>
      <c r="J49" s="295">
        <v>42</v>
      </c>
      <c r="K49" s="290">
        <v>3369</v>
      </c>
      <c r="L49" s="291">
        <v>1649</v>
      </c>
      <c r="M49" s="291">
        <v>1720</v>
      </c>
      <c r="N49" s="296">
        <v>92</v>
      </c>
      <c r="O49" s="290">
        <v>455</v>
      </c>
      <c r="P49" s="291">
        <v>115</v>
      </c>
      <c r="Q49" s="291">
        <v>340</v>
      </c>
      <c r="S49" s="293">
        <v>42</v>
      </c>
      <c r="T49" s="290">
        <v>1157</v>
      </c>
      <c r="U49" s="291">
        <v>596</v>
      </c>
      <c r="V49" s="291">
        <v>561</v>
      </c>
      <c r="W49" s="628">
        <v>92</v>
      </c>
      <c r="X49" s="290">
        <v>169</v>
      </c>
      <c r="Y49" s="291">
        <v>40</v>
      </c>
      <c r="Z49" s="291">
        <v>129</v>
      </c>
      <c r="AB49" s="293">
        <v>42</v>
      </c>
      <c r="AC49" s="290">
        <v>1651</v>
      </c>
      <c r="AD49" s="291">
        <v>816</v>
      </c>
      <c r="AE49" s="291">
        <v>835</v>
      </c>
      <c r="AF49" s="296">
        <v>92</v>
      </c>
      <c r="AG49" s="290">
        <v>232</v>
      </c>
      <c r="AH49" s="291">
        <v>53</v>
      </c>
      <c r="AI49" s="291">
        <v>179</v>
      </c>
      <c r="AK49" s="295">
        <v>42</v>
      </c>
      <c r="AL49" s="290">
        <v>1405</v>
      </c>
      <c r="AM49" s="291">
        <v>717</v>
      </c>
      <c r="AN49" s="291">
        <v>688</v>
      </c>
      <c r="AO49" s="296">
        <v>92</v>
      </c>
      <c r="AP49" s="290">
        <v>244</v>
      </c>
      <c r="AQ49" s="291">
        <v>66</v>
      </c>
      <c r="AR49" s="291">
        <v>178</v>
      </c>
      <c r="AT49" s="295">
        <v>42</v>
      </c>
      <c r="AU49" s="290">
        <v>479</v>
      </c>
      <c r="AV49" s="291">
        <v>233</v>
      </c>
      <c r="AW49" s="291">
        <v>246</v>
      </c>
      <c r="AX49" s="296">
        <v>92</v>
      </c>
      <c r="AY49" s="290">
        <v>57</v>
      </c>
      <c r="AZ49" s="291">
        <v>19</v>
      </c>
      <c r="BA49" s="291">
        <v>38</v>
      </c>
      <c r="BC49" s="295">
        <v>42</v>
      </c>
      <c r="BD49" s="290">
        <v>514</v>
      </c>
      <c r="BE49" s="291">
        <v>262</v>
      </c>
      <c r="BF49" s="291">
        <v>252</v>
      </c>
      <c r="BG49" s="296">
        <v>92</v>
      </c>
      <c r="BH49" s="290">
        <v>87</v>
      </c>
      <c r="BI49" s="291">
        <v>23</v>
      </c>
      <c r="BJ49" s="291">
        <v>64</v>
      </c>
      <c r="BL49" s="295">
        <v>42</v>
      </c>
      <c r="BM49" s="290">
        <v>395</v>
      </c>
      <c r="BN49" s="291">
        <v>207</v>
      </c>
      <c r="BO49" s="291">
        <v>188</v>
      </c>
      <c r="BP49" s="296">
        <v>92</v>
      </c>
      <c r="BQ49" s="290">
        <v>74</v>
      </c>
      <c r="BR49" s="291">
        <v>18</v>
      </c>
      <c r="BS49" s="291">
        <v>56</v>
      </c>
      <c r="BU49" s="295">
        <v>42</v>
      </c>
      <c r="BV49" s="290">
        <v>298</v>
      </c>
      <c r="BW49" s="291">
        <v>136</v>
      </c>
      <c r="BX49" s="291">
        <v>162</v>
      </c>
      <c r="BY49" s="296">
        <v>92</v>
      </c>
      <c r="BZ49" s="290">
        <v>85</v>
      </c>
      <c r="CA49" s="291">
        <v>19</v>
      </c>
      <c r="CB49" s="291">
        <v>66</v>
      </c>
      <c r="CD49" s="295">
        <v>42</v>
      </c>
      <c r="CE49" s="290">
        <v>360</v>
      </c>
      <c r="CF49" s="291">
        <v>165</v>
      </c>
      <c r="CG49" s="291">
        <v>195</v>
      </c>
      <c r="CH49" s="296">
        <v>92</v>
      </c>
      <c r="CI49" s="290">
        <v>61</v>
      </c>
      <c r="CJ49" s="291">
        <v>14</v>
      </c>
      <c r="CK49" s="291">
        <v>47</v>
      </c>
      <c r="CM49" s="295">
        <v>42</v>
      </c>
      <c r="CN49" s="290">
        <v>812</v>
      </c>
      <c r="CO49" s="291">
        <v>385</v>
      </c>
      <c r="CP49" s="291">
        <v>427</v>
      </c>
      <c r="CQ49" s="296">
        <v>92</v>
      </c>
      <c r="CR49" s="290">
        <v>121</v>
      </c>
      <c r="CS49" s="291">
        <v>30</v>
      </c>
      <c r="CT49" s="291">
        <v>91</v>
      </c>
      <c r="CV49" s="295">
        <v>42</v>
      </c>
      <c r="CW49" s="290">
        <v>552</v>
      </c>
      <c r="CX49" s="291">
        <v>303</v>
      </c>
      <c r="CY49" s="291">
        <v>249</v>
      </c>
      <c r="CZ49" s="296">
        <v>92</v>
      </c>
      <c r="DA49" s="290">
        <v>78</v>
      </c>
      <c r="DB49" s="291">
        <v>24</v>
      </c>
      <c r="DC49" s="291">
        <v>54</v>
      </c>
      <c r="DE49" s="295">
        <v>42</v>
      </c>
      <c r="DF49" s="290">
        <v>171</v>
      </c>
      <c r="DG49" s="291">
        <v>76</v>
      </c>
      <c r="DH49" s="291">
        <v>95</v>
      </c>
      <c r="DI49" s="296">
        <v>92</v>
      </c>
      <c r="DJ49" s="290">
        <v>39</v>
      </c>
      <c r="DK49" s="291">
        <v>12</v>
      </c>
      <c r="DL49" s="291">
        <v>27</v>
      </c>
      <c r="DN49" s="295">
        <v>42</v>
      </c>
      <c r="DO49" s="290">
        <v>394</v>
      </c>
      <c r="DP49" s="291">
        <v>195</v>
      </c>
      <c r="DQ49" s="291">
        <v>199</v>
      </c>
      <c r="DR49" s="296">
        <v>92</v>
      </c>
      <c r="DS49" s="290">
        <v>71</v>
      </c>
      <c r="DT49" s="291">
        <v>24</v>
      </c>
      <c r="DU49" s="291">
        <v>47</v>
      </c>
    </row>
    <row r="50" spans="1:125" s="294" customFormat="1" ht="11.25" customHeight="1">
      <c r="A50" s="295">
        <v>43</v>
      </c>
      <c r="B50" s="290">
        <v>2834</v>
      </c>
      <c r="C50" s="291">
        <v>1355</v>
      </c>
      <c r="D50" s="291">
        <v>1479</v>
      </c>
      <c r="E50" s="296">
        <v>93</v>
      </c>
      <c r="F50" s="290">
        <v>484</v>
      </c>
      <c r="G50" s="291">
        <v>103</v>
      </c>
      <c r="H50" s="291">
        <v>381</v>
      </c>
      <c r="J50" s="295">
        <v>43</v>
      </c>
      <c r="K50" s="290">
        <v>2645</v>
      </c>
      <c r="L50" s="291">
        <v>1294</v>
      </c>
      <c r="M50" s="291">
        <v>1351</v>
      </c>
      <c r="N50" s="296">
        <v>93</v>
      </c>
      <c r="O50" s="290">
        <v>382</v>
      </c>
      <c r="P50" s="291">
        <v>86</v>
      </c>
      <c r="Q50" s="291">
        <v>296</v>
      </c>
      <c r="S50" s="293">
        <v>43</v>
      </c>
      <c r="T50" s="290">
        <v>937</v>
      </c>
      <c r="U50" s="291">
        <v>475</v>
      </c>
      <c r="V50" s="291">
        <v>462</v>
      </c>
      <c r="W50" s="628">
        <v>93</v>
      </c>
      <c r="X50" s="290">
        <v>147</v>
      </c>
      <c r="Y50" s="291">
        <v>32</v>
      </c>
      <c r="Z50" s="291">
        <v>115</v>
      </c>
      <c r="AB50" s="293">
        <v>43</v>
      </c>
      <c r="AC50" s="290">
        <v>1305</v>
      </c>
      <c r="AD50" s="291">
        <v>637</v>
      </c>
      <c r="AE50" s="291">
        <v>668</v>
      </c>
      <c r="AF50" s="296">
        <v>93</v>
      </c>
      <c r="AG50" s="290">
        <v>230</v>
      </c>
      <c r="AH50" s="291">
        <v>49</v>
      </c>
      <c r="AI50" s="291">
        <v>181</v>
      </c>
      <c r="AK50" s="295">
        <v>43</v>
      </c>
      <c r="AL50" s="290">
        <v>1108</v>
      </c>
      <c r="AM50" s="291">
        <v>531</v>
      </c>
      <c r="AN50" s="291">
        <v>577</v>
      </c>
      <c r="AO50" s="296">
        <v>93</v>
      </c>
      <c r="AP50" s="290">
        <v>160</v>
      </c>
      <c r="AQ50" s="291">
        <v>41</v>
      </c>
      <c r="AR50" s="291">
        <v>119</v>
      </c>
      <c r="AT50" s="295">
        <v>43</v>
      </c>
      <c r="AU50" s="290">
        <v>367</v>
      </c>
      <c r="AV50" s="291">
        <v>182</v>
      </c>
      <c r="AW50" s="291">
        <v>185</v>
      </c>
      <c r="AX50" s="296">
        <v>93</v>
      </c>
      <c r="AY50" s="290">
        <v>51</v>
      </c>
      <c r="AZ50" s="291">
        <v>11</v>
      </c>
      <c r="BA50" s="291">
        <v>40</v>
      </c>
      <c r="BC50" s="295">
        <v>43</v>
      </c>
      <c r="BD50" s="290">
        <v>390</v>
      </c>
      <c r="BE50" s="291">
        <v>179</v>
      </c>
      <c r="BF50" s="291">
        <v>211</v>
      </c>
      <c r="BG50" s="296">
        <v>93</v>
      </c>
      <c r="BH50" s="290">
        <v>71</v>
      </c>
      <c r="BI50" s="291">
        <v>17</v>
      </c>
      <c r="BJ50" s="291">
        <v>54</v>
      </c>
      <c r="BL50" s="295">
        <v>43</v>
      </c>
      <c r="BM50" s="290">
        <v>318</v>
      </c>
      <c r="BN50" s="291">
        <v>154</v>
      </c>
      <c r="BO50" s="291">
        <v>164</v>
      </c>
      <c r="BP50" s="296">
        <v>93</v>
      </c>
      <c r="BQ50" s="290">
        <v>65</v>
      </c>
      <c r="BR50" s="291">
        <v>20</v>
      </c>
      <c r="BS50" s="291">
        <v>45</v>
      </c>
      <c r="BU50" s="295">
        <v>43</v>
      </c>
      <c r="BV50" s="290">
        <v>205</v>
      </c>
      <c r="BW50" s="291">
        <v>124</v>
      </c>
      <c r="BX50" s="291">
        <v>81</v>
      </c>
      <c r="BY50" s="296">
        <v>93</v>
      </c>
      <c r="BZ50" s="290">
        <v>51</v>
      </c>
      <c r="CA50" s="291">
        <v>11</v>
      </c>
      <c r="CB50" s="291">
        <v>40</v>
      </c>
      <c r="CD50" s="295">
        <v>43</v>
      </c>
      <c r="CE50" s="290">
        <v>271</v>
      </c>
      <c r="CF50" s="291">
        <v>132</v>
      </c>
      <c r="CG50" s="291">
        <v>139</v>
      </c>
      <c r="CH50" s="296">
        <v>93</v>
      </c>
      <c r="CI50" s="290">
        <v>57</v>
      </c>
      <c r="CJ50" s="291">
        <v>7</v>
      </c>
      <c r="CK50" s="291">
        <v>50</v>
      </c>
      <c r="CM50" s="295">
        <v>43</v>
      </c>
      <c r="CN50" s="290">
        <v>613</v>
      </c>
      <c r="CO50" s="291">
        <v>301</v>
      </c>
      <c r="CP50" s="291">
        <v>312</v>
      </c>
      <c r="CQ50" s="296">
        <v>93</v>
      </c>
      <c r="CR50" s="290">
        <v>93</v>
      </c>
      <c r="CS50" s="291">
        <v>13</v>
      </c>
      <c r="CT50" s="291">
        <v>80</v>
      </c>
      <c r="CV50" s="295">
        <v>43</v>
      </c>
      <c r="CW50" s="290">
        <v>427</v>
      </c>
      <c r="CX50" s="291">
        <v>209</v>
      </c>
      <c r="CY50" s="291">
        <v>218</v>
      </c>
      <c r="CZ50" s="296">
        <v>93</v>
      </c>
      <c r="DA50" s="290">
        <v>73</v>
      </c>
      <c r="DB50" s="291">
        <v>20</v>
      </c>
      <c r="DC50" s="291">
        <v>53</v>
      </c>
      <c r="DE50" s="295">
        <v>43</v>
      </c>
      <c r="DF50" s="290">
        <v>144</v>
      </c>
      <c r="DG50" s="291">
        <v>68</v>
      </c>
      <c r="DH50" s="291">
        <v>76</v>
      </c>
      <c r="DI50" s="296">
        <v>93</v>
      </c>
      <c r="DJ50" s="290">
        <v>43</v>
      </c>
      <c r="DK50" s="291">
        <v>8</v>
      </c>
      <c r="DL50" s="291">
        <v>35</v>
      </c>
      <c r="DN50" s="295">
        <v>43</v>
      </c>
      <c r="DO50" s="290">
        <v>324</v>
      </c>
      <c r="DP50" s="291">
        <v>161</v>
      </c>
      <c r="DQ50" s="291">
        <v>163</v>
      </c>
      <c r="DR50" s="296">
        <v>93</v>
      </c>
      <c r="DS50" s="290">
        <v>48</v>
      </c>
      <c r="DT50" s="291">
        <v>11</v>
      </c>
      <c r="DU50" s="291">
        <v>37</v>
      </c>
    </row>
    <row r="51" spans="1:125" s="294" customFormat="1" ht="11.25" customHeight="1">
      <c r="A51" s="295">
        <v>44</v>
      </c>
      <c r="B51" s="290">
        <v>3551</v>
      </c>
      <c r="C51" s="291">
        <v>1759</v>
      </c>
      <c r="D51" s="291">
        <v>1792</v>
      </c>
      <c r="E51" s="296">
        <v>94</v>
      </c>
      <c r="F51" s="290">
        <v>464</v>
      </c>
      <c r="G51" s="291">
        <v>90</v>
      </c>
      <c r="H51" s="291">
        <v>374</v>
      </c>
      <c r="J51" s="295">
        <v>44</v>
      </c>
      <c r="K51" s="290">
        <v>3263</v>
      </c>
      <c r="L51" s="291">
        <v>1576</v>
      </c>
      <c r="M51" s="291">
        <v>1687</v>
      </c>
      <c r="N51" s="296">
        <v>94</v>
      </c>
      <c r="O51" s="290">
        <v>299</v>
      </c>
      <c r="P51" s="291">
        <v>71</v>
      </c>
      <c r="Q51" s="291">
        <v>228</v>
      </c>
      <c r="S51" s="293">
        <v>44</v>
      </c>
      <c r="T51" s="290">
        <v>1095</v>
      </c>
      <c r="U51" s="291">
        <v>565</v>
      </c>
      <c r="V51" s="291">
        <v>530</v>
      </c>
      <c r="W51" s="296">
        <v>94</v>
      </c>
      <c r="X51" s="290">
        <v>142</v>
      </c>
      <c r="Y51" s="291">
        <v>18</v>
      </c>
      <c r="Z51" s="291">
        <v>124</v>
      </c>
      <c r="AB51" s="295">
        <v>44</v>
      </c>
      <c r="AC51" s="290">
        <v>1648</v>
      </c>
      <c r="AD51" s="291">
        <v>826</v>
      </c>
      <c r="AE51" s="291">
        <v>822</v>
      </c>
      <c r="AF51" s="296">
        <v>94</v>
      </c>
      <c r="AG51" s="290">
        <v>211</v>
      </c>
      <c r="AH51" s="291">
        <v>32</v>
      </c>
      <c r="AI51" s="291">
        <v>179</v>
      </c>
      <c r="AK51" s="295">
        <v>44</v>
      </c>
      <c r="AL51" s="290">
        <v>1366</v>
      </c>
      <c r="AM51" s="291">
        <v>670</v>
      </c>
      <c r="AN51" s="291">
        <v>696</v>
      </c>
      <c r="AO51" s="296">
        <v>94</v>
      </c>
      <c r="AP51" s="290">
        <v>173</v>
      </c>
      <c r="AQ51" s="291">
        <v>41</v>
      </c>
      <c r="AR51" s="291">
        <v>132</v>
      </c>
      <c r="AT51" s="295">
        <v>44</v>
      </c>
      <c r="AU51" s="290">
        <v>458</v>
      </c>
      <c r="AV51" s="291">
        <v>218</v>
      </c>
      <c r="AW51" s="291">
        <v>240</v>
      </c>
      <c r="AX51" s="296">
        <v>94</v>
      </c>
      <c r="AY51" s="290">
        <v>29</v>
      </c>
      <c r="AZ51" s="291">
        <v>10</v>
      </c>
      <c r="BA51" s="291">
        <v>19</v>
      </c>
      <c r="BC51" s="295">
        <v>44</v>
      </c>
      <c r="BD51" s="290">
        <v>464</v>
      </c>
      <c r="BE51" s="291">
        <v>249</v>
      </c>
      <c r="BF51" s="291">
        <v>215</v>
      </c>
      <c r="BG51" s="296">
        <v>94</v>
      </c>
      <c r="BH51" s="290">
        <v>39</v>
      </c>
      <c r="BI51" s="291">
        <v>8</v>
      </c>
      <c r="BJ51" s="291">
        <v>31</v>
      </c>
      <c r="BL51" s="295">
        <v>44</v>
      </c>
      <c r="BM51" s="290">
        <v>389</v>
      </c>
      <c r="BN51" s="291">
        <v>190</v>
      </c>
      <c r="BO51" s="291">
        <v>199</v>
      </c>
      <c r="BP51" s="296">
        <v>94</v>
      </c>
      <c r="BQ51" s="290">
        <v>58</v>
      </c>
      <c r="BR51" s="291">
        <v>14</v>
      </c>
      <c r="BS51" s="291">
        <v>44</v>
      </c>
      <c r="BU51" s="295">
        <v>44</v>
      </c>
      <c r="BV51" s="290">
        <v>321</v>
      </c>
      <c r="BW51" s="291">
        <v>159</v>
      </c>
      <c r="BX51" s="291">
        <v>162</v>
      </c>
      <c r="BY51" s="296">
        <v>94</v>
      </c>
      <c r="BZ51" s="290">
        <v>40</v>
      </c>
      <c r="CA51" s="291">
        <v>8</v>
      </c>
      <c r="CB51" s="291">
        <v>32</v>
      </c>
      <c r="CD51" s="295">
        <v>44</v>
      </c>
      <c r="CE51" s="290">
        <v>335</v>
      </c>
      <c r="CF51" s="291">
        <v>156</v>
      </c>
      <c r="CG51" s="291">
        <v>179</v>
      </c>
      <c r="CH51" s="296">
        <v>94</v>
      </c>
      <c r="CI51" s="290">
        <v>56</v>
      </c>
      <c r="CJ51" s="291">
        <v>11</v>
      </c>
      <c r="CK51" s="291">
        <v>45</v>
      </c>
      <c r="CM51" s="295">
        <v>44</v>
      </c>
      <c r="CN51" s="290">
        <v>790</v>
      </c>
      <c r="CO51" s="291">
        <v>409</v>
      </c>
      <c r="CP51" s="291">
        <v>381</v>
      </c>
      <c r="CQ51" s="296">
        <v>94</v>
      </c>
      <c r="CR51" s="290">
        <v>75</v>
      </c>
      <c r="CS51" s="291">
        <v>12</v>
      </c>
      <c r="CT51" s="291">
        <v>63</v>
      </c>
      <c r="CV51" s="295">
        <v>44</v>
      </c>
      <c r="CW51" s="290">
        <v>573</v>
      </c>
      <c r="CX51" s="291">
        <v>284</v>
      </c>
      <c r="CY51" s="291">
        <v>289</v>
      </c>
      <c r="CZ51" s="296">
        <v>94</v>
      </c>
      <c r="DA51" s="290">
        <v>75</v>
      </c>
      <c r="DB51" s="291">
        <v>14</v>
      </c>
      <c r="DC51" s="291">
        <v>61</v>
      </c>
      <c r="DE51" s="295">
        <v>44</v>
      </c>
      <c r="DF51" s="290">
        <v>191</v>
      </c>
      <c r="DG51" s="291">
        <v>88</v>
      </c>
      <c r="DH51" s="291">
        <v>103</v>
      </c>
      <c r="DI51" s="296">
        <v>94</v>
      </c>
      <c r="DJ51" s="290">
        <v>33</v>
      </c>
      <c r="DK51" s="291">
        <v>8</v>
      </c>
      <c r="DL51" s="291">
        <v>25</v>
      </c>
      <c r="DN51" s="295">
        <v>44</v>
      </c>
      <c r="DO51" s="290">
        <v>413</v>
      </c>
      <c r="DP51" s="291">
        <v>199</v>
      </c>
      <c r="DQ51" s="291">
        <v>214</v>
      </c>
      <c r="DR51" s="296">
        <v>94</v>
      </c>
      <c r="DS51" s="290">
        <v>37</v>
      </c>
      <c r="DT51" s="291">
        <v>12</v>
      </c>
      <c r="DU51" s="291">
        <v>25</v>
      </c>
    </row>
    <row r="52" spans="1:125" s="294" customFormat="1" ht="21" customHeight="1">
      <c r="A52" s="295">
        <v>45</v>
      </c>
      <c r="B52" s="290">
        <v>3528</v>
      </c>
      <c r="C52" s="291">
        <v>1777</v>
      </c>
      <c r="D52" s="291">
        <v>1751</v>
      </c>
      <c r="E52" s="296">
        <v>95</v>
      </c>
      <c r="F52" s="290">
        <v>302</v>
      </c>
      <c r="G52" s="291">
        <v>70</v>
      </c>
      <c r="H52" s="291">
        <v>232</v>
      </c>
      <c r="J52" s="295">
        <v>45</v>
      </c>
      <c r="K52" s="290">
        <v>3036</v>
      </c>
      <c r="L52" s="291">
        <v>1518</v>
      </c>
      <c r="M52" s="291">
        <v>1518</v>
      </c>
      <c r="N52" s="296">
        <v>95</v>
      </c>
      <c r="O52" s="290">
        <v>197</v>
      </c>
      <c r="P52" s="291">
        <v>50</v>
      </c>
      <c r="Q52" s="291">
        <v>147</v>
      </c>
      <c r="S52" s="295">
        <v>45</v>
      </c>
      <c r="T52" s="290">
        <v>1048</v>
      </c>
      <c r="U52" s="291">
        <v>554</v>
      </c>
      <c r="V52" s="291">
        <v>494</v>
      </c>
      <c r="W52" s="296">
        <v>95</v>
      </c>
      <c r="X52" s="290">
        <v>85</v>
      </c>
      <c r="Y52" s="291">
        <v>22</v>
      </c>
      <c r="Z52" s="291">
        <v>63</v>
      </c>
      <c r="AB52" s="295">
        <v>45</v>
      </c>
      <c r="AC52" s="290">
        <v>1638</v>
      </c>
      <c r="AD52" s="291">
        <v>806</v>
      </c>
      <c r="AE52" s="291">
        <v>832</v>
      </c>
      <c r="AF52" s="296">
        <v>95</v>
      </c>
      <c r="AG52" s="290">
        <v>131</v>
      </c>
      <c r="AH52" s="291">
        <v>28</v>
      </c>
      <c r="AI52" s="291">
        <v>103</v>
      </c>
      <c r="AK52" s="295">
        <v>45</v>
      </c>
      <c r="AL52" s="290">
        <v>1376</v>
      </c>
      <c r="AM52" s="291">
        <v>715</v>
      </c>
      <c r="AN52" s="291">
        <v>661</v>
      </c>
      <c r="AO52" s="296">
        <v>95</v>
      </c>
      <c r="AP52" s="290">
        <v>112</v>
      </c>
      <c r="AQ52" s="291">
        <v>31</v>
      </c>
      <c r="AR52" s="291">
        <v>81</v>
      </c>
      <c r="AT52" s="295">
        <v>45</v>
      </c>
      <c r="AU52" s="290">
        <v>489</v>
      </c>
      <c r="AV52" s="291">
        <v>236</v>
      </c>
      <c r="AW52" s="291">
        <v>253</v>
      </c>
      <c r="AX52" s="296">
        <v>95</v>
      </c>
      <c r="AY52" s="290">
        <v>32</v>
      </c>
      <c r="AZ52" s="291">
        <v>10</v>
      </c>
      <c r="BA52" s="291">
        <v>22</v>
      </c>
      <c r="BC52" s="295">
        <v>45</v>
      </c>
      <c r="BD52" s="290">
        <v>507</v>
      </c>
      <c r="BE52" s="291">
        <v>245</v>
      </c>
      <c r="BF52" s="291">
        <v>262</v>
      </c>
      <c r="BG52" s="296">
        <v>95</v>
      </c>
      <c r="BH52" s="290">
        <v>41</v>
      </c>
      <c r="BI52" s="291">
        <v>9</v>
      </c>
      <c r="BJ52" s="291">
        <v>32</v>
      </c>
      <c r="BL52" s="295">
        <v>45</v>
      </c>
      <c r="BM52" s="290">
        <v>373</v>
      </c>
      <c r="BN52" s="291">
        <v>182</v>
      </c>
      <c r="BO52" s="291">
        <v>191</v>
      </c>
      <c r="BP52" s="296">
        <v>95</v>
      </c>
      <c r="BQ52" s="290">
        <v>35</v>
      </c>
      <c r="BR52" s="291">
        <v>9</v>
      </c>
      <c r="BS52" s="291">
        <v>26</v>
      </c>
      <c r="BU52" s="295">
        <v>45</v>
      </c>
      <c r="BV52" s="290">
        <v>286</v>
      </c>
      <c r="BW52" s="291">
        <v>133</v>
      </c>
      <c r="BX52" s="291">
        <v>153</v>
      </c>
      <c r="BY52" s="296">
        <v>95</v>
      </c>
      <c r="BZ52" s="290">
        <v>22</v>
      </c>
      <c r="CA52" s="291">
        <v>3</v>
      </c>
      <c r="CB52" s="291">
        <v>19</v>
      </c>
      <c r="CD52" s="295">
        <v>45</v>
      </c>
      <c r="CE52" s="290">
        <v>282</v>
      </c>
      <c r="CF52" s="291">
        <v>148</v>
      </c>
      <c r="CG52" s="291">
        <v>134</v>
      </c>
      <c r="CH52" s="296">
        <v>95</v>
      </c>
      <c r="CI52" s="290">
        <v>32</v>
      </c>
      <c r="CJ52" s="291">
        <v>7</v>
      </c>
      <c r="CK52" s="291">
        <v>25</v>
      </c>
      <c r="CM52" s="295">
        <v>45</v>
      </c>
      <c r="CN52" s="290">
        <v>741</v>
      </c>
      <c r="CO52" s="291">
        <v>374</v>
      </c>
      <c r="CP52" s="291">
        <v>367</v>
      </c>
      <c r="CQ52" s="296">
        <v>95</v>
      </c>
      <c r="CR52" s="290">
        <v>53</v>
      </c>
      <c r="CS52" s="291">
        <v>9</v>
      </c>
      <c r="CT52" s="291">
        <v>44</v>
      </c>
      <c r="CV52" s="295">
        <v>45</v>
      </c>
      <c r="CW52" s="290">
        <v>524</v>
      </c>
      <c r="CX52" s="291">
        <v>239</v>
      </c>
      <c r="CY52" s="291">
        <v>285</v>
      </c>
      <c r="CZ52" s="296">
        <v>95</v>
      </c>
      <c r="DA52" s="290">
        <v>47</v>
      </c>
      <c r="DB52" s="291">
        <v>9</v>
      </c>
      <c r="DC52" s="291">
        <v>38</v>
      </c>
      <c r="DE52" s="295">
        <v>45</v>
      </c>
      <c r="DF52" s="290">
        <v>239</v>
      </c>
      <c r="DG52" s="291">
        <v>113</v>
      </c>
      <c r="DH52" s="291">
        <v>126</v>
      </c>
      <c r="DI52" s="296">
        <v>95</v>
      </c>
      <c r="DJ52" s="290">
        <v>29</v>
      </c>
      <c r="DK52" s="291">
        <v>8</v>
      </c>
      <c r="DL52" s="291">
        <v>21</v>
      </c>
      <c r="DN52" s="295">
        <v>45</v>
      </c>
      <c r="DO52" s="290">
        <v>425</v>
      </c>
      <c r="DP52" s="291">
        <v>210</v>
      </c>
      <c r="DQ52" s="291">
        <v>215</v>
      </c>
      <c r="DR52" s="296">
        <v>95</v>
      </c>
      <c r="DS52" s="290">
        <v>41</v>
      </c>
      <c r="DT52" s="291">
        <v>10</v>
      </c>
      <c r="DU52" s="291">
        <v>31</v>
      </c>
    </row>
    <row r="53" spans="1:125" s="294" customFormat="1" ht="11.25" customHeight="1">
      <c r="A53" s="295">
        <v>46</v>
      </c>
      <c r="B53" s="290">
        <v>3494</v>
      </c>
      <c r="C53" s="291">
        <v>1747</v>
      </c>
      <c r="D53" s="291">
        <v>1747</v>
      </c>
      <c r="E53" s="296">
        <v>96</v>
      </c>
      <c r="F53" s="290">
        <v>201</v>
      </c>
      <c r="G53" s="291">
        <v>28</v>
      </c>
      <c r="H53" s="291">
        <v>173</v>
      </c>
      <c r="J53" s="295">
        <v>46</v>
      </c>
      <c r="K53" s="290">
        <v>3119</v>
      </c>
      <c r="L53" s="291">
        <v>1591</v>
      </c>
      <c r="M53" s="291">
        <v>1528</v>
      </c>
      <c r="N53" s="296">
        <v>96</v>
      </c>
      <c r="O53" s="290">
        <v>156</v>
      </c>
      <c r="P53" s="291">
        <v>37</v>
      </c>
      <c r="Q53" s="291">
        <v>119</v>
      </c>
      <c r="S53" s="295">
        <v>46</v>
      </c>
      <c r="T53" s="290">
        <v>1092</v>
      </c>
      <c r="U53" s="291">
        <v>562</v>
      </c>
      <c r="V53" s="291">
        <v>530</v>
      </c>
      <c r="W53" s="296">
        <v>96</v>
      </c>
      <c r="X53" s="290">
        <v>44</v>
      </c>
      <c r="Y53" s="291">
        <v>5</v>
      </c>
      <c r="Z53" s="291">
        <v>39</v>
      </c>
      <c r="AB53" s="295">
        <v>46</v>
      </c>
      <c r="AC53" s="290">
        <v>1629</v>
      </c>
      <c r="AD53" s="291">
        <v>808</v>
      </c>
      <c r="AE53" s="291">
        <v>821</v>
      </c>
      <c r="AF53" s="296">
        <v>96</v>
      </c>
      <c r="AG53" s="290">
        <v>96</v>
      </c>
      <c r="AH53" s="291">
        <v>12</v>
      </c>
      <c r="AI53" s="291">
        <v>84</v>
      </c>
      <c r="AK53" s="295">
        <v>46</v>
      </c>
      <c r="AL53" s="290">
        <v>1314</v>
      </c>
      <c r="AM53" s="291">
        <v>654</v>
      </c>
      <c r="AN53" s="291">
        <v>660</v>
      </c>
      <c r="AO53" s="296">
        <v>96</v>
      </c>
      <c r="AP53" s="290">
        <v>57</v>
      </c>
      <c r="AQ53" s="291">
        <v>9</v>
      </c>
      <c r="AR53" s="291">
        <v>48</v>
      </c>
      <c r="AT53" s="295">
        <v>46</v>
      </c>
      <c r="AU53" s="290">
        <v>498</v>
      </c>
      <c r="AV53" s="291">
        <v>243</v>
      </c>
      <c r="AW53" s="291">
        <v>255</v>
      </c>
      <c r="AX53" s="296">
        <v>96</v>
      </c>
      <c r="AY53" s="290">
        <v>25</v>
      </c>
      <c r="AZ53" s="291">
        <v>5</v>
      </c>
      <c r="BA53" s="291">
        <v>20</v>
      </c>
      <c r="BC53" s="295">
        <v>46</v>
      </c>
      <c r="BD53" s="290">
        <v>522</v>
      </c>
      <c r="BE53" s="291">
        <v>257</v>
      </c>
      <c r="BF53" s="291">
        <v>265</v>
      </c>
      <c r="BG53" s="296">
        <v>96</v>
      </c>
      <c r="BH53" s="290">
        <v>29</v>
      </c>
      <c r="BI53" s="291">
        <v>7</v>
      </c>
      <c r="BJ53" s="291">
        <v>22</v>
      </c>
      <c r="BL53" s="295">
        <v>46</v>
      </c>
      <c r="BM53" s="290">
        <v>382</v>
      </c>
      <c r="BN53" s="291">
        <v>188</v>
      </c>
      <c r="BO53" s="291">
        <v>194</v>
      </c>
      <c r="BP53" s="296">
        <v>96</v>
      </c>
      <c r="BQ53" s="290">
        <v>30</v>
      </c>
      <c r="BR53" s="291">
        <v>7</v>
      </c>
      <c r="BS53" s="291">
        <v>23</v>
      </c>
      <c r="BU53" s="295">
        <v>46</v>
      </c>
      <c r="BV53" s="290">
        <v>298</v>
      </c>
      <c r="BW53" s="291">
        <v>144</v>
      </c>
      <c r="BX53" s="291">
        <v>154</v>
      </c>
      <c r="BY53" s="296">
        <v>96</v>
      </c>
      <c r="BZ53" s="290">
        <v>34</v>
      </c>
      <c r="CA53" s="291">
        <v>9</v>
      </c>
      <c r="CB53" s="291">
        <v>25</v>
      </c>
      <c r="CD53" s="295">
        <v>46</v>
      </c>
      <c r="CE53" s="290">
        <v>401</v>
      </c>
      <c r="CF53" s="291">
        <v>200</v>
      </c>
      <c r="CG53" s="291">
        <v>201</v>
      </c>
      <c r="CH53" s="296">
        <v>96</v>
      </c>
      <c r="CI53" s="290">
        <v>31</v>
      </c>
      <c r="CJ53" s="291">
        <v>10</v>
      </c>
      <c r="CK53" s="291">
        <v>21</v>
      </c>
      <c r="CM53" s="295">
        <v>46</v>
      </c>
      <c r="CN53" s="290">
        <v>754</v>
      </c>
      <c r="CO53" s="291">
        <v>372</v>
      </c>
      <c r="CP53" s="291">
        <v>382</v>
      </c>
      <c r="CQ53" s="296">
        <v>96</v>
      </c>
      <c r="CR53" s="290">
        <v>35</v>
      </c>
      <c r="CS53" s="291">
        <v>8</v>
      </c>
      <c r="CT53" s="291">
        <v>27</v>
      </c>
      <c r="CV53" s="295">
        <v>46</v>
      </c>
      <c r="CW53" s="290">
        <v>559</v>
      </c>
      <c r="CX53" s="291">
        <v>277</v>
      </c>
      <c r="CY53" s="291">
        <v>282</v>
      </c>
      <c r="CZ53" s="296">
        <v>96</v>
      </c>
      <c r="DA53" s="290">
        <v>42</v>
      </c>
      <c r="DB53" s="291">
        <v>11</v>
      </c>
      <c r="DC53" s="291">
        <v>31</v>
      </c>
      <c r="DE53" s="295">
        <v>46</v>
      </c>
      <c r="DF53" s="290">
        <v>200</v>
      </c>
      <c r="DG53" s="291">
        <v>89</v>
      </c>
      <c r="DH53" s="291">
        <v>111</v>
      </c>
      <c r="DI53" s="296">
        <v>96</v>
      </c>
      <c r="DJ53" s="290">
        <v>23</v>
      </c>
      <c r="DK53" s="291">
        <v>1</v>
      </c>
      <c r="DL53" s="291">
        <v>22</v>
      </c>
      <c r="DN53" s="295">
        <v>46</v>
      </c>
      <c r="DO53" s="290">
        <v>383</v>
      </c>
      <c r="DP53" s="291">
        <v>188</v>
      </c>
      <c r="DQ53" s="291">
        <v>195</v>
      </c>
      <c r="DR53" s="296">
        <v>96</v>
      </c>
      <c r="DS53" s="290">
        <v>30</v>
      </c>
      <c r="DT53" s="291">
        <v>10</v>
      </c>
      <c r="DU53" s="291">
        <v>20</v>
      </c>
    </row>
    <row r="54" spans="1:125" s="294" customFormat="1" ht="11.25" customHeight="1">
      <c r="A54" s="295">
        <v>47</v>
      </c>
      <c r="B54" s="290">
        <v>3695</v>
      </c>
      <c r="C54" s="291">
        <v>1794</v>
      </c>
      <c r="D54" s="291">
        <v>1901</v>
      </c>
      <c r="E54" s="296">
        <v>97</v>
      </c>
      <c r="F54" s="290">
        <v>136</v>
      </c>
      <c r="G54" s="291">
        <v>28</v>
      </c>
      <c r="H54" s="291">
        <v>108</v>
      </c>
      <c r="J54" s="295">
        <v>47</v>
      </c>
      <c r="K54" s="290">
        <v>3158</v>
      </c>
      <c r="L54" s="291">
        <v>1582</v>
      </c>
      <c r="M54" s="291">
        <v>1576</v>
      </c>
      <c r="N54" s="296">
        <v>97</v>
      </c>
      <c r="O54" s="290">
        <v>115</v>
      </c>
      <c r="P54" s="291">
        <v>23</v>
      </c>
      <c r="Q54" s="291">
        <v>92</v>
      </c>
      <c r="S54" s="295">
        <v>47</v>
      </c>
      <c r="T54" s="290">
        <v>1114</v>
      </c>
      <c r="U54" s="291">
        <v>591</v>
      </c>
      <c r="V54" s="291">
        <v>523</v>
      </c>
      <c r="W54" s="296">
        <v>97</v>
      </c>
      <c r="X54" s="290">
        <v>55</v>
      </c>
      <c r="Y54" s="291">
        <v>6</v>
      </c>
      <c r="Z54" s="291">
        <v>49</v>
      </c>
      <c r="AB54" s="295">
        <v>47</v>
      </c>
      <c r="AC54" s="290">
        <v>1727</v>
      </c>
      <c r="AD54" s="291">
        <v>812</v>
      </c>
      <c r="AE54" s="291">
        <v>915</v>
      </c>
      <c r="AF54" s="296">
        <v>97</v>
      </c>
      <c r="AG54" s="290">
        <v>63</v>
      </c>
      <c r="AH54" s="291">
        <v>9</v>
      </c>
      <c r="AI54" s="291">
        <v>54</v>
      </c>
      <c r="AK54" s="295">
        <v>47</v>
      </c>
      <c r="AL54" s="290">
        <v>1391</v>
      </c>
      <c r="AM54" s="291">
        <v>704</v>
      </c>
      <c r="AN54" s="291">
        <v>687</v>
      </c>
      <c r="AO54" s="296">
        <v>97</v>
      </c>
      <c r="AP54" s="290">
        <v>49</v>
      </c>
      <c r="AQ54" s="291">
        <v>11</v>
      </c>
      <c r="AR54" s="291">
        <v>38</v>
      </c>
      <c r="AT54" s="295">
        <v>47</v>
      </c>
      <c r="AU54" s="290">
        <v>495</v>
      </c>
      <c r="AV54" s="291">
        <v>243</v>
      </c>
      <c r="AW54" s="291">
        <v>252</v>
      </c>
      <c r="AX54" s="296">
        <v>97</v>
      </c>
      <c r="AY54" s="290">
        <v>22</v>
      </c>
      <c r="AZ54" s="291">
        <v>2</v>
      </c>
      <c r="BA54" s="291">
        <v>20</v>
      </c>
      <c r="BC54" s="295">
        <v>47</v>
      </c>
      <c r="BD54" s="290">
        <v>559</v>
      </c>
      <c r="BE54" s="291">
        <v>253</v>
      </c>
      <c r="BF54" s="291">
        <v>306</v>
      </c>
      <c r="BG54" s="296">
        <v>97</v>
      </c>
      <c r="BH54" s="290">
        <v>31</v>
      </c>
      <c r="BI54" s="291">
        <v>4</v>
      </c>
      <c r="BJ54" s="291">
        <v>27</v>
      </c>
      <c r="BL54" s="295">
        <v>47</v>
      </c>
      <c r="BM54" s="290">
        <v>373</v>
      </c>
      <c r="BN54" s="291">
        <v>168</v>
      </c>
      <c r="BO54" s="291">
        <v>205</v>
      </c>
      <c r="BP54" s="296">
        <v>97</v>
      </c>
      <c r="BQ54" s="290">
        <v>25</v>
      </c>
      <c r="BR54" s="291">
        <v>8</v>
      </c>
      <c r="BS54" s="291">
        <v>17</v>
      </c>
      <c r="BU54" s="295">
        <v>47</v>
      </c>
      <c r="BV54" s="290">
        <v>307</v>
      </c>
      <c r="BW54" s="291">
        <v>153</v>
      </c>
      <c r="BX54" s="291">
        <v>154</v>
      </c>
      <c r="BY54" s="296">
        <v>97</v>
      </c>
      <c r="BZ54" s="290">
        <v>15</v>
      </c>
      <c r="CA54" s="291">
        <v>4</v>
      </c>
      <c r="CB54" s="291">
        <v>11</v>
      </c>
      <c r="CD54" s="295">
        <v>47</v>
      </c>
      <c r="CE54" s="290">
        <v>359</v>
      </c>
      <c r="CF54" s="291">
        <v>202</v>
      </c>
      <c r="CG54" s="291">
        <v>157</v>
      </c>
      <c r="CH54" s="296">
        <v>97</v>
      </c>
      <c r="CI54" s="290">
        <v>17</v>
      </c>
      <c r="CJ54" s="291">
        <v>3</v>
      </c>
      <c r="CK54" s="291">
        <v>14</v>
      </c>
      <c r="CM54" s="295">
        <v>47</v>
      </c>
      <c r="CN54" s="290">
        <v>743</v>
      </c>
      <c r="CO54" s="291">
        <v>359</v>
      </c>
      <c r="CP54" s="291">
        <v>384</v>
      </c>
      <c r="CQ54" s="296">
        <v>97</v>
      </c>
      <c r="CR54" s="290">
        <v>23</v>
      </c>
      <c r="CS54" s="291">
        <v>9</v>
      </c>
      <c r="CT54" s="291">
        <v>14</v>
      </c>
      <c r="CV54" s="295">
        <v>47</v>
      </c>
      <c r="CW54" s="290">
        <v>541</v>
      </c>
      <c r="CX54" s="291">
        <v>294</v>
      </c>
      <c r="CY54" s="291">
        <v>247</v>
      </c>
      <c r="CZ54" s="296">
        <v>97</v>
      </c>
      <c r="DA54" s="290">
        <v>29</v>
      </c>
      <c r="DB54" s="291">
        <v>9</v>
      </c>
      <c r="DC54" s="291">
        <v>20</v>
      </c>
      <c r="DE54" s="295">
        <v>47</v>
      </c>
      <c r="DF54" s="290">
        <v>224</v>
      </c>
      <c r="DG54" s="291">
        <v>110</v>
      </c>
      <c r="DH54" s="291">
        <v>114</v>
      </c>
      <c r="DI54" s="296">
        <v>97</v>
      </c>
      <c r="DJ54" s="290">
        <v>11</v>
      </c>
      <c r="DK54" s="291">
        <v>1</v>
      </c>
      <c r="DL54" s="291">
        <v>10</v>
      </c>
      <c r="DN54" s="295">
        <v>47</v>
      </c>
      <c r="DO54" s="290">
        <v>419</v>
      </c>
      <c r="DP54" s="291">
        <v>193</v>
      </c>
      <c r="DQ54" s="291">
        <v>226</v>
      </c>
      <c r="DR54" s="296">
        <v>97</v>
      </c>
      <c r="DS54" s="290">
        <v>30</v>
      </c>
      <c r="DT54" s="291">
        <v>3</v>
      </c>
      <c r="DU54" s="291">
        <v>27</v>
      </c>
    </row>
    <row r="55" spans="1:125" s="294" customFormat="1" ht="11.25" customHeight="1">
      <c r="A55" s="295">
        <v>48</v>
      </c>
      <c r="B55" s="290">
        <v>3684</v>
      </c>
      <c r="C55" s="291">
        <v>1816</v>
      </c>
      <c r="D55" s="291">
        <v>1868</v>
      </c>
      <c r="E55" s="296">
        <v>98</v>
      </c>
      <c r="F55" s="290">
        <v>112</v>
      </c>
      <c r="G55" s="291">
        <v>19</v>
      </c>
      <c r="H55" s="291">
        <v>93</v>
      </c>
      <c r="J55" s="295">
        <v>48</v>
      </c>
      <c r="K55" s="290">
        <v>3107</v>
      </c>
      <c r="L55" s="291">
        <v>1512</v>
      </c>
      <c r="M55" s="291">
        <v>1595</v>
      </c>
      <c r="N55" s="296">
        <v>98</v>
      </c>
      <c r="O55" s="290">
        <v>91</v>
      </c>
      <c r="P55" s="291">
        <v>15</v>
      </c>
      <c r="Q55" s="291">
        <v>76</v>
      </c>
      <c r="S55" s="295">
        <v>48</v>
      </c>
      <c r="T55" s="290">
        <v>1085</v>
      </c>
      <c r="U55" s="291">
        <v>543</v>
      </c>
      <c r="V55" s="291">
        <v>542</v>
      </c>
      <c r="W55" s="296">
        <v>98</v>
      </c>
      <c r="X55" s="290">
        <v>45</v>
      </c>
      <c r="Y55" s="291">
        <v>13</v>
      </c>
      <c r="Z55" s="291">
        <v>32</v>
      </c>
      <c r="AB55" s="295">
        <v>48</v>
      </c>
      <c r="AC55" s="290">
        <v>1681</v>
      </c>
      <c r="AD55" s="291">
        <v>813</v>
      </c>
      <c r="AE55" s="291">
        <v>868</v>
      </c>
      <c r="AF55" s="296">
        <v>98</v>
      </c>
      <c r="AG55" s="290">
        <v>53</v>
      </c>
      <c r="AH55" s="291">
        <v>7</v>
      </c>
      <c r="AI55" s="291">
        <v>46</v>
      </c>
      <c r="AK55" s="295">
        <v>48</v>
      </c>
      <c r="AL55" s="290">
        <v>1401</v>
      </c>
      <c r="AM55" s="291">
        <v>670</v>
      </c>
      <c r="AN55" s="291">
        <v>731</v>
      </c>
      <c r="AO55" s="296">
        <v>98</v>
      </c>
      <c r="AP55" s="290">
        <v>42</v>
      </c>
      <c r="AQ55" s="291">
        <v>9</v>
      </c>
      <c r="AR55" s="291">
        <v>33</v>
      </c>
      <c r="AT55" s="295">
        <v>48</v>
      </c>
      <c r="AU55" s="290">
        <v>544</v>
      </c>
      <c r="AV55" s="291">
        <v>280</v>
      </c>
      <c r="AW55" s="291">
        <v>264</v>
      </c>
      <c r="AX55" s="296">
        <v>98</v>
      </c>
      <c r="AY55" s="290">
        <v>14</v>
      </c>
      <c r="AZ55" s="291">
        <v>4</v>
      </c>
      <c r="BA55" s="291">
        <v>10</v>
      </c>
      <c r="BC55" s="295">
        <v>48</v>
      </c>
      <c r="BD55" s="290">
        <v>501</v>
      </c>
      <c r="BE55" s="291">
        <v>237</v>
      </c>
      <c r="BF55" s="291">
        <v>264</v>
      </c>
      <c r="BG55" s="296">
        <v>98</v>
      </c>
      <c r="BH55" s="290">
        <v>15</v>
      </c>
      <c r="BI55" s="291">
        <v>2</v>
      </c>
      <c r="BJ55" s="291">
        <v>13</v>
      </c>
      <c r="BL55" s="295">
        <v>48</v>
      </c>
      <c r="BM55" s="290">
        <v>432</v>
      </c>
      <c r="BN55" s="291">
        <v>208</v>
      </c>
      <c r="BO55" s="291">
        <v>224</v>
      </c>
      <c r="BP55" s="296">
        <v>98</v>
      </c>
      <c r="BQ55" s="290">
        <v>14</v>
      </c>
      <c r="BR55" s="291">
        <v>1</v>
      </c>
      <c r="BS55" s="291">
        <v>13</v>
      </c>
      <c r="BU55" s="295">
        <v>48</v>
      </c>
      <c r="BV55" s="290">
        <v>366</v>
      </c>
      <c r="BW55" s="291">
        <v>171</v>
      </c>
      <c r="BX55" s="291">
        <v>195</v>
      </c>
      <c r="BY55" s="296">
        <v>98</v>
      </c>
      <c r="BZ55" s="290">
        <v>5</v>
      </c>
      <c r="CA55" s="291">
        <v>3</v>
      </c>
      <c r="CB55" s="291">
        <v>2</v>
      </c>
      <c r="CD55" s="295">
        <v>48</v>
      </c>
      <c r="CE55" s="290">
        <v>393</v>
      </c>
      <c r="CF55" s="291">
        <v>196</v>
      </c>
      <c r="CG55" s="291">
        <v>197</v>
      </c>
      <c r="CH55" s="296">
        <v>98</v>
      </c>
      <c r="CI55" s="290">
        <v>17</v>
      </c>
      <c r="CJ55" s="291">
        <v>3</v>
      </c>
      <c r="CK55" s="291">
        <v>14</v>
      </c>
      <c r="CM55" s="295">
        <v>48</v>
      </c>
      <c r="CN55" s="290">
        <v>796</v>
      </c>
      <c r="CO55" s="291">
        <v>393</v>
      </c>
      <c r="CP55" s="291">
        <v>403</v>
      </c>
      <c r="CQ55" s="296">
        <v>98</v>
      </c>
      <c r="CR55" s="290">
        <v>22</v>
      </c>
      <c r="CS55" s="291">
        <v>5</v>
      </c>
      <c r="CT55" s="291">
        <v>17</v>
      </c>
      <c r="CV55" s="295">
        <v>48</v>
      </c>
      <c r="CW55" s="290">
        <v>582</v>
      </c>
      <c r="CX55" s="291">
        <v>269</v>
      </c>
      <c r="CY55" s="291">
        <v>313</v>
      </c>
      <c r="CZ55" s="296">
        <v>98</v>
      </c>
      <c r="DA55" s="290">
        <v>17</v>
      </c>
      <c r="DB55" s="291">
        <v>4</v>
      </c>
      <c r="DC55" s="291">
        <v>13</v>
      </c>
      <c r="DE55" s="295">
        <v>48</v>
      </c>
      <c r="DF55" s="290">
        <v>265</v>
      </c>
      <c r="DG55" s="291">
        <v>139</v>
      </c>
      <c r="DH55" s="291">
        <v>126</v>
      </c>
      <c r="DI55" s="296">
        <v>98</v>
      </c>
      <c r="DJ55" s="290">
        <v>17</v>
      </c>
      <c r="DK55" s="291">
        <v>2</v>
      </c>
      <c r="DL55" s="291">
        <v>15</v>
      </c>
      <c r="DN55" s="295">
        <v>48</v>
      </c>
      <c r="DO55" s="290">
        <v>438</v>
      </c>
      <c r="DP55" s="291">
        <v>213</v>
      </c>
      <c r="DQ55" s="291">
        <v>225</v>
      </c>
      <c r="DR55" s="296">
        <v>98</v>
      </c>
      <c r="DS55" s="290">
        <v>12</v>
      </c>
      <c r="DT55" s="291">
        <v>2</v>
      </c>
      <c r="DU55" s="291">
        <v>10</v>
      </c>
    </row>
    <row r="56" spans="1:125" s="294" customFormat="1" ht="11.25" customHeight="1">
      <c r="A56" s="295">
        <v>49</v>
      </c>
      <c r="B56" s="290">
        <v>3742</v>
      </c>
      <c r="C56" s="291">
        <v>1868</v>
      </c>
      <c r="D56" s="291">
        <v>1874</v>
      </c>
      <c r="E56" s="296">
        <v>99</v>
      </c>
      <c r="F56" s="290">
        <v>75</v>
      </c>
      <c r="G56" s="291">
        <v>18</v>
      </c>
      <c r="H56" s="291">
        <v>57</v>
      </c>
      <c r="J56" s="295">
        <v>49</v>
      </c>
      <c r="K56" s="290">
        <v>3211</v>
      </c>
      <c r="L56" s="291">
        <v>1557</v>
      </c>
      <c r="M56" s="291">
        <v>1654</v>
      </c>
      <c r="N56" s="296">
        <v>99</v>
      </c>
      <c r="O56" s="290">
        <v>70</v>
      </c>
      <c r="P56" s="291">
        <v>5</v>
      </c>
      <c r="Q56" s="291">
        <v>65</v>
      </c>
      <c r="S56" s="295">
        <v>49</v>
      </c>
      <c r="T56" s="290">
        <v>1146</v>
      </c>
      <c r="U56" s="291">
        <v>587</v>
      </c>
      <c r="V56" s="291">
        <v>559</v>
      </c>
      <c r="W56" s="296">
        <v>99</v>
      </c>
      <c r="X56" s="290">
        <v>26</v>
      </c>
      <c r="Y56" s="291">
        <v>2</v>
      </c>
      <c r="Z56" s="291">
        <v>24</v>
      </c>
      <c r="AB56" s="295">
        <v>49</v>
      </c>
      <c r="AC56" s="290">
        <v>1696</v>
      </c>
      <c r="AD56" s="291">
        <v>865</v>
      </c>
      <c r="AE56" s="291">
        <v>831</v>
      </c>
      <c r="AF56" s="296">
        <v>99</v>
      </c>
      <c r="AG56" s="290">
        <v>27</v>
      </c>
      <c r="AH56" s="291">
        <v>8</v>
      </c>
      <c r="AI56" s="291">
        <v>19</v>
      </c>
      <c r="AK56" s="295">
        <v>49</v>
      </c>
      <c r="AL56" s="290">
        <v>1446</v>
      </c>
      <c r="AM56" s="291">
        <v>707</v>
      </c>
      <c r="AN56" s="291">
        <v>739</v>
      </c>
      <c r="AO56" s="296">
        <v>99</v>
      </c>
      <c r="AP56" s="290">
        <v>34</v>
      </c>
      <c r="AQ56" s="291">
        <v>8</v>
      </c>
      <c r="AR56" s="291">
        <v>26</v>
      </c>
      <c r="AT56" s="295">
        <v>49</v>
      </c>
      <c r="AU56" s="290">
        <v>554</v>
      </c>
      <c r="AV56" s="291">
        <v>255</v>
      </c>
      <c r="AW56" s="291">
        <v>299</v>
      </c>
      <c r="AX56" s="296">
        <v>99</v>
      </c>
      <c r="AY56" s="290">
        <v>2</v>
      </c>
      <c r="AZ56" s="291">
        <v>0</v>
      </c>
      <c r="BA56" s="291">
        <v>2</v>
      </c>
      <c r="BC56" s="295">
        <v>49</v>
      </c>
      <c r="BD56" s="290">
        <v>581</v>
      </c>
      <c r="BE56" s="291">
        <v>292</v>
      </c>
      <c r="BF56" s="291">
        <v>289</v>
      </c>
      <c r="BG56" s="296">
        <v>99</v>
      </c>
      <c r="BH56" s="290">
        <v>8</v>
      </c>
      <c r="BI56" s="291">
        <v>0</v>
      </c>
      <c r="BJ56" s="291">
        <v>8</v>
      </c>
      <c r="BL56" s="295">
        <v>49</v>
      </c>
      <c r="BM56" s="290">
        <v>454</v>
      </c>
      <c r="BN56" s="291">
        <v>194</v>
      </c>
      <c r="BO56" s="291">
        <v>260</v>
      </c>
      <c r="BP56" s="296">
        <v>99</v>
      </c>
      <c r="BQ56" s="290">
        <v>8</v>
      </c>
      <c r="BR56" s="291">
        <v>1</v>
      </c>
      <c r="BS56" s="291">
        <v>7</v>
      </c>
      <c r="BU56" s="295">
        <v>49</v>
      </c>
      <c r="BV56" s="290">
        <v>356</v>
      </c>
      <c r="BW56" s="291">
        <v>176</v>
      </c>
      <c r="BX56" s="291">
        <v>180</v>
      </c>
      <c r="BY56" s="296">
        <v>99</v>
      </c>
      <c r="BZ56" s="290">
        <v>15</v>
      </c>
      <c r="CA56" s="291">
        <v>6</v>
      </c>
      <c r="CB56" s="291">
        <v>9</v>
      </c>
      <c r="CD56" s="295">
        <v>49</v>
      </c>
      <c r="CE56" s="290">
        <v>367</v>
      </c>
      <c r="CF56" s="291">
        <v>183</v>
      </c>
      <c r="CG56" s="291">
        <v>184</v>
      </c>
      <c r="CH56" s="296">
        <v>99</v>
      </c>
      <c r="CI56" s="290">
        <v>3</v>
      </c>
      <c r="CJ56" s="291">
        <v>1</v>
      </c>
      <c r="CK56" s="291">
        <v>2</v>
      </c>
      <c r="CM56" s="295">
        <v>49</v>
      </c>
      <c r="CN56" s="290">
        <v>843</v>
      </c>
      <c r="CO56" s="291">
        <v>399</v>
      </c>
      <c r="CP56" s="291">
        <v>444</v>
      </c>
      <c r="CQ56" s="296">
        <v>99</v>
      </c>
      <c r="CR56" s="290">
        <v>15</v>
      </c>
      <c r="CS56" s="291">
        <v>2</v>
      </c>
      <c r="CT56" s="291">
        <v>13</v>
      </c>
      <c r="CV56" s="295">
        <v>49</v>
      </c>
      <c r="CW56" s="290">
        <v>575</v>
      </c>
      <c r="CX56" s="291">
        <v>294</v>
      </c>
      <c r="CY56" s="291">
        <v>281</v>
      </c>
      <c r="CZ56" s="296">
        <v>99</v>
      </c>
      <c r="DA56" s="290">
        <v>16</v>
      </c>
      <c r="DB56" s="291">
        <v>2</v>
      </c>
      <c r="DC56" s="291">
        <v>14</v>
      </c>
      <c r="DE56" s="295">
        <v>49</v>
      </c>
      <c r="DF56" s="290">
        <v>259</v>
      </c>
      <c r="DG56" s="291">
        <v>131</v>
      </c>
      <c r="DH56" s="291">
        <v>128</v>
      </c>
      <c r="DI56" s="296">
        <v>99</v>
      </c>
      <c r="DJ56" s="290">
        <v>1</v>
      </c>
      <c r="DK56" s="291">
        <v>0</v>
      </c>
      <c r="DL56" s="291">
        <v>1</v>
      </c>
      <c r="DN56" s="295">
        <v>49</v>
      </c>
      <c r="DO56" s="290">
        <v>442</v>
      </c>
      <c r="DP56" s="291">
        <v>211</v>
      </c>
      <c r="DQ56" s="291">
        <v>231</v>
      </c>
      <c r="DR56" s="296">
        <v>99</v>
      </c>
      <c r="DS56" s="290">
        <v>13</v>
      </c>
      <c r="DT56" s="291">
        <v>2</v>
      </c>
      <c r="DU56" s="291">
        <v>11</v>
      </c>
    </row>
    <row r="57" spans="1:125" s="294" customFormat="1" ht="9" customHeight="1">
      <c r="A57" s="295"/>
      <c r="B57" s="290"/>
      <c r="C57" s="293"/>
      <c r="D57" s="293"/>
      <c r="E57" s="296"/>
      <c r="F57" s="290"/>
      <c r="G57" s="291"/>
      <c r="H57" s="291"/>
      <c r="J57" s="295"/>
      <c r="K57" s="290"/>
      <c r="L57" s="293"/>
      <c r="M57" s="293"/>
      <c r="N57" s="296"/>
      <c r="O57" s="290"/>
      <c r="P57" s="291"/>
      <c r="Q57" s="291"/>
      <c r="S57" s="295"/>
      <c r="T57" s="290"/>
      <c r="U57" s="293"/>
      <c r="V57" s="293"/>
      <c r="W57" s="296"/>
      <c r="X57" s="290"/>
      <c r="Y57" s="291"/>
      <c r="Z57" s="291"/>
      <c r="AB57" s="295"/>
      <c r="AC57" s="290"/>
      <c r="AD57" s="293"/>
      <c r="AE57" s="293"/>
      <c r="AF57" s="296"/>
      <c r="AG57" s="290"/>
      <c r="AH57" s="291"/>
      <c r="AI57" s="291"/>
      <c r="AK57" s="295"/>
      <c r="AL57" s="290"/>
      <c r="AM57" s="293"/>
      <c r="AN57" s="293"/>
      <c r="AO57" s="296"/>
      <c r="AP57" s="290"/>
      <c r="AQ57" s="291"/>
      <c r="AR57" s="291"/>
      <c r="AT57" s="295"/>
      <c r="AU57" s="290"/>
      <c r="AV57" s="293"/>
      <c r="AW57" s="293"/>
      <c r="AX57" s="296"/>
      <c r="AY57" s="290"/>
      <c r="AZ57" s="291"/>
      <c r="BA57" s="291"/>
      <c r="BC57" s="295"/>
      <c r="BD57" s="290"/>
      <c r="BE57" s="293"/>
      <c r="BF57" s="293"/>
      <c r="BG57" s="296"/>
      <c r="BH57" s="290"/>
      <c r="BI57" s="291"/>
      <c r="BJ57" s="291"/>
      <c r="BL57" s="295"/>
      <c r="BM57" s="290"/>
      <c r="BN57" s="293"/>
      <c r="BO57" s="293"/>
      <c r="BP57" s="296"/>
      <c r="BQ57" s="290"/>
      <c r="BR57" s="291"/>
      <c r="BS57" s="291"/>
      <c r="BU57" s="295"/>
      <c r="BV57" s="290"/>
      <c r="BW57" s="293"/>
      <c r="BX57" s="293"/>
      <c r="BY57" s="296"/>
      <c r="BZ57" s="290"/>
      <c r="CA57" s="291"/>
      <c r="CB57" s="291"/>
      <c r="CD57" s="295"/>
      <c r="CE57" s="290"/>
      <c r="CF57" s="293"/>
      <c r="CG57" s="293"/>
      <c r="CH57" s="296"/>
      <c r="CI57" s="290"/>
      <c r="CJ57" s="291"/>
      <c r="CK57" s="291"/>
      <c r="CM57" s="295"/>
      <c r="CN57" s="290"/>
      <c r="CO57" s="293"/>
      <c r="CP57" s="293"/>
      <c r="CQ57" s="296"/>
      <c r="CR57" s="290"/>
      <c r="CS57" s="291"/>
      <c r="CT57" s="291"/>
      <c r="CV57" s="295"/>
      <c r="CW57" s="290"/>
      <c r="CX57" s="293"/>
      <c r="CY57" s="293"/>
      <c r="CZ57" s="296"/>
      <c r="DA57" s="290"/>
      <c r="DB57" s="291"/>
      <c r="DC57" s="291"/>
      <c r="DE57" s="295"/>
      <c r="DF57" s="290"/>
      <c r="DG57" s="293"/>
      <c r="DH57" s="293"/>
      <c r="DI57" s="296"/>
      <c r="DJ57" s="290"/>
      <c r="DK57" s="291"/>
      <c r="DL57" s="291"/>
      <c r="DN57" s="295"/>
      <c r="DO57" s="290"/>
      <c r="DP57" s="293"/>
      <c r="DQ57" s="293"/>
      <c r="DR57" s="296"/>
      <c r="DS57" s="290"/>
      <c r="DT57" s="291"/>
      <c r="DU57" s="291"/>
    </row>
    <row r="58" spans="1:125" s="294" customFormat="1" ht="11.25" customHeight="1">
      <c r="A58" s="297"/>
      <c r="B58" s="298"/>
      <c r="C58" s="299"/>
      <c r="D58" s="299"/>
      <c r="E58" s="296" t="s">
        <v>518</v>
      </c>
      <c r="F58" s="290">
        <v>138</v>
      </c>
      <c r="G58" s="291">
        <v>19</v>
      </c>
      <c r="H58" s="291">
        <v>119</v>
      </c>
      <c r="J58" s="297"/>
      <c r="K58" s="298"/>
      <c r="L58" s="299"/>
      <c r="M58" s="299"/>
      <c r="N58" s="296" t="s">
        <v>518</v>
      </c>
      <c r="O58" s="290">
        <v>88</v>
      </c>
      <c r="P58" s="291">
        <v>11</v>
      </c>
      <c r="Q58" s="291">
        <v>77</v>
      </c>
      <c r="S58" s="297"/>
      <c r="T58" s="298"/>
      <c r="U58" s="299"/>
      <c r="V58" s="299"/>
      <c r="W58" s="296" t="s">
        <v>518</v>
      </c>
      <c r="X58" s="290">
        <v>39</v>
      </c>
      <c r="Y58" s="291">
        <v>7</v>
      </c>
      <c r="Z58" s="291">
        <v>32</v>
      </c>
      <c r="AB58" s="297"/>
      <c r="AC58" s="298"/>
      <c r="AD58" s="299"/>
      <c r="AE58" s="299"/>
      <c r="AF58" s="296" t="s">
        <v>518</v>
      </c>
      <c r="AG58" s="290">
        <v>44</v>
      </c>
      <c r="AH58" s="291">
        <v>3</v>
      </c>
      <c r="AI58" s="291">
        <v>41</v>
      </c>
      <c r="AK58" s="297"/>
      <c r="AL58" s="298"/>
      <c r="AM58" s="299"/>
      <c r="AN58" s="299"/>
      <c r="AO58" s="296" t="s">
        <v>518</v>
      </c>
      <c r="AP58" s="290">
        <v>64</v>
      </c>
      <c r="AQ58" s="291">
        <v>11</v>
      </c>
      <c r="AR58" s="291">
        <v>53</v>
      </c>
      <c r="AT58" s="297"/>
      <c r="AU58" s="298"/>
      <c r="AV58" s="299"/>
      <c r="AW58" s="299"/>
      <c r="AX58" s="296" t="s">
        <v>518</v>
      </c>
      <c r="AY58" s="290">
        <v>12</v>
      </c>
      <c r="AZ58" s="291">
        <v>1</v>
      </c>
      <c r="BA58" s="291">
        <v>11</v>
      </c>
      <c r="BC58" s="297"/>
      <c r="BD58" s="298"/>
      <c r="BE58" s="299"/>
      <c r="BF58" s="299"/>
      <c r="BG58" s="296" t="s">
        <v>518</v>
      </c>
      <c r="BH58" s="290">
        <v>14</v>
      </c>
      <c r="BI58" s="291">
        <v>1</v>
      </c>
      <c r="BJ58" s="291">
        <v>13</v>
      </c>
      <c r="BL58" s="297"/>
      <c r="BM58" s="298"/>
      <c r="BN58" s="299"/>
      <c r="BO58" s="299"/>
      <c r="BP58" s="296" t="s">
        <v>518</v>
      </c>
      <c r="BQ58" s="290">
        <v>17</v>
      </c>
      <c r="BR58" s="291">
        <v>5</v>
      </c>
      <c r="BS58" s="291">
        <v>12</v>
      </c>
      <c r="BU58" s="297"/>
      <c r="BV58" s="298"/>
      <c r="BW58" s="299"/>
      <c r="BX58" s="299"/>
      <c r="BY58" s="296" t="s">
        <v>518</v>
      </c>
      <c r="BZ58" s="290">
        <v>15</v>
      </c>
      <c r="CA58" s="291">
        <v>1</v>
      </c>
      <c r="CB58" s="291">
        <v>14</v>
      </c>
      <c r="CD58" s="297"/>
      <c r="CE58" s="298"/>
      <c r="CF58" s="299"/>
      <c r="CG58" s="299"/>
      <c r="CH58" s="296" t="s">
        <v>518</v>
      </c>
      <c r="CI58" s="290">
        <v>7</v>
      </c>
      <c r="CJ58" s="291">
        <v>2</v>
      </c>
      <c r="CK58" s="291">
        <v>5</v>
      </c>
      <c r="CM58" s="297"/>
      <c r="CN58" s="298"/>
      <c r="CO58" s="299"/>
      <c r="CP58" s="299"/>
      <c r="CQ58" s="296" t="s">
        <v>518</v>
      </c>
      <c r="CR58" s="290">
        <v>22</v>
      </c>
      <c r="CS58" s="291">
        <v>4</v>
      </c>
      <c r="CT58" s="291">
        <v>18</v>
      </c>
      <c r="CV58" s="297"/>
      <c r="CW58" s="298"/>
      <c r="CX58" s="299"/>
      <c r="CY58" s="299"/>
      <c r="CZ58" s="296" t="s">
        <v>518</v>
      </c>
      <c r="DA58" s="290">
        <v>36</v>
      </c>
      <c r="DB58" s="291">
        <v>9</v>
      </c>
      <c r="DC58" s="291">
        <v>27</v>
      </c>
      <c r="DE58" s="297"/>
      <c r="DF58" s="298"/>
      <c r="DG58" s="299"/>
      <c r="DH58" s="299"/>
      <c r="DI58" s="296" t="s">
        <v>518</v>
      </c>
      <c r="DJ58" s="290">
        <v>8</v>
      </c>
      <c r="DK58" s="291">
        <v>2</v>
      </c>
      <c r="DL58" s="291">
        <v>6</v>
      </c>
      <c r="DN58" s="297"/>
      <c r="DO58" s="298"/>
      <c r="DP58" s="299"/>
      <c r="DQ58" s="299"/>
      <c r="DR58" s="296" t="s">
        <v>518</v>
      </c>
      <c r="DS58" s="290">
        <v>18</v>
      </c>
      <c r="DT58" s="291">
        <v>0</v>
      </c>
      <c r="DU58" s="291">
        <v>18</v>
      </c>
    </row>
    <row r="59" spans="1:125" s="294" customFormat="1" ht="11.25" customHeight="1">
      <c r="A59" s="295"/>
      <c r="B59" s="290"/>
      <c r="C59" s="293"/>
      <c r="D59" s="293"/>
      <c r="E59" s="300" t="s">
        <v>733</v>
      </c>
      <c r="F59" s="290">
        <v>138</v>
      </c>
      <c r="G59" s="291">
        <v>73</v>
      </c>
      <c r="H59" s="291">
        <v>65</v>
      </c>
      <c r="J59" s="295"/>
      <c r="K59" s="290"/>
      <c r="L59" s="293"/>
      <c r="M59" s="293"/>
      <c r="N59" s="300" t="s">
        <v>733</v>
      </c>
      <c r="O59" s="290">
        <v>341</v>
      </c>
      <c r="P59" s="291">
        <v>198</v>
      </c>
      <c r="Q59" s="291">
        <v>143</v>
      </c>
      <c r="S59" s="295"/>
      <c r="T59" s="290"/>
      <c r="U59" s="293"/>
      <c r="V59" s="293"/>
      <c r="W59" s="300" t="s">
        <v>733</v>
      </c>
      <c r="X59" s="290">
        <v>60</v>
      </c>
      <c r="Y59" s="291">
        <v>55</v>
      </c>
      <c r="Z59" s="291">
        <v>5</v>
      </c>
      <c r="AB59" s="295"/>
      <c r="AC59" s="290"/>
      <c r="AD59" s="293"/>
      <c r="AE59" s="293"/>
      <c r="AF59" s="300" t="s">
        <v>637</v>
      </c>
      <c r="AG59" s="290">
        <v>134</v>
      </c>
      <c r="AH59" s="291">
        <v>72</v>
      </c>
      <c r="AI59" s="291">
        <v>62</v>
      </c>
      <c r="AK59" s="295"/>
      <c r="AL59" s="290"/>
      <c r="AM59" s="293"/>
      <c r="AN59" s="293"/>
      <c r="AO59" s="300" t="s">
        <v>637</v>
      </c>
      <c r="AP59" s="290">
        <v>0</v>
      </c>
      <c r="AQ59" s="291">
        <v>0</v>
      </c>
      <c r="AR59" s="291">
        <v>0</v>
      </c>
      <c r="AT59" s="295"/>
      <c r="AU59" s="290"/>
      <c r="AV59" s="293"/>
      <c r="AW59" s="293"/>
      <c r="AX59" s="300" t="s">
        <v>637</v>
      </c>
      <c r="AY59" s="290">
        <v>11</v>
      </c>
      <c r="AZ59" s="291">
        <v>8</v>
      </c>
      <c r="BA59" s="291">
        <v>3</v>
      </c>
      <c r="BC59" s="314"/>
      <c r="BD59" s="290"/>
      <c r="BE59" s="291"/>
      <c r="BF59" s="291"/>
      <c r="BG59" s="300" t="s">
        <v>637</v>
      </c>
      <c r="BH59" s="290">
        <v>1</v>
      </c>
      <c r="BI59" s="291">
        <v>1</v>
      </c>
      <c r="BJ59" s="291">
        <v>0</v>
      </c>
      <c r="BL59" s="295"/>
      <c r="BM59" s="290"/>
      <c r="BN59" s="293"/>
      <c r="BO59" s="293"/>
      <c r="BP59" s="300" t="s">
        <v>637</v>
      </c>
      <c r="BQ59" s="290">
        <v>1</v>
      </c>
      <c r="BR59" s="291">
        <v>1</v>
      </c>
      <c r="BS59" s="291">
        <v>0</v>
      </c>
      <c r="BU59" s="295"/>
      <c r="BV59" s="290"/>
      <c r="BW59" s="293"/>
      <c r="BX59" s="293"/>
      <c r="BY59" s="300" t="s">
        <v>637</v>
      </c>
      <c r="BZ59" s="290">
        <v>0</v>
      </c>
      <c r="CA59" s="291">
        <v>0</v>
      </c>
      <c r="CB59" s="291">
        <v>0</v>
      </c>
      <c r="CD59" s="295"/>
      <c r="CE59" s="290"/>
      <c r="CF59" s="293"/>
      <c r="CG59" s="293"/>
      <c r="CH59" s="300" t="s">
        <v>637</v>
      </c>
      <c r="CI59" s="290">
        <v>0</v>
      </c>
      <c r="CJ59" s="291">
        <v>0</v>
      </c>
      <c r="CK59" s="291">
        <v>0</v>
      </c>
      <c r="CM59" s="295"/>
      <c r="CN59" s="290"/>
      <c r="CO59" s="293"/>
      <c r="CP59" s="293"/>
      <c r="CQ59" s="300" t="s">
        <v>637</v>
      </c>
      <c r="CR59" s="290">
        <v>2</v>
      </c>
      <c r="CS59" s="291">
        <v>1</v>
      </c>
      <c r="CT59" s="291">
        <v>1</v>
      </c>
      <c r="CV59" s="295"/>
      <c r="CW59" s="290"/>
      <c r="CX59" s="293"/>
      <c r="CY59" s="293"/>
      <c r="CZ59" s="300" t="s">
        <v>637</v>
      </c>
      <c r="DA59" s="290">
        <v>31</v>
      </c>
      <c r="DB59" s="291">
        <v>20</v>
      </c>
      <c r="DC59" s="291">
        <v>11</v>
      </c>
      <c r="DE59" s="295"/>
      <c r="DF59" s="290"/>
      <c r="DG59" s="293"/>
      <c r="DH59" s="293"/>
      <c r="DI59" s="300" t="s">
        <v>637</v>
      </c>
      <c r="DJ59" s="290">
        <v>0</v>
      </c>
      <c r="DK59" s="291">
        <v>0</v>
      </c>
      <c r="DL59" s="291">
        <v>0</v>
      </c>
      <c r="DN59" s="295"/>
      <c r="DO59" s="290"/>
      <c r="DP59" s="293"/>
      <c r="DQ59" s="293"/>
      <c r="DR59" s="300" t="s">
        <v>637</v>
      </c>
      <c r="DS59" s="290">
        <v>0</v>
      </c>
      <c r="DT59" s="291">
        <v>0</v>
      </c>
      <c r="DU59" s="291">
        <v>0</v>
      </c>
    </row>
    <row r="60" ht="15.75" customHeight="1"/>
    <row r="83" spans="1:5" ht="10.5" customHeight="1">
      <c r="A83" s="279"/>
      <c r="E83" s="279"/>
    </row>
  </sheetData>
  <sheetProtection/>
  <printOptions/>
  <pageMargins left="0.7874015748031497" right="0.2362204724409449" top="0.3937007874015748" bottom="0.1968503937007874" header="0" footer="0"/>
  <pageSetup horizontalDpi="400" verticalDpi="400" orientation="portrait" paperSize="9" scale="11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U83"/>
  <sheetViews>
    <sheetView view="pageBreakPreview" zoomScaleNormal="75" zoomScaleSheetLayoutView="100" zoomScalePageLayoutView="0" workbookViewId="0" topLeftCell="DF1">
      <selection activeCell="K5" sqref="K5"/>
    </sheetView>
  </sheetViews>
  <sheetFormatPr defaultColWidth="7.57421875" defaultRowHeight="10.5" customHeight="1"/>
  <cols>
    <col min="1" max="1" width="11.7109375" style="278" customWidth="1"/>
    <col min="2" max="2" width="11.57421875" style="312" customWidth="1"/>
    <col min="3" max="4" width="9.8515625" style="312" customWidth="1"/>
    <col min="5" max="5" width="11.57421875" style="278" customWidth="1"/>
    <col min="6" max="8" width="9.8515625" style="312" customWidth="1"/>
    <col min="9" max="9" width="6.421875" style="305" customWidth="1"/>
    <col min="10" max="10" width="11.7109375" style="277" customWidth="1"/>
    <col min="11" max="11" width="11.7109375" style="305" customWidth="1"/>
    <col min="12" max="13" width="10.00390625" style="305" customWidth="1"/>
    <col min="14" max="14" width="11.7109375" style="277" customWidth="1"/>
    <col min="15" max="17" width="9.8515625" style="305" customWidth="1"/>
    <col min="18" max="18" width="6.421875" style="305" customWidth="1"/>
    <col min="19" max="19" width="11.57421875" style="277" customWidth="1"/>
    <col min="20" max="20" width="11.57421875" style="305" customWidth="1"/>
    <col min="21" max="22" width="9.8515625" style="305" customWidth="1"/>
    <col min="23" max="23" width="11.57421875" style="277" customWidth="1"/>
    <col min="24" max="26" width="9.8515625" style="305" customWidth="1"/>
    <col min="27" max="27" width="6.421875" style="305" customWidth="1"/>
    <col min="28" max="28" width="11.57421875" style="277" customWidth="1"/>
    <col min="29" max="29" width="11.57421875" style="305" customWidth="1"/>
    <col min="30" max="31" width="9.8515625" style="305" customWidth="1"/>
    <col min="32" max="32" width="11.57421875" style="277" customWidth="1"/>
    <col min="33" max="35" width="9.8515625" style="305" customWidth="1"/>
    <col min="36" max="36" width="6.421875" style="305" customWidth="1"/>
    <col min="37" max="37" width="11.57421875" style="277" customWidth="1"/>
    <col min="38" max="38" width="11.57421875" style="305" customWidth="1"/>
    <col min="39" max="40" width="9.8515625" style="305" customWidth="1"/>
    <col min="41" max="41" width="11.57421875" style="277" customWidth="1"/>
    <col min="42" max="44" width="9.8515625" style="305" customWidth="1"/>
    <col min="45" max="45" width="6.421875" style="305" customWidth="1"/>
    <col min="46" max="46" width="11.57421875" style="277" customWidth="1"/>
    <col min="47" max="47" width="11.57421875" style="305" customWidth="1"/>
    <col min="48" max="49" width="9.8515625" style="305" customWidth="1"/>
    <col min="50" max="50" width="11.57421875" style="277" customWidth="1"/>
    <col min="51" max="53" width="9.8515625" style="305" customWidth="1"/>
    <col min="54" max="54" width="6.421875" style="305" customWidth="1"/>
    <col min="55" max="55" width="11.57421875" style="277" customWidth="1"/>
    <col min="56" max="56" width="11.57421875" style="305" customWidth="1"/>
    <col min="57" max="58" width="9.8515625" style="305" customWidth="1"/>
    <col min="59" max="59" width="11.57421875" style="277" customWidth="1"/>
    <col min="60" max="62" width="9.8515625" style="305" customWidth="1"/>
    <col min="63" max="63" width="6.421875" style="305" customWidth="1"/>
    <col min="64" max="64" width="11.57421875" style="277" customWidth="1"/>
    <col min="65" max="65" width="11.57421875" style="305" customWidth="1"/>
    <col min="66" max="67" width="9.8515625" style="305" customWidth="1"/>
    <col min="68" max="68" width="11.57421875" style="277" customWidth="1"/>
    <col min="69" max="71" width="9.8515625" style="305" customWidth="1"/>
    <col min="72" max="72" width="6.421875" style="305" customWidth="1"/>
    <col min="73" max="73" width="11.57421875" style="277" customWidth="1"/>
    <col min="74" max="74" width="11.57421875" style="305" customWidth="1"/>
    <col min="75" max="76" width="9.8515625" style="305" customWidth="1"/>
    <col min="77" max="77" width="11.57421875" style="277" customWidth="1"/>
    <col min="78" max="80" width="9.8515625" style="305" customWidth="1"/>
    <col min="81" max="81" width="6.421875" style="305" customWidth="1"/>
    <col min="82" max="82" width="11.57421875" style="277" customWidth="1"/>
    <col min="83" max="83" width="11.57421875" style="305" customWidth="1"/>
    <col min="84" max="85" width="9.8515625" style="305" customWidth="1"/>
    <col min="86" max="86" width="11.57421875" style="277" customWidth="1"/>
    <col min="87" max="89" width="9.8515625" style="305" customWidth="1"/>
    <col min="90" max="90" width="6.421875" style="305" customWidth="1"/>
    <col min="91" max="91" width="11.57421875" style="277" customWidth="1"/>
    <col min="92" max="92" width="11.57421875" style="305" customWidth="1"/>
    <col min="93" max="94" width="9.8515625" style="305" customWidth="1"/>
    <col min="95" max="95" width="11.57421875" style="277" customWidth="1"/>
    <col min="96" max="98" width="9.8515625" style="305" customWidth="1"/>
    <col min="99" max="99" width="6.421875" style="305" customWidth="1"/>
    <col min="100" max="100" width="11.57421875" style="277" customWidth="1"/>
    <col min="101" max="101" width="11.57421875" style="305" customWidth="1"/>
    <col min="102" max="103" width="9.8515625" style="305" customWidth="1"/>
    <col min="104" max="104" width="11.57421875" style="277" customWidth="1"/>
    <col min="105" max="107" width="9.8515625" style="305" customWidth="1"/>
    <col min="108" max="108" width="6.421875" style="305" customWidth="1"/>
    <col min="109" max="109" width="11.57421875" style="277" customWidth="1"/>
    <col min="110" max="110" width="11.57421875" style="305" customWidth="1"/>
    <col min="111" max="112" width="9.8515625" style="305" customWidth="1"/>
    <col min="113" max="113" width="11.57421875" style="277" customWidth="1"/>
    <col min="114" max="116" width="9.8515625" style="305" customWidth="1"/>
    <col min="117" max="117" width="6.421875" style="305" customWidth="1"/>
    <col min="118" max="118" width="11.57421875" style="277" customWidth="1"/>
    <col min="119" max="119" width="11.57421875" style="305" customWidth="1"/>
    <col min="120" max="121" width="9.8515625" style="305" customWidth="1"/>
    <col min="122" max="122" width="11.57421875" style="277" customWidth="1"/>
    <col min="123" max="126" width="9.8515625" style="305" customWidth="1"/>
    <col min="127" max="16384" width="7.57421875" style="305" customWidth="1"/>
  </cols>
  <sheetData>
    <row r="1" spans="1:125" s="277" customFormat="1" ht="15.75" customHeight="1">
      <c r="A1" s="279"/>
      <c r="B1" s="279"/>
      <c r="C1" s="279"/>
      <c r="D1" s="279"/>
      <c r="E1" s="278"/>
      <c r="F1" s="279"/>
      <c r="G1" s="279"/>
      <c r="H1" s="279"/>
      <c r="I1" s="279"/>
      <c r="J1" s="272" t="s">
        <v>592</v>
      </c>
      <c r="K1" s="273" t="s">
        <v>640</v>
      </c>
      <c r="L1" s="274"/>
      <c r="M1" s="274"/>
      <c r="N1" s="275"/>
      <c r="O1" s="274"/>
      <c r="P1" s="276" t="s">
        <v>641</v>
      </c>
      <c r="Q1" s="274"/>
      <c r="R1" s="279"/>
      <c r="S1" s="278"/>
      <c r="T1" s="279"/>
      <c r="U1" s="279"/>
      <c r="V1" s="279"/>
      <c r="W1" s="278"/>
      <c r="X1" s="279"/>
      <c r="Y1" s="279"/>
      <c r="Z1" s="279"/>
      <c r="AA1" s="279"/>
      <c r="AB1" s="272" t="s">
        <v>592</v>
      </c>
      <c r="AC1" s="273" t="s">
        <v>640</v>
      </c>
      <c r="AD1" s="274"/>
      <c r="AE1" s="274"/>
      <c r="AF1" s="275"/>
      <c r="AG1" s="274"/>
      <c r="AH1" s="276" t="s">
        <v>641</v>
      </c>
      <c r="AI1" s="274"/>
      <c r="AJ1" s="279"/>
      <c r="AK1" s="278"/>
      <c r="AL1" s="279"/>
      <c r="AM1" s="279"/>
      <c r="AN1" s="279"/>
      <c r="AO1" s="278"/>
      <c r="AP1" s="279"/>
      <c r="AQ1" s="279"/>
      <c r="AR1" s="279"/>
      <c r="AS1" s="279"/>
      <c r="AT1" s="272" t="s">
        <v>592</v>
      </c>
      <c r="AU1" s="273" t="s">
        <v>640</v>
      </c>
      <c r="AV1" s="274"/>
      <c r="AW1" s="274"/>
      <c r="AX1" s="275"/>
      <c r="AY1" s="274"/>
      <c r="AZ1" s="276" t="s">
        <v>641</v>
      </c>
      <c r="BA1" s="274"/>
      <c r="BB1" s="279"/>
      <c r="BC1" s="278"/>
      <c r="BD1" s="279"/>
      <c r="BE1" s="279"/>
      <c r="BF1" s="279"/>
      <c r="BG1" s="278"/>
      <c r="BH1" s="279"/>
      <c r="BI1" s="279"/>
      <c r="BJ1" s="279"/>
      <c r="BK1" s="279"/>
      <c r="BL1" s="272" t="s">
        <v>592</v>
      </c>
      <c r="BM1" s="273" t="s">
        <v>640</v>
      </c>
      <c r="BN1" s="274"/>
      <c r="BO1" s="274"/>
      <c r="BP1" s="275"/>
      <c r="BQ1" s="274"/>
      <c r="BR1" s="276" t="s">
        <v>641</v>
      </c>
      <c r="BS1" s="274"/>
      <c r="BT1" s="279"/>
      <c r="BU1" s="278"/>
      <c r="BV1" s="279"/>
      <c r="BW1" s="279"/>
      <c r="BX1" s="279"/>
      <c r="BY1" s="278"/>
      <c r="BZ1" s="279"/>
      <c r="CA1" s="279"/>
      <c r="CB1" s="279"/>
      <c r="CC1" s="279"/>
      <c r="CD1" s="272" t="s">
        <v>592</v>
      </c>
      <c r="CE1" s="273" t="s">
        <v>640</v>
      </c>
      <c r="CF1" s="274"/>
      <c r="CG1" s="274"/>
      <c r="CH1" s="275"/>
      <c r="CI1" s="274"/>
      <c r="CJ1" s="276" t="s">
        <v>641</v>
      </c>
      <c r="CK1" s="274"/>
      <c r="CL1" s="279"/>
      <c r="CM1" s="278"/>
      <c r="CN1" s="279"/>
      <c r="CO1" s="279"/>
      <c r="CP1" s="279"/>
      <c r="CQ1" s="278"/>
      <c r="CR1" s="279"/>
      <c r="CS1" s="279"/>
      <c r="CT1" s="279"/>
      <c r="CU1" s="279"/>
      <c r="CV1" s="272" t="s">
        <v>592</v>
      </c>
      <c r="CW1" s="273" t="s">
        <v>640</v>
      </c>
      <c r="CX1" s="274"/>
      <c r="CY1" s="274"/>
      <c r="CZ1" s="275"/>
      <c r="DA1" s="274"/>
      <c r="DB1" s="276" t="s">
        <v>641</v>
      </c>
      <c r="DC1" s="274"/>
      <c r="DD1" s="279"/>
      <c r="DE1" s="278"/>
      <c r="DF1" s="279"/>
      <c r="DG1" s="279"/>
      <c r="DH1" s="279"/>
      <c r="DI1" s="278"/>
      <c r="DJ1" s="279"/>
      <c r="DK1" s="279"/>
      <c r="DL1" s="279"/>
      <c r="DM1" s="279"/>
      <c r="DN1" s="272" t="s">
        <v>592</v>
      </c>
      <c r="DO1" s="273" t="s">
        <v>640</v>
      </c>
      <c r="DP1" s="274"/>
      <c r="DQ1" s="274"/>
      <c r="DR1" s="275"/>
      <c r="DS1" s="274"/>
      <c r="DT1" s="276" t="s">
        <v>641</v>
      </c>
      <c r="DU1" s="274"/>
    </row>
    <row r="2" spans="1:125" s="277" customFormat="1" ht="10.5" customHeight="1">
      <c r="A2" s="279"/>
      <c r="B2" s="279"/>
      <c r="C2" s="279"/>
      <c r="D2" s="279"/>
      <c r="E2" s="278"/>
      <c r="F2" s="279"/>
      <c r="G2" s="279"/>
      <c r="H2" s="279"/>
      <c r="I2" s="279"/>
      <c r="J2" s="278"/>
      <c r="K2" s="279"/>
      <c r="L2" s="279"/>
      <c r="M2" s="279"/>
      <c r="N2" s="278"/>
      <c r="O2" s="279"/>
      <c r="P2" s="279"/>
      <c r="Q2" s="279"/>
      <c r="R2" s="279"/>
      <c r="S2" s="278"/>
      <c r="T2" s="279"/>
      <c r="U2" s="279"/>
      <c r="V2" s="279"/>
      <c r="W2" s="278"/>
      <c r="X2" s="279"/>
      <c r="Y2" s="279"/>
      <c r="Z2" s="279"/>
      <c r="AA2" s="279"/>
      <c r="AB2" s="278"/>
      <c r="AC2" s="279"/>
      <c r="AD2" s="279"/>
      <c r="AE2" s="279"/>
      <c r="AF2" s="278"/>
      <c r="AG2" s="279"/>
      <c r="AH2" s="279"/>
      <c r="AI2" s="279"/>
      <c r="AJ2" s="279"/>
      <c r="AK2" s="278"/>
      <c r="AL2" s="279"/>
      <c r="AM2" s="279"/>
      <c r="AN2" s="279"/>
      <c r="AO2" s="278"/>
      <c r="AP2" s="279"/>
      <c r="AQ2" s="279"/>
      <c r="AR2" s="279"/>
      <c r="AS2" s="279"/>
      <c r="AT2" s="278"/>
      <c r="AU2" s="279"/>
      <c r="AV2" s="279"/>
      <c r="AW2" s="279"/>
      <c r="AX2" s="278"/>
      <c r="AY2" s="279"/>
      <c r="AZ2" s="279"/>
      <c r="BA2" s="279"/>
      <c r="BB2" s="279"/>
      <c r="BC2" s="278"/>
      <c r="BD2" s="279"/>
      <c r="BE2" s="279"/>
      <c r="BF2" s="279"/>
      <c r="BG2" s="278"/>
      <c r="BH2" s="279"/>
      <c r="BI2" s="279"/>
      <c r="BJ2" s="279"/>
      <c r="BK2" s="279"/>
      <c r="BL2" s="278"/>
      <c r="BM2" s="279"/>
      <c r="BN2" s="279"/>
      <c r="BO2" s="279"/>
      <c r="BP2" s="278"/>
      <c r="BQ2" s="279"/>
      <c r="BR2" s="279"/>
      <c r="BS2" s="279"/>
      <c r="BT2" s="279"/>
      <c r="BU2" s="278"/>
      <c r="BV2" s="279"/>
      <c r="BW2" s="279"/>
      <c r="BX2" s="279"/>
      <c r="BY2" s="278"/>
      <c r="BZ2" s="279"/>
      <c r="CA2" s="279"/>
      <c r="CB2" s="279"/>
      <c r="CC2" s="279"/>
      <c r="CD2" s="278"/>
      <c r="CE2" s="279"/>
      <c r="CF2" s="279"/>
      <c r="CG2" s="279"/>
      <c r="CH2" s="278"/>
      <c r="CI2" s="279"/>
      <c r="CJ2" s="279"/>
      <c r="CK2" s="279"/>
      <c r="CL2" s="279"/>
      <c r="CM2" s="278"/>
      <c r="CN2" s="279"/>
      <c r="CO2" s="279"/>
      <c r="CP2" s="279"/>
      <c r="CQ2" s="278"/>
      <c r="CR2" s="279"/>
      <c r="CS2" s="279"/>
      <c r="CT2" s="279"/>
      <c r="CU2" s="279"/>
      <c r="CV2" s="278"/>
      <c r="CW2" s="279"/>
      <c r="CX2" s="279"/>
      <c r="CY2" s="279"/>
      <c r="CZ2" s="278"/>
      <c r="DA2" s="279"/>
      <c r="DB2" s="279"/>
      <c r="DC2" s="279"/>
      <c r="DD2" s="279"/>
      <c r="DE2" s="278"/>
      <c r="DF2" s="279"/>
      <c r="DG2" s="279"/>
      <c r="DH2" s="279"/>
      <c r="DI2" s="278"/>
      <c r="DJ2" s="279"/>
      <c r="DK2" s="279"/>
      <c r="DL2" s="279"/>
      <c r="DM2" s="279"/>
      <c r="DN2" s="278"/>
      <c r="DO2" s="279"/>
      <c r="DP2" s="279"/>
      <c r="DQ2" s="279"/>
      <c r="DR2" s="278"/>
      <c r="DS2" s="279"/>
      <c r="DT2" s="279"/>
      <c r="DU2" s="279"/>
    </row>
    <row r="3" spans="1:125" s="283" customFormat="1" ht="17.25" customHeight="1" thickBot="1">
      <c r="A3" s="282"/>
      <c r="B3" s="282"/>
      <c r="C3" s="282"/>
      <c r="D3" s="282" t="s">
        <v>615</v>
      </c>
      <c r="E3" s="282"/>
      <c r="F3" s="282"/>
      <c r="G3" s="282"/>
      <c r="H3" s="282"/>
      <c r="I3" s="316"/>
      <c r="J3" s="282"/>
      <c r="K3" s="282"/>
      <c r="L3" s="282"/>
      <c r="M3" s="282" t="s">
        <v>616</v>
      </c>
      <c r="N3" s="282"/>
      <c r="O3" s="282"/>
      <c r="P3" s="282"/>
      <c r="Q3" s="282"/>
      <c r="R3" s="316"/>
      <c r="S3" s="282"/>
      <c r="T3" s="282"/>
      <c r="U3" s="282"/>
      <c r="V3" s="282" t="s">
        <v>617</v>
      </c>
      <c r="W3" s="282"/>
      <c r="X3" s="282"/>
      <c r="Y3" s="282"/>
      <c r="Z3" s="282"/>
      <c r="AA3" s="316"/>
      <c r="AB3" s="282"/>
      <c r="AC3" s="282"/>
      <c r="AD3" s="282"/>
      <c r="AE3" s="282" t="s">
        <v>618</v>
      </c>
      <c r="AF3" s="281"/>
      <c r="AG3" s="282"/>
      <c r="AH3" s="282"/>
      <c r="AI3" s="282"/>
      <c r="AJ3" s="316"/>
      <c r="AK3" s="281"/>
      <c r="AL3" s="282"/>
      <c r="AM3" s="282"/>
      <c r="AN3" s="282" t="s">
        <v>619</v>
      </c>
      <c r="AO3" s="281"/>
      <c r="AP3" s="282"/>
      <c r="AQ3" s="282"/>
      <c r="AR3" s="282"/>
      <c r="AS3" s="316"/>
      <c r="AT3" s="281"/>
      <c r="AU3" s="282"/>
      <c r="AV3" s="282"/>
      <c r="AW3" s="282" t="s">
        <v>620</v>
      </c>
      <c r="AX3" s="281"/>
      <c r="AY3" s="282"/>
      <c r="AZ3" s="282"/>
      <c r="BA3" s="282"/>
      <c r="BB3" s="317"/>
      <c r="BC3" s="281"/>
      <c r="BD3" s="282"/>
      <c r="BE3" s="282"/>
      <c r="BF3" s="282" t="s">
        <v>621</v>
      </c>
      <c r="BG3" s="281"/>
      <c r="BH3" s="282"/>
      <c r="BI3" s="282"/>
      <c r="BJ3" s="282"/>
      <c r="BK3" s="317"/>
      <c r="BL3" s="281"/>
      <c r="BM3" s="282"/>
      <c r="BN3" s="282"/>
      <c r="BO3" s="282" t="s">
        <v>622</v>
      </c>
      <c r="BP3" s="281"/>
      <c r="BQ3" s="282"/>
      <c r="BR3" s="282"/>
      <c r="BS3" s="282"/>
      <c r="BT3" s="317"/>
      <c r="BU3" s="281"/>
      <c r="BV3" s="282"/>
      <c r="BW3" s="282"/>
      <c r="BX3" s="282" t="s">
        <v>623</v>
      </c>
      <c r="BY3" s="281"/>
      <c r="BZ3" s="282"/>
      <c r="CA3" s="282"/>
      <c r="CB3" s="282"/>
      <c r="CC3" s="317"/>
      <c r="CD3" s="281"/>
      <c r="CE3" s="282"/>
      <c r="CF3" s="282"/>
      <c r="CG3" s="282" t="s">
        <v>624</v>
      </c>
      <c r="CH3" s="281"/>
      <c r="CI3" s="282"/>
      <c r="CJ3" s="282"/>
      <c r="CK3" s="282"/>
      <c r="CL3" s="317"/>
      <c r="CM3" s="281"/>
      <c r="CN3" s="282"/>
      <c r="CO3" s="282"/>
      <c r="CP3" s="282" t="s">
        <v>625</v>
      </c>
      <c r="CQ3" s="281"/>
      <c r="CR3" s="282"/>
      <c r="CS3" s="282"/>
      <c r="CT3" s="282"/>
      <c r="CU3" s="317"/>
      <c r="CV3" s="281"/>
      <c r="CW3" s="282"/>
      <c r="CX3" s="282"/>
      <c r="CY3" s="282" t="s">
        <v>626</v>
      </c>
      <c r="CZ3" s="281"/>
      <c r="DA3" s="282"/>
      <c r="DB3" s="282"/>
      <c r="DC3" s="282"/>
      <c r="DD3" s="317"/>
      <c r="DE3" s="281"/>
      <c r="DF3" s="282"/>
      <c r="DG3" s="282"/>
      <c r="DH3" s="282" t="s">
        <v>627</v>
      </c>
      <c r="DI3" s="281"/>
      <c r="DJ3" s="282"/>
      <c r="DK3" s="282"/>
      <c r="DL3" s="282"/>
      <c r="DM3" s="317"/>
      <c r="DN3" s="281"/>
      <c r="DO3" s="282"/>
      <c r="DP3" s="282"/>
      <c r="DQ3" s="282" t="s">
        <v>628</v>
      </c>
      <c r="DR3" s="281"/>
      <c r="DS3" s="282"/>
      <c r="DT3" s="282"/>
      <c r="DU3" s="282"/>
    </row>
    <row r="4" spans="1:125" s="288" customFormat="1" ht="17.25" customHeight="1" thickTop="1">
      <c r="A4" s="576" t="s">
        <v>599</v>
      </c>
      <c r="B4" s="577" t="s">
        <v>403</v>
      </c>
      <c r="C4" s="578" t="s">
        <v>211</v>
      </c>
      <c r="D4" s="576" t="s">
        <v>212</v>
      </c>
      <c r="E4" s="588" t="s">
        <v>599</v>
      </c>
      <c r="F4" s="576" t="s">
        <v>403</v>
      </c>
      <c r="G4" s="578" t="s">
        <v>211</v>
      </c>
      <c r="H4" s="576" t="s">
        <v>212</v>
      </c>
      <c r="I4" s="596"/>
      <c r="J4" s="576" t="s">
        <v>599</v>
      </c>
      <c r="K4" s="577" t="s">
        <v>403</v>
      </c>
      <c r="L4" s="578" t="s">
        <v>211</v>
      </c>
      <c r="M4" s="576" t="s">
        <v>212</v>
      </c>
      <c r="N4" s="588" t="s">
        <v>599</v>
      </c>
      <c r="O4" s="576" t="s">
        <v>403</v>
      </c>
      <c r="P4" s="578" t="s">
        <v>211</v>
      </c>
      <c r="Q4" s="576" t="s">
        <v>212</v>
      </c>
      <c r="R4" s="596"/>
      <c r="S4" s="576" t="s">
        <v>599</v>
      </c>
      <c r="T4" s="577" t="s">
        <v>403</v>
      </c>
      <c r="U4" s="578" t="s">
        <v>211</v>
      </c>
      <c r="V4" s="576" t="s">
        <v>212</v>
      </c>
      <c r="W4" s="588" t="s">
        <v>599</v>
      </c>
      <c r="X4" s="576" t="s">
        <v>403</v>
      </c>
      <c r="Y4" s="578" t="s">
        <v>211</v>
      </c>
      <c r="Z4" s="576" t="s">
        <v>212</v>
      </c>
      <c r="AA4" s="596"/>
      <c r="AB4" s="576" t="s">
        <v>599</v>
      </c>
      <c r="AC4" s="285" t="s">
        <v>403</v>
      </c>
      <c r="AD4" s="286" t="s">
        <v>211</v>
      </c>
      <c r="AE4" s="284" t="s">
        <v>212</v>
      </c>
      <c r="AF4" s="287" t="s">
        <v>599</v>
      </c>
      <c r="AG4" s="284" t="s">
        <v>403</v>
      </c>
      <c r="AH4" s="286" t="s">
        <v>211</v>
      </c>
      <c r="AI4" s="284" t="s">
        <v>212</v>
      </c>
      <c r="AJ4" s="318"/>
      <c r="AK4" s="284" t="s">
        <v>599</v>
      </c>
      <c r="AL4" s="285" t="s">
        <v>403</v>
      </c>
      <c r="AM4" s="286" t="s">
        <v>211</v>
      </c>
      <c r="AN4" s="284" t="s">
        <v>212</v>
      </c>
      <c r="AO4" s="287" t="s">
        <v>599</v>
      </c>
      <c r="AP4" s="284" t="s">
        <v>403</v>
      </c>
      <c r="AQ4" s="286" t="s">
        <v>211</v>
      </c>
      <c r="AR4" s="284" t="s">
        <v>212</v>
      </c>
      <c r="AS4" s="318"/>
      <c r="AT4" s="284" t="s">
        <v>599</v>
      </c>
      <c r="AU4" s="285" t="s">
        <v>403</v>
      </c>
      <c r="AV4" s="286" t="s">
        <v>211</v>
      </c>
      <c r="AW4" s="284" t="s">
        <v>212</v>
      </c>
      <c r="AX4" s="287" t="s">
        <v>599</v>
      </c>
      <c r="AY4" s="284" t="s">
        <v>403</v>
      </c>
      <c r="AZ4" s="286" t="s">
        <v>211</v>
      </c>
      <c r="BA4" s="284" t="s">
        <v>212</v>
      </c>
      <c r="BB4" s="319"/>
      <c r="BC4" s="284" t="s">
        <v>599</v>
      </c>
      <c r="BD4" s="285" t="s">
        <v>403</v>
      </c>
      <c r="BE4" s="286" t="s">
        <v>211</v>
      </c>
      <c r="BF4" s="284" t="s">
        <v>212</v>
      </c>
      <c r="BG4" s="287" t="s">
        <v>599</v>
      </c>
      <c r="BH4" s="284" t="s">
        <v>403</v>
      </c>
      <c r="BI4" s="286" t="s">
        <v>211</v>
      </c>
      <c r="BJ4" s="284" t="s">
        <v>212</v>
      </c>
      <c r="BK4" s="319"/>
      <c r="BL4" s="284" t="s">
        <v>599</v>
      </c>
      <c r="BM4" s="285" t="s">
        <v>403</v>
      </c>
      <c r="BN4" s="286" t="s">
        <v>211</v>
      </c>
      <c r="BO4" s="284" t="s">
        <v>212</v>
      </c>
      <c r="BP4" s="287" t="s">
        <v>599</v>
      </c>
      <c r="BQ4" s="284" t="s">
        <v>403</v>
      </c>
      <c r="BR4" s="286" t="s">
        <v>211</v>
      </c>
      <c r="BS4" s="284" t="s">
        <v>212</v>
      </c>
      <c r="BT4" s="319"/>
      <c r="BU4" s="284" t="s">
        <v>599</v>
      </c>
      <c r="BV4" s="285" t="s">
        <v>403</v>
      </c>
      <c r="BW4" s="286" t="s">
        <v>211</v>
      </c>
      <c r="BX4" s="284" t="s">
        <v>212</v>
      </c>
      <c r="BY4" s="287" t="s">
        <v>599</v>
      </c>
      <c r="BZ4" s="284" t="s">
        <v>403</v>
      </c>
      <c r="CA4" s="286" t="s">
        <v>211</v>
      </c>
      <c r="CB4" s="284" t="s">
        <v>212</v>
      </c>
      <c r="CC4" s="319"/>
      <c r="CD4" s="284" t="s">
        <v>599</v>
      </c>
      <c r="CE4" s="285" t="s">
        <v>403</v>
      </c>
      <c r="CF4" s="286" t="s">
        <v>211</v>
      </c>
      <c r="CG4" s="284" t="s">
        <v>212</v>
      </c>
      <c r="CH4" s="287" t="s">
        <v>599</v>
      </c>
      <c r="CI4" s="284" t="s">
        <v>403</v>
      </c>
      <c r="CJ4" s="286" t="s">
        <v>211</v>
      </c>
      <c r="CK4" s="284" t="s">
        <v>212</v>
      </c>
      <c r="CL4" s="319"/>
      <c r="CM4" s="284" t="s">
        <v>599</v>
      </c>
      <c r="CN4" s="285" t="s">
        <v>403</v>
      </c>
      <c r="CO4" s="286" t="s">
        <v>211</v>
      </c>
      <c r="CP4" s="284" t="s">
        <v>212</v>
      </c>
      <c r="CQ4" s="287" t="s">
        <v>599</v>
      </c>
      <c r="CR4" s="284" t="s">
        <v>403</v>
      </c>
      <c r="CS4" s="286" t="s">
        <v>211</v>
      </c>
      <c r="CT4" s="284" t="s">
        <v>212</v>
      </c>
      <c r="CU4" s="319"/>
      <c r="CV4" s="284" t="s">
        <v>599</v>
      </c>
      <c r="CW4" s="285" t="s">
        <v>403</v>
      </c>
      <c r="CX4" s="286" t="s">
        <v>211</v>
      </c>
      <c r="CY4" s="284" t="s">
        <v>212</v>
      </c>
      <c r="CZ4" s="287" t="s">
        <v>599</v>
      </c>
      <c r="DA4" s="284" t="s">
        <v>403</v>
      </c>
      <c r="DB4" s="286" t="s">
        <v>211</v>
      </c>
      <c r="DC4" s="284" t="s">
        <v>212</v>
      </c>
      <c r="DD4" s="319"/>
      <c r="DE4" s="284" t="s">
        <v>599</v>
      </c>
      <c r="DF4" s="285" t="s">
        <v>403</v>
      </c>
      <c r="DG4" s="286" t="s">
        <v>211</v>
      </c>
      <c r="DH4" s="284" t="s">
        <v>212</v>
      </c>
      <c r="DI4" s="287" t="s">
        <v>599</v>
      </c>
      <c r="DJ4" s="284" t="s">
        <v>403</v>
      </c>
      <c r="DK4" s="286" t="s">
        <v>211</v>
      </c>
      <c r="DL4" s="284" t="s">
        <v>212</v>
      </c>
      <c r="DM4" s="319"/>
      <c r="DN4" s="284" t="s">
        <v>599</v>
      </c>
      <c r="DO4" s="285" t="s">
        <v>403</v>
      </c>
      <c r="DP4" s="286" t="s">
        <v>211</v>
      </c>
      <c r="DQ4" s="284" t="s">
        <v>212</v>
      </c>
      <c r="DR4" s="287" t="s">
        <v>599</v>
      </c>
      <c r="DS4" s="284" t="s">
        <v>403</v>
      </c>
      <c r="DT4" s="286" t="s">
        <v>211</v>
      </c>
      <c r="DU4" s="284" t="s">
        <v>212</v>
      </c>
    </row>
    <row r="5" spans="1:125" s="294" customFormat="1" ht="13.5" customHeight="1">
      <c r="A5" s="579" t="s">
        <v>600</v>
      </c>
      <c r="B5" s="290">
        <v>15244</v>
      </c>
      <c r="C5" s="291">
        <v>7219</v>
      </c>
      <c r="D5" s="291">
        <v>8025</v>
      </c>
      <c r="E5" s="292"/>
      <c r="F5" s="290"/>
      <c r="G5" s="293"/>
      <c r="H5" s="293"/>
      <c r="I5" s="293"/>
      <c r="J5" s="579" t="s">
        <v>600</v>
      </c>
      <c r="K5" s="290">
        <v>12121</v>
      </c>
      <c r="L5" s="291">
        <v>5863</v>
      </c>
      <c r="M5" s="291">
        <v>6258</v>
      </c>
      <c r="N5" s="292"/>
      <c r="O5" s="290"/>
      <c r="P5" s="293"/>
      <c r="Q5" s="293"/>
      <c r="R5" s="293"/>
      <c r="S5" s="579" t="s">
        <v>600</v>
      </c>
      <c r="T5" s="290">
        <v>20058</v>
      </c>
      <c r="U5" s="291">
        <v>9643</v>
      </c>
      <c r="V5" s="291">
        <v>10415</v>
      </c>
      <c r="W5" s="292"/>
      <c r="X5" s="290"/>
      <c r="Y5" s="293"/>
      <c r="Z5" s="293"/>
      <c r="AA5" s="293"/>
      <c r="AB5" s="579" t="s">
        <v>600</v>
      </c>
      <c r="AC5" s="290">
        <v>6472</v>
      </c>
      <c r="AD5" s="291">
        <v>3093</v>
      </c>
      <c r="AE5" s="291">
        <v>3379</v>
      </c>
      <c r="AF5" s="292"/>
      <c r="AG5" s="290"/>
      <c r="AH5" s="293"/>
      <c r="AI5" s="293"/>
      <c r="AJ5" s="293"/>
      <c r="AK5" s="289" t="s">
        <v>600</v>
      </c>
      <c r="AL5" s="290">
        <v>8022</v>
      </c>
      <c r="AM5" s="291">
        <v>3956</v>
      </c>
      <c r="AN5" s="291">
        <v>4066</v>
      </c>
      <c r="AO5" s="292"/>
      <c r="AP5" s="290"/>
      <c r="AQ5" s="293"/>
      <c r="AR5" s="293"/>
      <c r="AS5" s="293"/>
      <c r="AT5" s="289" t="s">
        <v>600</v>
      </c>
      <c r="AU5" s="290">
        <v>9445</v>
      </c>
      <c r="AV5" s="291">
        <v>4572</v>
      </c>
      <c r="AW5" s="291">
        <v>4873</v>
      </c>
      <c r="AX5" s="292"/>
      <c r="AY5" s="290"/>
      <c r="AZ5" s="293"/>
      <c r="BA5" s="293"/>
      <c r="BB5" s="293"/>
      <c r="BC5" s="289" t="s">
        <v>600</v>
      </c>
      <c r="BD5" s="290">
        <v>8180</v>
      </c>
      <c r="BE5" s="291">
        <v>3953</v>
      </c>
      <c r="BF5" s="291">
        <v>4227</v>
      </c>
      <c r="BG5" s="292"/>
      <c r="BH5" s="290"/>
      <c r="BI5" s="293"/>
      <c r="BJ5" s="293"/>
      <c r="BK5" s="293"/>
      <c r="BL5" s="289" t="s">
        <v>600</v>
      </c>
      <c r="BM5" s="290">
        <v>6472</v>
      </c>
      <c r="BN5" s="291">
        <v>3090</v>
      </c>
      <c r="BO5" s="291">
        <v>3382</v>
      </c>
      <c r="BP5" s="292"/>
      <c r="BQ5" s="290"/>
      <c r="BR5" s="293"/>
      <c r="BS5" s="293"/>
      <c r="BT5" s="293"/>
      <c r="BU5" s="289" t="s">
        <v>600</v>
      </c>
      <c r="BV5" s="290">
        <v>10011</v>
      </c>
      <c r="BW5" s="291">
        <v>4842</v>
      </c>
      <c r="BX5" s="291">
        <v>5169</v>
      </c>
      <c r="BY5" s="292"/>
      <c r="BZ5" s="290"/>
      <c r="CA5" s="293"/>
      <c r="CB5" s="293"/>
      <c r="CC5" s="293"/>
      <c r="CD5" s="289" t="s">
        <v>600</v>
      </c>
      <c r="CE5" s="290">
        <v>6320</v>
      </c>
      <c r="CF5" s="291">
        <v>3044</v>
      </c>
      <c r="CG5" s="291">
        <v>3276</v>
      </c>
      <c r="CH5" s="292"/>
      <c r="CI5" s="290"/>
      <c r="CJ5" s="293"/>
      <c r="CK5" s="293"/>
      <c r="CL5" s="293"/>
      <c r="CM5" s="289" t="s">
        <v>600</v>
      </c>
      <c r="CN5" s="290">
        <v>9383</v>
      </c>
      <c r="CO5" s="291">
        <v>4487</v>
      </c>
      <c r="CP5" s="291">
        <v>4896</v>
      </c>
      <c r="CQ5" s="292"/>
      <c r="CR5" s="290"/>
      <c r="CS5" s="293"/>
      <c r="CT5" s="293"/>
      <c r="CU5" s="293"/>
      <c r="CV5" s="289" t="s">
        <v>600</v>
      </c>
      <c r="CW5" s="290">
        <v>3848</v>
      </c>
      <c r="CX5" s="291">
        <v>1834</v>
      </c>
      <c r="CY5" s="291">
        <v>2014</v>
      </c>
      <c r="CZ5" s="292"/>
      <c r="DA5" s="290"/>
      <c r="DB5" s="293"/>
      <c r="DC5" s="293"/>
      <c r="DD5" s="293"/>
      <c r="DE5" s="289" t="s">
        <v>600</v>
      </c>
      <c r="DF5" s="290">
        <v>5016</v>
      </c>
      <c r="DG5" s="291">
        <v>2404</v>
      </c>
      <c r="DH5" s="291">
        <v>2612</v>
      </c>
      <c r="DI5" s="292"/>
      <c r="DJ5" s="290"/>
      <c r="DK5" s="293"/>
      <c r="DL5" s="293"/>
      <c r="DM5" s="293"/>
      <c r="DN5" s="289" t="s">
        <v>600</v>
      </c>
      <c r="DO5" s="290">
        <v>5426</v>
      </c>
      <c r="DP5" s="291">
        <v>2580</v>
      </c>
      <c r="DQ5" s="291">
        <v>2846</v>
      </c>
      <c r="DR5" s="292"/>
      <c r="DS5" s="290"/>
      <c r="DT5" s="293"/>
      <c r="DU5" s="293"/>
    </row>
    <row r="6" spans="1:125" s="294" customFormat="1" ht="9" customHeight="1">
      <c r="A6" s="289"/>
      <c r="B6" s="290"/>
      <c r="C6" s="291"/>
      <c r="D6" s="291"/>
      <c r="E6" s="292"/>
      <c r="F6" s="290"/>
      <c r="G6" s="293"/>
      <c r="H6" s="293"/>
      <c r="I6" s="293"/>
      <c r="J6" s="289"/>
      <c r="K6" s="290"/>
      <c r="L6" s="291"/>
      <c r="M6" s="291"/>
      <c r="N6" s="292"/>
      <c r="O6" s="290"/>
      <c r="P6" s="293"/>
      <c r="Q6" s="293"/>
      <c r="R6" s="293"/>
      <c r="S6" s="289"/>
      <c r="T6" s="290"/>
      <c r="U6" s="291"/>
      <c r="V6" s="291"/>
      <c r="W6" s="292"/>
      <c r="X6" s="290"/>
      <c r="Y6" s="293"/>
      <c r="Z6" s="293"/>
      <c r="AA6" s="293"/>
      <c r="AB6" s="289"/>
      <c r="AC6" s="290"/>
      <c r="AD6" s="291"/>
      <c r="AE6" s="291"/>
      <c r="AF6" s="292"/>
      <c r="AG6" s="290"/>
      <c r="AH6" s="293"/>
      <c r="AI6" s="293"/>
      <c r="AJ6" s="293"/>
      <c r="AK6" s="289"/>
      <c r="AL6" s="290"/>
      <c r="AM6" s="291"/>
      <c r="AN6" s="291"/>
      <c r="AO6" s="292"/>
      <c r="AP6" s="290"/>
      <c r="AQ6" s="293"/>
      <c r="AR6" s="293"/>
      <c r="AS6" s="293"/>
      <c r="AT6" s="289"/>
      <c r="AU6" s="290"/>
      <c r="AV6" s="291"/>
      <c r="AW6" s="291"/>
      <c r="AX6" s="292"/>
      <c r="AY6" s="290"/>
      <c r="AZ6" s="293"/>
      <c r="BA6" s="293"/>
      <c r="BB6" s="293"/>
      <c r="BC6" s="289"/>
      <c r="BD6" s="290"/>
      <c r="BE6" s="291"/>
      <c r="BF6" s="291"/>
      <c r="BG6" s="292"/>
      <c r="BH6" s="290"/>
      <c r="BI6" s="293"/>
      <c r="BJ6" s="293"/>
      <c r="BK6" s="293"/>
      <c r="BL6" s="289"/>
      <c r="BM6" s="290"/>
      <c r="BN6" s="291"/>
      <c r="BO6" s="291"/>
      <c r="BP6" s="292"/>
      <c r="BQ6" s="290"/>
      <c r="BR6" s="293"/>
      <c r="BS6" s="293"/>
      <c r="BT6" s="293"/>
      <c r="BU6" s="289"/>
      <c r="BV6" s="290"/>
      <c r="BW6" s="291"/>
      <c r="BX6" s="291"/>
      <c r="BY6" s="292"/>
      <c r="BZ6" s="290"/>
      <c r="CA6" s="293"/>
      <c r="CB6" s="293"/>
      <c r="CC6" s="293"/>
      <c r="CD6" s="289"/>
      <c r="CE6" s="290"/>
      <c r="CF6" s="291"/>
      <c r="CG6" s="291"/>
      <c r="CH6" s="292"/>
      <c r="CI6" s="290"/>
      <c r="CJ6" s="293"/>
      <c r="CK6" s="293"/>
      <c r="CL6" s="293"/>
      <c r="CM6" s="289"/>
      <c r="CN6" s="290"/>
      <c r="CO6" s="291"/>
      <c r="CP6" s="291"/>
      <c r="CQ6" s="292"/>
      <c r="CR6" s="290"/>
      <c r="CS6" s="293"/>
      <c r="CT6" s="293"/>
      <c r="CU6" s="293"/>
      <c r="CV6" s="289"/>
      <c r="CW6" s="290"/>
      <c r="CX6" s="291"/>
      <c r="CY6" s="291"/>
      <c r="CZ6" s="292"/>
      <c r="DA6" s="290"/>
      <c r="DB6" s="293"/>
      <c r="DC6" s="293"/>
      <c r="DD6" s="293"/>
      <c r="DE6" s="289"/>
      <c r="DF6" s="290"/>
      <c r="DG6" s="291"/>
      <c r="DH6" s="291"/>
      <c r="DI6" s="292"/>
      <c r="DJ6" s="290"/>
      <c r="DK6" s="293"/>
      <c r="DL6" s="293"/>
      <c r="DM6" s="293"/>
      <c r="DN6" s="289"/>
      <c r="DO6" s="290"/>
      <c r="DP6" s="291"/>
      <c r="DQ6" s="291"/>
      <c r="DR6" s="292"/>
      <c r="DS6" s="290"/>
      <c r="DT6" s="293"/>
      <c r="DU6" s="293"/>
    </row>
    <row r="7" spans="1:125" s="294" customFormat="1" ht="11.25" customHeight="1">
      <c r="A7" s="295">
        <v>0</v>
      </c>
      <c r="B7" s="290">
        <v>104</v>
      </c>
      <c r="C7" s="291">
        <v>56</v>
      </c>
      <c r="D7" s="291">
        <v>48</v>
      </c>
      <c r="E7" s="296">
        <v>50</v>
      </c>
      <c r="F7" s="290">
        <v>236</v>
      </c>
      <c r="G7" s="291">
        <v>123</v>
      </c>
      <c r="H7" s="291">
        <v>113</v>
      </c>
      <c r="I7" s="293"/>
      <c r="J7" s="295">
        <v>0</v>
      </c>
      <c r="K7" s="290">
        <v>81</v>
      </c>
      <c r="L7" s="291">
        <v>43</v>
      </c>
      <c r="M7" s="291">
        <v>38</v>
      </c>
      <c r="N7" s="296">
        <v>50</v>
      </c>
      <c r="O7" s="290">
        <v>165</v>
      </c>
      <c r="P7" s="291">
        <v>76</v>
      </c>
      <c r="Q7" s="291">
        <v>89</v>
      </c>
      <c r="R7" s="293"/>
      <c r="S7" s="295">
        <v>0</v>
      </c>
      <c r="T7" s="290">
        <v>149</v>
      </c>
      <c r="U7" s="291">
        <v>68</v>
      </c>
      <c r="V7" s="291">
        <v>81</v>
      </c>
      <c r="W7" s="296">
        <v>50</v>
      </c>
      <c r="X7" s="290">
        <v>293</v>
      </c>
      <c r="Y7" s="291">
        <v>137</v>
      </c>
      <c r="Z7" s="291">
        <v>156</v>
      </c>
      <c r="AA7" s="293"/>
      <c r="AB7" s="295">
        <v>0</v>
      </c>
      <c r="AC7" s="290">
        <v>36</v>
      </c>
      <c r="AD7" s="291">
        <v>21</v>
      </c>
      <c r="AE7" s="291">
        <v>15</v>
      </c>
      <c r="AF7" s="296">
        <v>50</v>
      </c>
      <c r="AG7" s="290">
        <v>71</v>
      </c>
      <c r="AH7" s="291">
        <v>31</v>
      </c>
      <c r="AI7" s="291">
        <v>40</v>
      </c>
      <c r="AJ7" s="293"/>
      <c r="AK7" s="295">
        <v>0</v>
      </c>
      <c r="AL7" s="290">
        <v>39</v>
      </c>
      <c r="AM7" s="291">
        <v>20</v>
      </c>
      <c r="AN7" s="291">
        <v>19</v>
      </c>
      <c r="AO7" s="296">
        <v>50</v>
      </c>
      <c r="AP7" s="290">
        <v>100</v>
      </c>
      <c r="AQ7" s="291">
        <v>52</v>
      </c>
      <c r="AR7" s="291">
        <v>48</v>
      </c>
      <c r="AS7" s="293"/>
      <c r="AT7" s="295">
        <v>0</v>
      </c>
      <c r="AU7" s="290">
        <v>55</v>
      </c>
      <c r="AV7" s="291">
        <v>35</v>
      </c>
      <c r="AW7" s="291">
        <v>20</v>
      </c>
      <c r="AX7" s="296">
        <v>50</v>
      </c>
      <c r="AY7" s="290">
        <v>128</v>
      </c>
      <c r="AZ7" s="291">
        <v>73</v>
      </c>
      <c r="BA7" s="291">
        <v>55</v>
      </c>
      <c r="BB7" s="293"/>
      <c r="BC7" s="295">
        <v>0</v>
      </c>
      <c r="BD7" s="290">
        <v>44</v>
      </c>
      <c r="BE7" s="291">
        <v>25</v>
      </c>
      <c r="BF7" s="291">
        <v>19</v>
      </c>
      <c r="BG7" s="296">
        <v>50</v>
      </c>
      <c r="BH7" s="290">
        <v>97</v>
      </c>
      <c r="BI7" s="291">
        <v>53</v>
      </c>
      <c r="BJ7" s="291">
        <v>44</v>
      </c>
      <c r="BK7" s="293"/>
      <c r="BL7" s="295">
        <v>0</v>
      </c>
      <c r="BM7" s="290">
        <v>45</v>
      </c>
      <c r="BN7" s="291">
        <v>22</v>
      </c>
      <c r="BO7" s="291">
        <v>23</v>
      </c>
      <c r="BP7" s="296">
        <v>50</v>
      </c>
      <c r="BQ7" s="290">
        <v>117</v>
      </c>
      <c r="BR7" s="291">
        <v>60</v>
      </c>
      <c r="BS7" s="291">
        <v>57</v>
      </c>
      <c r="BT7" s="293"/>
      <c r="BU7" s="295">
        <v>0</v>
      </c>
      <c r="BV7" s="290">
        <v>60</v>
      </c>
      <c r="BW7" s="291">
        <v>32</v>
      </c>
      <c r="BX7" s="291">
        <v>28</v>
      </c>
      <c r="BY7" s="296">
        <v>50</v>
      </c>
      <c r="BZ7" s="290">
        <v>153</v>
      </c>
      <c r="CA7" s="291">
        <v>71</v>
      </c>
      <c r="CB7" s="291">
        <v>82</v>
      </c>
      <c r="CC7" s="293"/>
      <c r="CD7" s="295">
        <v>0</v>
      </c>
      <c r="CE7" s="290">
        <v>36</v>
      </c>
      <c r="CF7" s="291">
        <v>23</v>
      </c>
      <c r="CG7" s="291">
        <v>13</v>
      </c>
      <c r="CH7" s="296">
        <v>50</v>
      </c>
      <c r="CI7" s="290">
        <v>97</v>
      </c>
      <c r="CJ7" s="291">
        <v>49</v>
      </c>
      <c r="CK7" s="291">
        <v>48</v>
      </c>
      <c r="CL7" s="293"/>
      <c r="CM7" s="295">
        <v>0</v>
      </c>
      <c r="CN7" s="290">
        <v>54</v>
      </c>
      <c r="CO7" s="291">
        <v>28</v>
      </c>
      <c r="CP7" s="291">
        <v>26</v>
      </c>
      <c r="CQ7" s="296">
        <v>50</v>
      </c>
      <c r="CR7" s="290">
        <v>149</v>
      </c>
      <c r="CS7" s="291">
        <v>83</v>
      </c>
      <c r="CT7" s="291">
        <v>66</v>
      </c>
      <c r="CU7" s="293"/>
      <c r="CV7" s="295">
        <v>0</v>
      </c>
      <c r="CW7" s="290">
        <v>32</v>
      </c>
      <c r="CX7" s="291">
        <v>18</v>
      </c>
      <c r="CY7" s="291">
        <v>14</v>
      </c>
      <c r="CZ7" s="296">
        <v>50</v>
      </c>
      <c r="DA7" s="290">
        <v>56</v>
      </c>
      <c r="DB7" s="291">
        <v>26</v>
      </c>
      <c r="DC7" s="291">
        <v>30</v>
      </c>
      <c r="DD7" s="293"/>
      <c r="DE7" s="295">
        <v>0</v>
      </c>
      <c r="DF7" s="290">
        <v>26</v>
      </c>
      <c r="DG7" s="291">
        <v>16</v>
      </c>
      <c r="DH7" s="291">
        <v>10</v>
      </c>
      <c r="DI7" s="296">
        <v>50</v>
      </c>
      <c r="DJ7" s="290">
        <v>81</v>
      </c>
      <c r="DK7" s="291">
        <v>42</v>
      </c>
      <c r="DL7" s="291">
        <v>39</v>
      </c>
      <c r="DM7" s="293"/>
      <c r="DN7" s="295">
        <v>0</v>
      </c>
      <c r="DO7" s="290">
        <v>29</v>
      </c>
      <c r="DP7" s="291">
        <v>15</v>
      </c>
      <c r="DQ7" s="291">
        <v>14</v>
      </c>
      <c r="DR7" s="296">
        <v>50</v>
      </c>
      <c r="DS7" s="290">
        <v>75</v>
      </c>
      <c r="DT7" s="291">
        <v>37</v>
      </c>
      <c r="DU7" s="291">
        <v>38</v>
      </c>
    </row>
    <row r="8" spans="1:125" s="294" customFormat="1" ht="11.25" customHeight="1">
      <c r="A8" s="295">
        <v>1</v>
      </c>
      <c r="B8" s="290">
        <v>123</v>
      </c>
      <c r="C8" s="291">
        <v>48</v>
      </c>
      <c r="D8" s="291">
        <v>75</v>
      </c>
      <c r="E8" s="296">
        <v>51</v>
      </c>
      <c r="F8" s="290">
        <v>228</v>
      </c>
      <c r="G8" s="291">
        <v>107</v>
      </c>
      <c r="H8" s="291">
        <v>121</v>
      </c>
      <c r="I8" s="293"/>
      <c r="J8" s="295">
        <v>1</v>
      </c>
      <c r="K8" s="290">
        <v>86</v>
      </c>
      <c r="L8" s="291">
        <v>47</v>
      </c>
      <c r="M8" s="291">
        <v>39</v>
      </c>
      <c r="N8" s="296">
        <v>51</v>
      </c>
      <c r="O8" s="290">
        <v>184</v>
      </c>
      <c r="P8" s="291">
        <v>89</v>
      </c>
      <c r="Q8" s="291">
        <v>95</v>
      </c>
      <c r="R8" s="293"/>
      <c r="S8" s="295">
        <v>1</v>
      </c>
      <c r="T8" s="290">
        <v>131</v>
      </c>
      <c r="U8" s="291">
        <v>62</v>
      </c>
      <c r="V8" s="291">
        <v>69</v>
      </c>
      <c r="W8" s="296">
        <v>51</v>
      </c>
      <c r="X8" s="290">
        <v>307</v>
      </c>
      <c r="Y8" s="291">
        <v>140</v>
      </c>
      <c r="Z8" s="291">
        <v>167</v>
      </c>
      <c r="AA8" s="293"/>
      <c r="AB8" s="295">
        <v>1</v>
      </c>
      <c r="AC8" s="290">
        <v>45</v>
      </c>
      <c r="AD8" s="291">
        <v>22</v>
      </c>
      <c r="AE8" s="291">
        <v>23</v>
      </c>
      <c r="AF8" s="296">
        <v>51</v>
      </c>
      <c r="AG8" s="290">
        <v>83</v>
      </c>
      <c r="AH8" s="291">
        <v>42</v>
      </c>
      <c r="AI8" s="291">
        <v>41</v>
      </c>
      <c r="AJ8" s="293"/>
      <c r="AK8" s="295">
        <v>1</v>
      </c>
      <c r="AL8" s="290">
        <v>67</v>
      </c>
      <c r="AM8" s="291">
        <v>35</v>
      </c>
      <c r="AN8" s="291">
        <v>32</v>
      </c>
      <c r="AO8" s="296">
        <v>51</v>
      </c>
      <c r="AP8" s="290">
        <v>106</v>
      </c>
      <c r="AQ8" s="291">
        <v>53</v>
      </c>
      <c r="AR8" s="291">
        <v>53</v>
      </c>
      <c r="AS8" s="293"/>
      <c r="AT8" s="295">
        <v>1</v>
      </c>
      <c r="AU8" s="290">
        <v>61</v>
      </c>
      <c r="AV8" s="291">
        <v>31</v>
      </c>
      <c r="AW8" s="291">
        <v>30</v>
      </c>
      <c r="AX8" s="296">
        <v>51</v>
      </c>
      <c r="AY8" s="290">
        <v>115</v>
      </c>
      <c r="AZ8" s="291">
        <v>56</v>
      </c>
      <c r="BA8" s="291">
        <v>59</v>
      </c>
      <c r="BB8" s="293"/>
      <c r="BC8" s="295">
        <v>1</v>
      </c>
      <c r="BD8" s="290">
        <v>52</v>
      </c>
      <c r="BE8" s="291">
        <v>29</v>
      </c>
      <c r="BF8" s="291">
        <v>23</v>
      </c>
      <c r="BG8" s="296">
        <v>51</v>
      </c>
      <c r="BH8" s="290">
        <v>132</v>
      </c>
      <c r="BI8" s="291">
        <v>72</v>
      </c>
      <c r="BJ8" s="291">
        <v>60</v>
      </c>
      <c r="BK8" s="293"/>
      <c r="BL8" s="295">
        <v>1</v>
      </c>
      <c r="BM8" s="290">
        <v>50</v>
      </c>
      <c r="BN8" s="291">
        <v>16</v>
      </c>
      <c r="BO8" s="291">
        <v>34</v>
      </c>
      <c r="BP8" s="296">
        <v>51</v>
      </c>
      <c r="BQ8" s="290">
        <v>92</v>
      </c>
      <c r="BR8" s="291">
        <v>42</v>
      </c>
      <c r="BS8" s="291">
        <v>50</v>
      </c>
      <c r="BT8" s="293"/>
      <c r="BU8" s="295">
        <v>1</v>
      </c>
      <c r="BV8" s="290">
        <v>66</v>
      </c>
      <c r="BW8" s="291">
        <v>35</v>
      </c>
      <c r="BX8" s="291">
        <v>31</v>
      </c>
      <c r="BY8" s="296">
        <v>51</v>
      </c>
      <c r="BZ8" s="290">
        <v>161</v>
      </c>
      <c r="CA8" s="291">
        <v>74</v>
      </c>
      <c r="CB8" s="291">
        <v>87</v>
      </c>
      <c r="CC8" s="293"/>
      <c r="CD8" s="295">
        <v>1</v>
      </c>
      <c r="CE8" s="290">
        <v>35</v>
      </c>
      <c r="CF8" s="291">
        <v>17</v>
      </c>
      <c r="CG8" s="291">
        <v>18</v>
      </c>
      <c r="CH8" s="296">
        <v>51</v>
      </c>
      <c r="CI8" s="290">
        <v>99</v>
      </c>
      <c r="CJ8" s="291">
        <v>49</v>
      </c>
      <c r="CK8" s="291">
        <v>50</v>
      </c>
      <c r="CL8" s="293"/>
      <c r="CM8" s="295">
        <v>1</v>
      </c>
      <c r="CN8" s="290">
        <v>58</v>
      </c>
      <c r="CO8" s="291">
        <v>30</v>
      </c>
      <c r="CP8" s="291">
        <v>28</v>
      </c>
      <c r="CQ8" s="296">
        <v>51</v>
      </c>
      <c r="CR8" s="290">
        <v>152</v>
      </c>
      <c r="CS8" s="291">
        <v>75</v>
      </c>
      <c r="CT8" s="291">
        <v>77</v>
      </c>
      <c r="CU8" s="293"/>
      <c r="CV8" s="295">
        <v>1</v>
      </c>
      <c r="CW8" s="290">
        <v>28</v>
      </c>
      <c r="CX8" s="291">
        <v>17</v>
      </c>
      <c r="CY8" s="291">
        <v>11</v>
      </c>
      <c r="CZ8" s="296">
        <v>51</v>
      </c>
      <c r="DA8" s="290">
        <v>61</v>
      </c>
      <c r="DB8" s="291">
        <v>28</v>
      </c>
      <c r="DC8" s="291">
        <v>33</v>
      </c>
      <c r="DD8" s="293"/>
      <c r="DE8" s="295">
        <v>1</v>
      </c>
      <c r="DF8" s="290">
        <v>27</v>
      </c>
      <c r="DG8" s="291">
        <v>16</v>
      </c>
      <c r="DH8" s="291">
        <v>11</v>
      </c>
      <c r="DI8" s="296">
        <v>51</v>
      </c>
      <c r="DJ8" s="290">
        <v>72</v>
      </c>
      <c r="DK8" s="291">
        <v>38</v>
      </c>
      <c r="DL8" s="291">
        <v>34</v>
      </c>
      <c r="DM8" s="293"/>
      <c r="DN8" s="295">
        <v>1</v>
      </c>
      <c r="DO8" s="290">
        <v>28</v>
      </c>
      <c r="DP8" s="291">
        <v>17</v>
      </c>
      <c r="DQ8" s="291">
        <v>11</v>
      </c>
      <c r="DR8" s="296">
        <v>51</v>
      </c>
      <c r="DS8" s="290">
        <v>103</v>
      </c>
      <c r="DT8" s="291">
        <v>50</v>
      </c>
      <c r="DU8" s="291">
        <v>53</v>
      </c>
    </row>
    <row r="9" spans="1:125" s="294" customFormat="1" ht="11.25" customHeight="1">
      <c r="A9" s="295">
        <v>2</v>
      </c>
      <c r="B9" s="290">
        <v>113</v>
      </c>
      <c r="C9" s="291">
        <v>53</v>
      </c>
      <c r="D9" s="291">
        <v>60</v>
      </c>
      <c r="E9" s="296">
        <v>52</v>
      </c>
      <c r="F9" s="290">
        <v>195</v>
      </c>
      <c r="G9" s="291">
        <v>97</v>
      </c>
      <c r="H9" s="291">
        <v>98</v>
      </c>
      <c r="I9" s="293"/>
      <c r="J9" s="295">
        <v>2</v>
      </c>
      <c r="K9" s="290">
        <v>91</v>
      </c>
      <c r="L9" s="291">
        <v>40</v>
      </c>
      <c r="M9" s="291">
        <v>51</v>
      </c>
      <c r="N9" s="296">
        <v>52</v>
      </c>
      <c r="O9" s="290">
        <v>186</v>
      </c>
      <c r="P9" s="291">
        <v>107</v>
      </c>
      <c r="Q9" s="291">
        <v>79</v>
      </c>
      <c r="R9" s="293"/>
      <c r="S9" s="295">
        <v>2</v>
      </c>
      <c r="T9" s="290">
        <v>152</v>
      </c>
      <c r="U9" s="291">
        <v>83</v>
      </c>
      <c r="V9" s="291">
        <v>69</v>
      </c>
      <c r="W9" s="296">
        <v>52</v>
      </c>
      <c r="X9" s="290">
        <v>274</v>
      </c>
      <c r="Y9" s="291">
        <v>119</v>
      </c>
      <c r="Z9" s="291">
        <v>155</v>
      </c>
      <c r="AA9" s="293"/>
      <c r="AB9" s="295">
        <v>2</v>
      </c>
      <c r="AC9" s="290">
        <v>47</v>
      </c>
      <c r="AD9" s="291">
        <v>24</v>
      </c>
      <c r="AE9" s="291">
        <v>23</v>
      </c>
      <c r="AF9" s="296">
        <v>52</v>
      </c>
      <c r="AG9" s="290">
        <v>98</v>
      </c>
      <c r="AH9" s="291">
        <v>50</v>
      </c>
      <c r="AI9" s="291">
        <v>48</v>
      </c>
      <c r="AJ9" s="293"/>
      <c r="AK9" s="295">
        <v>2</v>
      </c>
      <c r="AL9" s="290">
        <v>51</v>
      </c>
      <c r="AM9" s="291">
        <v>28</v>
      </c>
      <c r="AN9" s="291">
        <v>23</v>
      </c>
      <c r="AO9" s="296">
        <v>52</v>
      </c>
      <c r="AP9" s="290">
        <v>104</v>
      </c>
      <c r="AQ9" s="291">
        <v>50</v>
      </c>
      <c r="AR9" s="291">
        <v>54</v>
      </c>
      <c r="AS9" s="293"/>
      <c r="AT9" s="295">
        <v>2</v>
      </c>
      <c r="AU9" s="290">
        <v>65</v>
      </c>
      <c r="AV9" s="291">
        <v>37</v>
      </c>
      <c r="AW9" s="291">
        <v>28</v>
      </c>
      <c r="AX9" s="296">
        <v>52</v>
      </c>
      <c r="AY9" s="290">
        <v>134</v>
      </c>
      <c r="AZ9" s="291">
        <v>68</v>
      </c>
      <c r="BA9" s="291">
        <v>66</v>
      </c>
      <c r="BB9" s="293"/>
      <c r="BC9" s="295">
        <v>2</v>
      </c>
      <c r="BD9" s="290">
        <v>51</v>
      </c>
      <c r="BE9" s="291">
        <v>30</v>
      </c>
      <c r="BF9" s="291">
        <v>21</v>
      </c>
      <c r="BG9" s="296">
        <v>52</v>
      </c>
      <c r="BH9" s="290">
        <v>140</v>
      </c>
      <c r="BI9" s="291">
        <v>69</v>
      </c>
      <c r="BJ9" s="291">
        <v>71</v>
      </c>
      <c r="BK9" s="293"/>
      <c r="BL9" s="295">
        <v>2</v>
      </c>
      <c r="BM9" s="290">
        <v>40</v>
      </c>
      <c r="BN9" s="291">
        <v>23</v>
      </c>
      <c r="BO9" s="291">
        <v>17</v>
      </c>
      <c r="BP9" s="296">
        <v>52</v>
      </c>
      <c r="BQ9" s="290">
        <v>94</v>
      </c>
      <c r="BR9" s="291">
        <v>41</v>
      </c>
      <c r="BS9" s="291">
        <v>53</v>
      </c>
      <c r="BT9" s="293"/>
      <c r="BU9" s="295">
        <v>2</v>
      </c>
      <c r="BV9" s="290">
        <v>64</v>
      </c>
      <c r="BW9" s="291">
        <v>31</v>
      </c>
      <c r="BX9" s="291">
        <v>33</v>
      </c>
      <c r="BY9" s="296">
        <v>52</v>
      </c>
      <c r="BZ9" s="290">
        <v>164</v>
      </c>
      <c r="CA9" s="291">
        <v>77</v>
      </c>
      <c r="CB9" s="291">
        <v>87</v>
      </c>
      <c r="CC9" s="293"/>
      <c r="CD9" s="295">
        <v>2</v>
      </c>
      <c r="CE9" s="290">
        <v>48</v>
      </c>
      <c r="CF9" s="291">
        <v>29</v>
      </c>
      <c r="CG9" s="291">
        <v>19</v>
      </c>
      <c r="CH9" s="296">
        <v>52</v>
      </c>
      <c r="CI9" s="290">
        <v>105</v>
      </c>
      <c r="CJ9" s="291">
        <v>51</v>
      </c>
      <c r="CK9" s="291">
        <v>54</v>
      </c>
      <c r="CL9" s="293"/>
      <c r="CM9" s="295">
        <v>2</v>
      </c>
      <c r="CN9" s="290">
        <v>55</v>
      </c>
      <c r="CO9" s="291">
        <v>20</v>
      </c>
      <c r="CP9" s="291">
        <v>35</v>
      </c>
      <c r="CQ9" s="296">
        <v>52</v>
      </c>
      <c r="CR9" s="290">
        <v>125</v>
      </c>
      <c r="CS9" s="291">
        <v>60</v>
      </c>
      <c r="CT9" s="291">
        <v>65</v>
      </c>
      <c r="CU9" s="293"/>
      <c r="CV9" s="295">
        <v>2</v>
      </c>
      <c r="CW9" s="290">
        <v>17</v>
      </c>
      <c r="CX9" s="291">
        <v>11</v>
      </c>
      <c r="CY9" s="291">
        <v>6</v>
      </c>
      <c r="CZ9" s="296">
        <v>52</v>
      </c>
      <c r="DA9" s="290">
        <v>62</v>
      </c>
      <c r="DB9" s="291">
        <v>31</v>
      </c>
      <c r="DC9" s="291">
        <v>31</v>
      </c>
      <c r="DD9" s="293"/>
      <c r="DE9" s="295">
        <v>2</v>
      </c>
      <c r="DF9" s="290">
        <v>30</v>
      </c>
      <c r="DG9" s="291">
        <v>12</v>
      </c>
      <c r="DH9" s="291">
        <v>18</v>
      </c>
      <c r="DI9" s="296">
        <v>52</v>
      </c>
      <c r="DJ9" s="290">
        <v>110</v>
      </c>
      <c r="DK9" s="291">
        <v>55</v>
      </c>
      <c r="DL9" s="291">
        <v>55</v>
      </c>
      <c r="DM9" s="293"/>
      <c r="DN9" s="295">
        <v>2</v>
      </c>
      <c r="DO9" s="290">
        <v>25</v>
      </c>
      <c r="DP9" s="291">
        <v>11</v>
      </c>
      <c r="DQ9" s="291">
        <v>14</v>
      </c>
      <c r="DR9" s="296">
        <v>52</v>
      </c>
      <c r="DS9" s="290">
        <v>93</v>
      </c>
      <c r="DT9" s="291">
        <v>48</v>
      </c>
      <c r="DU9" s="291">
        <v>45</v>
      </c>
    </row>
    <row r="10" spans="1:125" s="294" customFormat="1" ht="11.25" customHeight="1">
      <c r="A10" s="295">
        <v>3</v>
      </c>
      <c r="B10" s="290">
        <v>129</v>
      </c>
      <c r="C10" s="291">
        <v>70</v>
      </c>
      <c r="D10" s="291">
        <v>59</v>
      </c>
      <c r="E10" s="296">
        <v>53</v>
      </c>
      <c r="F10" s="290">
        <v>227</v>
      </c>
      <c r="G10" s="291">
        <v>111</v>
      </c>
      <c r="H10" s="291">
        <v>116</v>
      </c>
      <c r="I10" s="293"/>
      <c r="J10" s="295">
        <v>3</v>
      </c>
      <c r="K10" s="290">
        <v>76</v>
      </c>
      <c r="L10" s="291">
        <v>35</v>
      </c>
      <c r="M10" s="291">
        <v>41</v>
      </c>
      <c r="N10" s="296">
        <v>53</v>
      </c>
      <c r="O10" s="290">
        <v>203</v>
      </c>
      <c r="P10" s="291">
        <v>103</v>
      </c>
      <c r="Q10" s="291">
        <v>100</v>
      </c>
      <c r="R10" s="293"/>
      <c r="S10" s="295">
        <v>3</v>
      </c>
      <c r="T10" s="290">
        <v>157</v>
      </c>
      <c r="U10" s="291">
        <v>100</v>
      </c>
      <c r="V10" s="291">
        <v>57</v>
      </c>
      <c r="W10" s="296">
        <v>53</v>
      </c>
      <c r="X10" s="290">
        <v>304</v>
      </c>
      <c r="Y10" s="291">
        <v>159</v>
      </c>
      <c r="Z10" s="291">
        <v>145</v>
      </c>
      <c r="AA10" s="293"/>
      <c r="AB10" s="295">
        <v>3</v>
      </c>
      <c r="AC10" s="290">
        <v>38</v>
      </c>
      <c r="AD10" s="291">
        <v>22</v>
      </c>
      <c r="AE10" s="291">
        <v>16</v>
      </c>
      <c r="AF10" s="296">
        <v>53</v>
      </c>
      <c r="AG10" s="290">
        <v>89</v>
      </c>
      <c r="AH10" s="291">
        <v>36</v>
      </c>
      <c r="AI10" s="291">
        <v>53</v>
      </c>
      <c r="AJ10" s="293"/>
      <c r="AK10" s="295">
        <v>3</v>
      </c>
      <c r="AL10" s="290">
        <v>56</v>
      </c>
      <c r="AM10" s="291">
        <v>26</v>
      </c>
      <c r="AN10" s="291">
        <v>30</v>
      </c>
      <c r="AO10" s="296">
        <v>53</v>
      </c>
      <c r="AP10" s="290">
        <v>120</v>
      </c>
      <c r="AQ10" s="291">
        <v>53</v>
      </c>
      <c r="AR10" s="291">
        <v>67</v>
      </c>
      <c r="AS10" s="293"/>
      <c r="AT10" s="295">
        <v>3</v>
      </c>
      <c r="AU10" s="290">
        <v>54</v>
      </c>
      <c r="AV10" s="291">
        <v>27</v>
      </c>
      <c r="AW10" s="291">
        <v>27</v>
      </c>
      <c r="AX10" s="296">
        <v>53</v>
      </c>
      <c r="AY10" s="290">
        <v>116</v>
      </c>
      <c r="AZ10" s="291">
        <v>58</v>
      </c>
      <c r="BA10" s="291">
        <v>58</v>
      </c>
      <c r="BB10" s="293"/>
      <c r="BC10" s="295">
        <v>3</v>
      </c>
      <c r="BD10" s="290">
        <v>57</v>
      </c>
      <c r="BE10" s="291">
        <v>24</v>
      </c>
      <c r="BF10" s="291">
        <v>33</v>
      </c>
      <c r="BG10" s="296">
        <v>53</v>
      </c>
      <c r="BH10" s="290">
        <v>128</v>
      </c>
      <c r="BI10" s="291">
        <v>55</v>
      </c>
      <c r="BJ10" s="291">
        <v>73</v>
      </c>
      <c r="BK10" s="293"/>
      <c r="BL10" s="295">
        <v>3</v>
      </c>
      <c r="BM10" s="290">
        <v>53</v>
      </c>
      <c r="BN10" s="291">
        <v>28</v>
      </c>
      <c r="BO10" s="291">
        <v>25</v>
      </c>
      <c r="BP10" s="296">
        <v>53</v>
      </c>
      <c r="BQ10" s="290">
        <v>106</v>
      </c>
      <c r="BR10" s="291">
        <v>61</v>
      </c>
      <c r="BS10" s="291">
        <v>45</v>
      </c>
      <c r="BT10" s="293"/>
      <c r="BU10" s="295">
        <v>3</v>
      </c>
      <c r="BV10" s="290">
        <v>72</v>
      </c>
      <c r="BW10" s="291">
        <v>41</v>
      </c>
      <c r="BX10" s="291">
        <v>31</v>
      </c>
      <c r="BY10" s="296">
        <v>53</v>
      </c>
      <c r="BZ10" s="290">
        <v>160</v>
      </c>
      <c r="CA10" s="291">
        <v>75</v>
      </c>
      <c r="CB10" s="291">
        <v>85</v>
      </c>
      <c r="CC10" s="293"/>
      <c r="CD10" s="295">
        <v>3</v>
      </c>
      <c r="CE10" s="290">
        <v>49</v>
      </c>
      <c r="CF10" s="291">
        <v>28</v>
      </c>
      <c r="CG10" s="291">
        <v>21</v>
      </c>
      <c r="CH10" s="296">
        <v>53</v>
      </c>
      <c r="CI10" s="290">
        <v>117</v>
      </c>
      <c r="CJ10" s="291">
        <v>56</v>
      </c>
      <c r="CK10" s="291">
        <v>61</v>
      </c>
      <c r="CL10" s="293"/>
      <c r="CM10" s="295">
        <v>3</v>
      </c>
      <c r="CN10" s="290">
        <v>63</v>
      </c>
      <c r="CO10" s="291">
        <v>33</v>
      </c>
      <c r="CP10" s="291">
        <v>30</v>
      </c>
      <c r="CQ10" s="296">
        <v>53</v>
      </c>
      <c r="CR10" s="290">
        <v>139</v>
      </c>
      <c r="CS10" s="291">
        <v>70</v>
      </c>
      <c r="CT10" s="291">
        <v>69</v>
      </c>
      <c r="CU10" s="293"/>
      <c r="CV10" s="295">
        <v>3</v>
      </c>
      <c r="CW10" s="290">
        <v>27</v>
      </c>
      <c r="CX10" s="291">
        <v>12</v>
      </c>
      <c r="CY10" s="291">
        <v>15</v>
      </c>
      <c r="CZ10" s="296">
        <v>53</v>
      </c>
      <c r="DA10" s="290">
        <v>74</v>
      </c>
      <c r="DB10" s="291">
        <v>38</v>
      </c>
      <c r="DC10" s="291">
        <v>36</v>
      </c>
      <c r="DD10" s="293"/>
      <c r="DE10" s="295">
        <v>3</v>
      </c>
      <c r="DF10" s="290">
        <v>21</v>
      </c>
      <c r="DG10" s="291">
        <v>13</v>
      </c>
      <c r="DH10" s="291">
        <v>8</v>
      </c>
      <c r="DI10" s="296">
        <v>53</v>
      </c>
      <c r="DJ10" s="290">
        <v>87</v>
      </c>
      <c r="DK10" s="291">
        <v>52</v>
      </c>
      <c r="DL10" s="291">
        <v>35</v>
      </c>
      <c r="DM10" s="293"/>
      <c r="DN10" s="295">
        <v>3</v>
      </c>
      <c r="DO10" s="290">
        <v>40</v>
      </c>
      <c r="DP10" s="291">
        <v>22</v>
      </c>
      <c r="DQ10" s="291">
        <v>18</v>
      </c>
      <c r="DR10" s="296">
        <v>53</v>
      </c>
      <c r="DS10" s="290">
        <v>75</v>
      </c>
      <c r="DT10" s="291">
        <v>33</v>
      </c>
      <c r="DU10" s="291">
        <v>42</v>
      </c>
    </row>
    <row r="11" spans="1:125" s="294" customFormat="1" ht="11.25" customHeight="1">
      <c r="A11" s="295">
        <v>4</v>
      </c>
      <c r="B11" s="290">
        <v>113</v>
      </c>
      <c r="C11" s="291">
        <v>64</v>
      </c>
      <c r="D11" s="291">
        <v>49</v>
      </c>
      <c r="E11" s="296">
        <v>54</v>
      </c>
      <c r="F11" s="290">
        <v>241</v>
      </c>
      <c r="G11" s="291">
        <v>122</v>
      </c>
      <c r="H11" s="291">
        <v>119</v>
      </c>
      <c r="I11" s="293"/>
      <c r="J11" s="295">
        <v>4</v>
      </c>
      <c r="K11" s="290">
        <v>90</v>
      </c>
      <c r="L11" s="291">
        <v>48</v>
      </c>
      <c r="M11" s="291">
        <v>42</v>
      </c>
      <c r="N11" s="296">
        <v>54</v>
      </c>
      <c r="O11" s="290">
        <v>193</v>
      </c>
      <c r="P11" s="291">
        <v>88</v>
      </c>
      <c r="Q11" s="291">
        <v>105</v>
      </c>
      <c r="R11" s="293"/>
      <c r="S11" s="295">
        <v>4</v>
      </c>
      <c r="T11" s="290">
        <v>154</v>
      </c>
      <c r="U11" s="291">
        <v>73</v>
      </c>
      <c r="V11" s="291">
        <v>81</v>
      </c>
      <c r="W11" s="296">
        <v>54</v>
      </c>
      <c r="X11" s="290">
        <v>287</v>
      </c>
      <c r="Y11" s="291">
        <v>138</v>
      </c>
      <c r="Z11" s="291">
        <v>149</v>
      </c>
      <c r="AA11" s="293"/>
      <c r="AB11" s="295">
        <v>4</v>
      </c>
      <c r="AC11" s="290">
        <v>49</v>
      </c>
      <c r="AD11" s="291">
        <v>20</v>
      </c>
      <c r="AE11" s="291">
        <v>29</v>
      </c>
      <c r="AF11" s="296">
        <v>54</v>
      </c>
      <c r="AG11" s="290">
        <v>106</v>
      </c>
      <c r="AH11" s="291">
        <v>58</v>
      </c>
      <c r="AI11" s="291">
        <v>48</v>
      </c>
      <c r="AJ11" s="293"/>
      <c r="AK11" s="295">
        <v>4</v>
      </c>
      <c r="AL11" s="290">
        <v>43</v>
      </c>
      <c r="AM11" s="291">
        <v>25</v>
      </c>
      <c r="AN11" s="291">
        <v>18</v>
      </c>
      <c r="AO11" s="296">
        <v>54</v>
      </c>
      <c r="AP11" s="290">
        <v>138</v>
      </c>
      <c r="AQ11" s="291">
        <v>66</v>
      </c>
      <c r="AR11" s="291">
        <v>72</v>
      </c>
      <c r="AS11" s="293"/>
      <c r="AT11" s="295">
        <v>4</v>
      </c>
      <c r="AU11" s="290">
        <v>51</v>
      </c>
      <c r="AV11" s="291">
        <v>21</v>
      </c>
      <c r="AW11" s="291">
        <v>30</v>
      </c>
      <c r="AX11" s="296">
        <v>54</v>
      </c>
      <c r="AY11" s="290">
        <v>129</v>
      </c>
      <c r="AZ11" s="291">
        <v>72</v>
      </c>
      <c r="BA11" s="291">
        <v>57</v>
      </c>
      <c r="BB11" s="293"/>
      <c r="BC11" s="295">
        <v>4</v>
      </c>
      <c r="BD11" s="290">
        <v>53</v>
      </c>
      <c r="BE11" s="291">
        <v>29</v>
      </c>
      <c r="BF11" s="291">
        <v>24</v>
      </c>
      <c r="BG11" s="296">
        <v>54</v>
      </c>
      <c r="BH11" s="290">
        <v>131</v>
      </c>
      <c r="BI11" s="291">
        <v>61</v>
      </c>
      <c r="BJ11" s="291">
        <v>70</v>
      </c>
      <c r="BK11" s="293"/>
      <c r="BL11" s="295">
        <v>4</v>
      </c>
      <c r="BM11" s="290">
        <v>55</v>
      </c>
      <c r="BN11" s="291">
        <v>30</v>
      </c>
      <c r="BO11" s="291">
        <v>25</v>
      </c>
      <c r="BP11" s="296">
        <v>54</v>
      </c>
      <c r="BQ11" s="290">
        <v>93</v>
      </c>
      <c r="BR11" s="291">
        <v>52</v>
      </c>
      <c r="BS11" s="291">
        <v>41</v>
      </c>
      <c r="BT11" s="293"/>
      <c r="BU11" s="295">
        <v>4</v>
      </c>
      <c r="BV11" s="290">
        <v>83</v>
      </c>
      <c r="BW11" s="291">
        <v>41</v>
      </c>
      <c r="BX11" s="291">
        <v>42</v>
      </c>
      <c r="BY11" s="296">
        <v>54</v>
      </c>
      <c r="BZ11" s="290">
        <v>187</v>
      </c>
      <c r="CA11" s="291">
        <v>92</v>
      </c>
      <c r="CB11" s="291">
        <v>95</v>
      </c>
      <c r="CC11" s="293"/>
      <c r="CD11" s="295">
        <v>4</v>
      </c>
      <c r="CE11" s="290">
        <v>43</v>
      </c>
      <c r="CF11" s="291">
        <v>27</v>
      </c>
      <c r="CG11" s="291">
        <v>16</v>
      </c>
      <c r="CH11" s="296">
        <v>54</v>
      </c>
      <c r="CI11" s="290">
        <v>111</v>
      </c>
      <c r="CJ11" s="291">
        <v>50</v>
      </c>
      <c r="CK11" s="291">
        <v>61</v>
      </c>
      <c r="CL11" s="293"/>
      <c r="CM11" s="295">
        <v>4</v>
      </c>
      <c r="CN11" s="290">
        <v>60</v>
      </c>
      <c r="CO11" s="291">
        <v>29</v>
      </c>
      <c r="CP11" s="291">
        <v>31</v>
      </c>
      <c r="CQ11" s="296">
        <v>54</v>
      </c>
      <c r="CR11" s="290">
        <v>159</v>
      </c>
      <c r="CS11" s="291">
        <v>84</v>
      </c>
      <c r="CT11" s="291">
        <v>75</v>
      </c>
      <c r="CU11" s="293"/>
      <c r="CV11" s="295">
        <v>4</v>
      </c>
      <c r="CW11" s="290">
        <v>28</v>
      </c>
      <c r="CX11" s="291">
        <v>17</v>
      </c>
      <c r="CY11" s="291">
        <v>11</v>
      </c>
      <c r="CZ11" s="296">
        <v>54</v>
      </c>
      <c r="DA11" s="290">
        <v>73</v>
      </c>
      <c r="DB11" s="291">
        <v>39</v>
      </c>
      <c r="DC11" s="291">
        <v>34</v>
      </c>
      <c r="DD11" s="293"/>
      <c r="DE11" s="295">
        <v>4</v>
      </c>
      <c r="DF11" s="290">
        <v>26</v>
      </c>
      <c r="DG11" s="291">
        <v>14</v>
      </c>
      <c r="DH11" s="291">
        <v>12</v>
      </c>
      <c r="DI11" s="296">
        <v>54</v>
      </c>
      <c r="DJ11" s="290">
        <v>94</v>
      </c>
      <c r="DK11" s="291">
        <v>48</v>
      </c>
      <c r="DL11" s="291">
        <v>46</v>
      </c>
      <c r="DM11" s="293"/>
      <c r="DN11" s="295">
        <v>4</v>
      </c>
      <c r="DO11" s="290">
        <v>34</v>
      </c>
      <c r="DP11" s="291">
        <v>22</v>
      </c>
      <c r="DQ11" s="291">
        <v>12</v>
      </c>
      <c r="DR11" s="296">
        <v>54</v>
      </c>
      <c r="DS11" s="290">
        <v>103</v>
      </c>
      <c r="DT11" s="291">
        <v>48</v>
      </c>
      <c r="DU11" s="291">
        <v>55</v>
      </c>
    </row>
    <row r="12" spans="1:125" s="294" customFormat="1" ht="21" customHeight="1">
      <c r="A12" s="295">
        <v>5</v>
      </c>
      <c r="B12" s="290">
        <v>120</v>
      </c>
      <c r="C12" s="291">
        <v>60</v>
      </c>
      <c r="D12" s="291">
        <v>60</v>
      </c>
      <c r="E12" s="296">
        <v>55</v>
      </c>
      <c r="F12" s="290">
        <v>203</v>
      </c>
      <c r="G12" s="291">
        <v>93</v>
      </c>
      <c r="H12" s="291">
        <v>110</v>
      </c>
      <c r="I12" s="293"/>
      <c r="J12" s="295">
        <v>5</v>
      </c>
      <c r="K12" s="290">
        <v>96</v>
      </c>
      <c r="L12" s="291">
        <v>53</v>
      </c>
      <c r="M12" s="291">
        <v>43</v>
      </c>
      <c r="N12" s="296">
        <v>55</v>
      </c>
      <c r="O12" s="290">
        <v>208</v>
      </c>
      <c r="P12" s="291">
        <v>90</v>
      </c>
      <c r="Q12" s="291">
        <v>118</v>
      </c>
      <c r="R12" s="293"/>
      <c r="S12" s="295">
        <v>5</v>
      </c>
      <c r="T12" s="290">
        <v>175</v>
      </c>
      <c r="U12" s="291">
        <v>81</v>
      </c>
      <c r="V12" s="291">
        <v>94</v>
      </c>
      <c r="W12" s="296">
        <v>55</v>
      </c>
      <c r="X12" s="290">
        <v>302</v>
      </c>
      <c r="Y12" s="291">
        <v>157</v>
      </c>
      <c r="Z12" s="291">
        <v>145</v>
      </c>
      <c r="AA12" s="293"/>
      <c r="AB12" s="295">
        <v>5</v>
      </c>
      <c r="AC12" s="290">
        <v>42</v>
      </c>
      <c r="AD12" s="291">
        <v>20</v>
      </c>
      <c r="AE12" s="291">
        <v>22</v>
      </c>
      <c r="AF12" s="296">
        <v>55</v>
      </c>
      <c r="AG12" s="290">
        <v>108</v>
      </c>
      <c r="AH12" s="291">
        <v>51</v>
      </c>
      <c r="AI12" s="291">
        <v>57</v>
      </c>
      <c r="AJ12" s="293"/>
      <c r="AK12" s="295">
        <v>5</v>
      </c>
      <c r="AL12" s="290">
        <v>52</v>
      </c>
      <c r="AM12" s="291">
        <v>36</v>
      </c>
      <c r="AN12" s="291">
        <v>16</v>
      </c>
      <c r="AO12" s="296">
        <v>55</v>
      </c>
      <c r="AP12" s="290">
        <v>124</v>
      </c>
      <c r="AQ12" s="291">
        <v>66</v>
      </c>
      <c r="AR12" s="291">
        <v>58</v>
      </c>
      <c r="AS12" s="293"/>
      <c r="AT12" s="295">
        <v>5</v>
      </c>
      <c r="AU12" s="290">
        <v>65</v>
      </c>
      <c r="AV12" s="291">
        <v>33</v>
      </c>
      <c r="AW12" s="291">
        <v>32</v>
      </c>
      <c r="AX12" s="296">
        <v>55</v>
      </c>
      <c r="AY12" s="290">
        <v>132</v>
      </c>
      <c r="AZ12" s="291">
        <v>69</v>
      </c>
      <c r="BA12" s="291">
        <v>63</v>
      </c>
      <c r="BB12" s="293"/>
      <c r="BC12" s="295">
        <v>5</v>
      </c>
      <c r="BD12" s="290">
        <v>62</v>
      </c>
      <c r="BE12" s="291">
        <v>31</v>
      </c>
      <c r="BF12" s="291">
        <v>31</v>
      </c>
      <c r="BG12" s="296">
        <v>55</v>
      </c>
      <c r="BH12" s="290">
        <v>137</v>
      </c>
      <c r="BI12" s="291">
        <v>74</v>
      </c>
      <c r="BJ12" s="291">
        <v>63</v>
      </c>
      <c r="BK12" s="293"/>
      <c r="BL12" s="295">
        <v>5</v>
      </c>
      <c r="BM12" s="290">
        <v>45</v>
      </c>
      <c r="BN12" s="291">
        <v>20</v>
      </c>
      <c r="BO12" s="291">
        <v>25</v>
      </c>
      <c r="BP12" s="296">
        <v>55</v>
      </c>
      <c r="BQ12" s="290">
        <v>99</v>
      </c>
      <c r="BR12" s="291">
        <v>57</v>
      </c>
      <c r="BS12" s="291">
        <v>42</v>
      </c>
      <c r="BT12" s="293"/>
      <c r="BU12" s="295">
        <v>5</v>
      </c>
      <c r="BV12" s="290">
        <v>86</v>
      </c>
      <c r="BW12" s="291">
        <v>48</v>
      </c>
      <c r="BX12" s="291">
        <v>38</v>
      </c>
      <c r="BY12" s="296">
        <v>55</v>
      </c>
      <c r="BZ12" s="290">
        <v>176</v>
      </c>
      <c r="CA12" s="291">
        <v>102</v>
      </c>
      <c r="CB12" s="291">
        <v>74</v>
      </c>
      <c r="CC12" s="293"/>
      <c r="CD12" s="295">
        <v>5</v>
      </c>
      <c r="CE12" s="290">
        <v>54</v>
      </c>
      <c r="CF12" s="291">
        <v>26</v>
      </c>
      <c r="CG12" s="291">
        <v>28</v>
      </c>
      <c r="CH12" s="296">
        <v>55</v>
      </c>
      <c r="CI12" s="290">
        <v>103</v>
      </c>
      <c r="CJ12" s="291">
        <v>56</v>
      </c>
      <c r="CK12" s="291">
        <v>47</v>
      </c>
      <c r="CL12" s="293"/>
      <c r="CM12" s="295">
        <v>5</v>
      </c>
      <c r="CN12" s="290">
        <v>66</v>
      </c>
      <c r="CO12" s="291">
        <v>28</v>
      </c>
      <c r="CP12" s="291">
        <v>38</v>
      </c>
      <c r="CQ12" s="296">
        <v>55</v>
      </c>
      <c r="CR12" s="290">
        <v>162</v>
      </c>
      <c r="CS12" s="291">
        <v>84</v>
      </c>
      <c r="CT12" s="291">
        <v>78</v>
      </c>
      <c r="CU12" s="293"/>
      <c r="CV12" s="295">
        <v>5</v>
      </c>
      <c r="CW12" s="290">
        <v>37</v>
      </c>
      <c r="CX12" s="291">
        <v>22</v>
      </c>
      <c r="CY12" s="291">
        <v>15</v>
      </c>
      <c r="CZ12" s="296">
        <v>55</v>
      </c>
      <c r="DA12" s="290">
        <v>71</v>
      </c>
      <c r="DB12" s="291">
        <v>40</v>
      </c>
      <c r="DC12" s="291">
        <v>31</v>
      </c>
      <c r="DD12" s="293"/>
      <c r="DE12" s="295">
        <v>5</v>
      </c>
      <c r="DF12" s="290">
        <v>41</v>
      </c>
      <c r="DG12" s="291">
        <v>17</v>
      </c>
      <c r="DH12" s="291">
        <v>24</v>
      </c>
      <c r="DI12" s="296">
        <v>55</v>
      </c>
      <c r="DJ12" s="290">
        <v>91</v>
      </c>
      <c r="DK12" s="291">
        <v>48</v>
      </c>
      <c r="DL12" s="291">
        <v>43</v>
      </c>
      <c r="DM12" s="293"/>
      <c r="DN12" s="295">
        <v>5</v>
      </c>
      <c r="DO12" s="290">
        <v>30</v>
      </c>
      <c r="DP12" s="291">
        <v>13</v>
      </c>
      <c r="DQ12" s="291">
        <v>17</v>
      </c>
      <c r="DR12" s="296">
        <v>55</v>
      </c>
      <c r="DS12" s="290">
        <v>100</v>
      </c>
      <c r="DT12" s="291">
        <v>57</v>
      </c>
      <c r="DU12" s="291">
        <v>43</v>
      </c>
    </row>
    <row r="13" spans="1:125" s="294" customFormat="1" ht="11.25" customHeight="1">
      <c r="A13" s="295">
        <v>6</v>
      </c>
      <c r="B13" s="290">
        <v>124</v>
      </c>
      <c r="C13" s="291">
        <v>62</v>
      </c>
      <c r="D13" s="291">
        <v>62</v>
      </c>
      <c r="E13" s="296">
        <v>56</v>
      </c>
      <c r="F13" s="290">
        <v>271</v>
      </c>
      <c r="G13" s="291">
        <v>137</v>
      </c>
      <c r="H13" s="291">
        <v>134</v>
      </c>
      <c r="I13" s="293"/>
      <c r="J13" s="295">
        <v>6</v>
      </c>
      <c r="K13" s="290">
        <v>91</v>
      </c>
      <c r="L13" s="291">
        <v>49</v>
      </c>
      <c r="M13" s="291">
        <v>42</v>
      </c>
      <c r="N13" s="296">
        <v>56</v>
      </c>
      <c r="O13" s="290">
        <v>191</v>
      </c>
      <c r="P13" s="291">
        <v>91</v>
      </c>
      <c r="Q13" s="291">
        <v>100</v>
      </c>
      <c r="R13" s="293"/>
      <c r="S13" s="295">
        <v>6</v>
      </c>
      <c r="T13" s="290">
        <v>146</v>
      </c>
      <c r="U13" s="291">
        <v>77</v>
      </c>
      <c r="V13" s="291">
        <v>69</v>
      </c>
      <c r="W13" s="296">
        <v>56</v>
      </c>
      <c r="X13" s="290">
        <v>301</v>
      </c>
      <c r="Y13" s="291">
        <v>155</v>
      </c>
      <c r="Z13" s="291">
        <v>146</v>
      </c>
      <c r="AA13" s="293"/>
      <c r="AB13" s="295">
        <v>6</v>
      </c>
      <c r="AC13" s="290">
        <v>43</v>
      </c>
      <c r="AD13" s="291">
        <v>18</v>
      </c>
      <c r="AE13" s="291">
        <v>25</v>
      </c>
      <c r="AF13" s="296">
        <v>56</v>
      </c>
      <c r="AG13" s="290">
        <v>98</v>
      </c>
      <c r="AH13" s="291">
        <v>47</v>
      </c>
      <c r="AI13" s="291">
        <v>51</v>
      </c>
      <c r="AJ13" s="293"/>
      <c r="AK13" s="295">
        <v>6</v>
      </c>
      <c r="AL13" s="290">
        <v>57</v>
      </c>
      <c r="AM13" s="291">
        <v>32</v>
      </c>
      <c r="AN13" s="291">
        <v>25</v>
      </c>
      <c r="AO13" s="296">
        <v>56</v>
      </c>
      <c r="AP13" s="290">
        <v>136</v>
      </c>
      <c r="AQ13" s="291">
        <v>83</v>
      </c>
      <c r="AR13" s="291">
        <v>53</v>
      </c>
      <c r="AS13" s="293"/>
      <c r="AT13" s="295">
        <v>6</v>
      </c>
      <c r="AU13" s="290">
        <v>84</v>
      </c>
      <c r="AV13" s="291">
        <v>38</v>
      </c>
      <c r="AW13" s="291">
        <v>46</v>
      </c>
      <c r="AX13" s="296">
        <v>56</v>
      </c>
      <c r="AY13" s="290">
        <v>157</v>
      </c>
      <c r="AZ13" s="291">
        <v>79</v>
      </c>
      <c r="BA13" s="291">
        <v>78</v>
      </c>
      <c r="BB13" s="293"/>
      <c r="BC13" s="295">
        <v>6</v>
      </c>
      <c r="BD13" s="290">
        <v>80</v>
      </c>
      <c r="BE13" s="291">
        <v>39</v>
      </c>
      <c r="BF13" s="291">
        <v>41</v>
      </c>
      <c r="BG13" s="296">
        <v>56</v>
      </c>
      <c r="BH13" s="290">
        <v>149</v>
      </c>
      <c r="BI13" s="291">
        <v>76</v>
      </c>
      <c r="BJ13" s="291">
        <v>73</v>
      </c>
      <c r="BK13" s="293"/>
      <c r="BL13" s="295">
        <v>6</v>
      </c>
      <c r="BM13" s="290">
        <v>55</v>
      </c>
      <c r="BN13" s="291">
        <v>36</v>
      </c>
      <c r="BO13" s="291">
        <v>19</v>
      </c>
      <c r="BP13" s="296">
        <v>56</v>
      </c>
      <c r="BQ13" s="290">
        <v>105</v>
      </c>
      <c r="BR13" s="291">
        <v>55</v>
      </c>
      <c r="BS13" s="291">
        <v>50</v>
      </c>
      <c r="BT13" s="293"/>
      <c r="BU13" s="295">
        <v>6</v>
      </c>
      <c r="BV13" s="290">
        <v>93</v>
      </c>
      <c r="BW13" s="291">
        <v>43</v>
      </c>
      <c r="BX13" s="291">
        <v>50</v>
      </c>
      <c r="BY13" s="296">
        <v>56</v>
      </c>
      <c r="BZ13" s="290">
        <v>193</v>
      </c>
      <c r="CA13" s="291">
        <v>111</v>
      </c>
      <c r="CB13" s="291">
        <v>82</v>
      </c>
      <c r="CC13" s="293"/>
      <c r="CD13" s="295">
        <v>6</v>
      </c>
      <c r="CE13" s="290">
        <v>45</v>
      </c>
      <c r="CF13" s="291">
        <v>26</v>
      </c>
      <c r="CG13" s="291">
        <v>19</v>
      </c>
      <c r="CH13" s="296">
        <v>56</v>
      </c>
      <c r="CI13" s="290">
        <v>110</v>
      </c>
      <c r="CJ13" s="291">
        <v>66</v>
      </c>
      <c r="CK13" s="291">
        <v>44</v>
      </c>
      <c r="CL13" s="293"/>
      <c r="CM13" s="295">
        <v>6</v>
      </c>
      <c r="CN13" s="290">
        <v>62</v>
      </c>
      <c r="CO13" s="291">
        <v>33</v>
      </c>
      <c r="CP13" s="291">
        <v>29</v>
      </c>
      <c r="CQ13" s="296">
        <v>56</v>
      </c>
      <c r="CR13" s="290">
        <v>187</v>
      </c>
      <c r="CS13" s="291">
        <v>88</v>
      </c>
      <c r="CT13" s="291">
        <v>99</v>
      </c>
      <c r="CU13" s="293"/>
      <c r="CV13" s="295">
        <v>6</v>
      </c>
      <c r="CW13" s="290">
        <v>35</v>
      </c>
      <c r="CX13" s="291">
        <v>22</v>
      </c>
      <c r="CY13" s="291">
        <v>13</v>
      </c>
      <c r="CZ13" s="296">
        <v>56</v>
      </c>
      <c r="DA13" s="290">
        <v>66</v>
      </c>
      <c r="DB13" s="291">
        <v>32</v>
      </c>
      <c r="DC13" s="291">
        <v>34</v>
      </c>
      <c r="DD13" s="293"/>
      <c r="DE13" s="295">
        <v>6</v>
      </c>
      <c r="DF13" s="290">
        <v>40</v>
      </c>
      <c r="DG13" s="291">
        <v>21</v>
      </c>
      <c r="DH13" s="291">
        <v>19</v>
      </c>
      <c r="DI13" s="296">
        <v>56</v>
      </c>
      <c r="DJ13" s="290">
        <v>94</v>
      </c>
      <c r="DK13" s="291">
        <v>50</v>
      </c>
      <c r="DL13" s="291">
        <v>44</v>
      </c>
      <c r="DM13" s="293"/>
      <c r="DN13" s="295">
        <v>6</v>
      </c>
      <c r="DO13" s="290">
        <v>47</v>
      </c>
      <c r="DP13" s="291">
        <v>24</v>
      </c>
      <c r="DQ13" s="291">
        <v>23</v>
      </c>
      <c r="DR13" s="296">
        <v>56</v>
      </c>
      <c r="DS13" s="290">
        <v>100</v>
      </c>
      <c r="DT13" s="291">
        <v>49</v>
      </c>
      <c r="DU13" s="291">
        <v>51</v>
      </c>
    </row>
    <row r="14" spans="1:125" s="294" customFormat="1" ht="11.25" customHeight="1">
      <c r="A14" s="295">
        <v>7</v>
      </c>
      <c r="B14" s="290">
        <v>151</v>
      </c>
      <c r="C14" s="291">
        <v>74</v>
      </c>
      <c r="D14" s="291">
        <v>77</v>
      </c>
      <c r="E14" s="296">
        <v>57</v>
      </c>
      <c r="F14" s="290">
        <v>240</v>
      </c>
      <c r="G14" s="291">
        <v>125</v>
      </c>
      <c r="H14" s="291">
        <v>115</v>
      </c>
      <c r="I14" s="293"/>
      <c r="J14" s="295">
        <v>7</v>
      </c>
      <c r="K14" s="290">
        <v>121</v>
      </c>
      <c r="L14" s="291">
        <v>61</v>
      </c>
      <c r="M14" s="291">
        <v>60</v>
      </c>
      <c r="N14" s="296">
        <v>57</v>
      </c>
      <c r="O14" s="290">
        <v>203</v>
      </c>
      <c r="P14" s="291">
        <v>107</v>
      </c>
      <c r="Q14" s="291">
        <v>96</v>
      </c>
      <c r="R14" s="293"/>
      <c r="S14" s="295">
        <v>7</v>
      </c>
      <c r="T14" s="290">
        <v>182</v>
      </c>
      <c r="U14" s="291">
        <v>103</v>
      </c>
      <c r="V14" s="291">
        <v>79</v>
      </c>
      <c r="W14" s="296">
        <v>57</v>
      </c>
      <c r="X14" s="290">
        <v>342</v>
      </c>
      <c r="Y14" s="291">
        <v>177</v>
      </c>
      <c r="Z14" s="291">
        <v>165</v>
      </c>
      <c r="AA14" s="293"/>
      <c r="AB14" s="295">
        <v>7</v>
      </c>
      <c r="AC14" s="290">
        <v>46</v>
      </c>
      <c r="AD14" s="291">
        <v>24</v>
      </c>
      <c r="AE14" s="291">
        <v>22</v>
      </c>
      <c r="AF14" s="296">
        <v>57</v>
      </c>
      <c r="AG14" s="290">
        <v>112</v>
      </c>
      <c r="AH14" s="291">
        <v>54</v>
      </c>
      <c r="AI14" s="291">
        <v>58</v>
      </c>
      <c r="AJ14" s="293"/>
      <c r="AK14" s="295">
        <v>7</v>
      </c>
      <c r="AL14" s="290">
        <v>57</v>
      </c>
      <c r="AM14" s="291">
        <v>29</v>
      </c>
      <c r="AN14" s="291">
        <v>28</v>
      </c>
      <c r="AO14" s="296">
        <v>57</v>
      </c>
      <c r="AP14" s="290">
        <v>143</v>
      </c>
      <c r="AQ14" s="291">
        <v>69</v>
      </c>
      <c r="AR14" s="291">
        <v>74</v>
      </c>
      <c r="AS14" s="293"/>
      <c r="AT14" s="295">
        <v>7</v>
      </c>
      <c r="AU14" s="290">
        <v>69</v>
      </c>
      <c r="AV14" s="291">
        <v>34</v>
      </c>
      <c r="AW14" s="291">
        <v>35</v>
      </c>
      <c r="AX14" s="296">
        <v>57</v>
      </c>
      <c r="AY14" s="290">
        <v>167</v>
      </c>
      <c r="AZ14" s="291">
        <v>90</v>
      </c>
      <c r="BA14" s="291">
        <v>77</v>
      </c>
      <c r="BB14" s="293"/>
      <c r="BC14" s="295">
        <v>7</v>
      </c>
      <c r="BD14" s="290">
        <v>78</v>
      </c>
      <c r="BE14" s="291">
        <v>40</v>
      </c>
      <c r="BF14" s="291">
        <v>38</v>
      </c>
      <c r="BG14" s="296">
        <v>57</v>
      </c>
      <c r="BH14" s="290">
        <v>149</v>
      </c>
      <c r="BI14" s="291">
        <v>81</v>
      </c>
      <c r="BJ14" s="291">
        <v>68</v>
      </c>
      <c r="BK14" s="293"/>
      <c r="BL14" s="295">
        <v>7</v>
      </c>
      <c r="BM14" s="290">
        <v>61</v>
      </c>
      <c r="BN14" s="291">
        <v>31</v>
      </c>
      <c r="BO14" s="291">
        <v>30</v>
      </c>
      <c r="BP14" s="296">
        <v>57</v>
      </c>
      <c r="BQ14" s="290">
        <v>121</v>
      </c>
      <c r="BR14" s="291">
        <v>60</v>
      </c>
      <c r="BS14" s="291">
        <v>61</v>
      </c>
      <c r="BT14" s="293"/>
      <c r="BU14" s="295">
        <v>7</v>
      </c>
      <c r="BV14" s="290">
        <v>68</v>
      </c>
      <c r="BW14" s="291">
        <v>30</v>
      </c>
      <c r="BX14" s="291">
        <v>38</v>
      </c>
      <c r="BY14" s="296">
        <v>57</v>
      </c>
      <c r="BZ14" s="290">
        <v>220</v>
      </c>
      <c r="CA14" s="291">
        <v>112</v>
      </c>
      <c r="CB14" s="291">
        <v>108</v>
      </c>
      <c r="CC14" s="293"/>
      <c r="CD14" s="295">
        <v>7</v>
      </c>
      <c r="CE14" s="290">
        <v>36</v>
      </c>
      <c r="CF14" s="291">
        <v>14</v>
      </c>
      <c r="CG14" s="291">
        <v>22</v>
      </c>
      <c r="CH14" s="296">
        <v>57</v>
      </c>
      <c r="CI14" s="290">
        <v>142</v>
      </c>
      <c r="CJ14" s="291">
        <v>74</v>
      </c>
      <c r="CK14" s="291">
        <v>68</v>
      </c>
      <c r="CL14" s="293"/>
      <c r="CM14" s="295">
        <v>7</v>
      </c>
      <c r="CN14" s="290">
        <v>82</v>
      </c>
      <c r="CO14" s="291">
        <v>45</v>
      </c>
      <c r="CP14" s="291">
        <v>37</v>
      </c>
      <c r="CQ14" s="296">
        <v>57</v>
      </c>
      <c r="CR14" s="290">
        <v>179</v>
      </c>
      <c r="CS14" s="291">
        <v>88</v>
      </c>
      <c r="CT14" s="291">
        <v>91</v>
      </c>
      <c r="CU14" s="293"/>
      <c r="CV14" s="295">
        <v>7</v>
      </c>
      <c r="CW14" s="290">
        <v>28</v>
      </c>
      <c r="CX14" s="291">
        <v>16</v>
      </c>
      <c r="CY14" s="291">
        <v>12</v>
      </c>
      <c r="CZ14" s="296">
        <v>57</v>
      </c>
      <c r="DA14" s="290">
        <v>72</v>
      </c>
      <c r="DB14" s="291">
        <v>39</v>
      </c>
      <c r="DC14" s="291">
        <v>33</v>
      </c>
      <c r="DD14" s="293"/>
      <c r="DE14" s="295">
        <v>7</v>
      </c>
      <c r="DF14" s="290">
        <v>47</v>
      </c>
      <c r="DG14" s="291">
        <v>23</v>
      </c>
      <c r="DH14" s="291">
        <v>24</v>
      </c>
      <c r="DI14" s="296">
        <v>57</v>
      </c>
      <c r="DJ14" s="290">
        <v>85</v>
      </c>
      <c r="DK14" s="291">
        <v>43</v>
      </c>
      <c r="DL14" s="291">
        <v>42</v>
      </c>
      <c r="DM14" s="293"/>
      <c r="DN14" s="295">
        <v>7</v>
      </c>
      <c r="DO14" s="290">
        <v>37</v>
      </c>
      <c r="DP14" s="291">
        <v>19</v>
      </c>
      <c r="DQ14" s="291">
        <v>18</v>
      </c>
      <c r="DR14" s="296">
        <v>57</v>
      </c>
      <c r="DS14" s="290">
        <v>98</v>
      </c>
      <c r="DT14" s="291">
        <v>51</v>
      </c>
      <c r="DU14" s="291">
        <v>47</v>
      </c>
    </row>
    <row r="15" spans="1:125" s="294" customFormat="1" ht="11.25" customHeight="1">
      <c r="A15" s="295">
        <v>8</v>
      </c>
      <c r="B15" s="290">
        <v>149</v>
      </c>
      <c r="C15" s="291">
        <v>75</v>
      </c>
      <c r="D15" s="291">
        <v>74</v>
      </c>
      <c r="E15" s="296">
        <v>58</v>
      </c>
      <c r="F15" s="290">
        <v>289</v>
      </c>
      <c r="G15" s="291">
        <v>142</v>
      </c>
      <c r="H15" s="291">
        <v>147</v>
      </c>
      <c r="I15" s="293"/>
      <c r="J15" s="295">
        <v>8</v>
      </c>
      <c r="K15" s="290">
        <v>95</v>
      </c>
      <c r="L15" s="291">
        <v>54</v>
      </c>
      <c r="M15" s="291">
        <v>41</v>
      </c>
      <c r="N15" s="296">
        <v>58</v>
      </c>
      <c r="O15" s="290">
        <v>224</v>
      </c>
      <c r="P15" s="291">
        <v>103</v>
      </c>
      <c r="Q15" s="291">
        <v>121</v>
      </c>
      <c r="R15" s="293"/>
      <c r="S15" s="295">
        <v>8</v>
      </c>
      <c r="T15" s="290">
        <v>166</v>
      </c>
      <c r="U15" s="291">
        <v>88</v>
      </c>
      <c r="V15" s="291">
        <v>78</v>
      </c>
      <c r="W15" s="296">
        <v>58</v>
      </c>
      <c r="X15" s="290">
        <v>352</v>
      </c>
      <c r="Y15" s="291">
        <v>189</v>
      </c>
      <c r="Z15" s="291">
        <v>163</v>
      </c>
      <c r="AA15" s="293"/>
      <c r="AB15" s="295">
        <v>8</v>
      </c>
      <c r="AC15" s="290">
        <v>46</v>
      </c>
      <c r="AD15" s="291">
        <v>20</v>
      </c>
      <c r="AE15" s="291">
        <v>26</v>
      </c>
      <c r="AF15" s="296">
        <v>58</v>
      </c>
      <c r="AG15" s="290">
        <v>136</v>
      </c>
      <c r="AH15" s="291">
        <v>67</v>
      </c>
      <c r="AI15" s="291">
        <v>69</v>
      </c>
      <c r="AJ15" s="293"/>
      <c r="AK15" s="295">
        <v>8</v>
      </c>
      <c r="AL15" s="290">
        <v>63</v>
      </c>
      <c r="AM15" s="291">
        <v>28</v>
      </c>
      <c r="AN15" s="291">
        <v>35</v>
      </c>
      <c r="AO15" s="296">
        <v>58</v>
      </c>
      <c r="AP15" s="290">
        <v>145</v>
      </c>
      <c r="AQ15" s="291">
        <v>85</v>
      </c>
      <c r="AR15" s="291">
        <v>60</v>
      </c>
      <c r="AS15" s="293"/>
      <c r="AT15" s="295">
        <v>8</v>
      </c>
      <c r="AU15" s="290">
        <v>78</v>
      </c>
      <c r="AV15" s="291">
        <v>37</v>
      </c>
      <c r="AW15" s="291">
        <v>41</v>
      </c>
      <c r="AX15" s="296">
        <v>58</v>
      </c>
      <c r="AY15" s="290">
        <v>164</v>
      </c>
      <c r="AZ15" s="291">
        <v>94</v>
      </c>
      <c r="BA15" s="291">
        <v>70</v>
      </c>
      <c r="BB15" s="293"/>
      <c r="BC15" s="295">
        <v>8</v>
      </c>
      <c r="BD15" s="290">
        <v>74</v>
      </c>
      <c r="BE15" s="291">
        <v>37</v>
      </c>
      <c r="BF15" s="291">
        <v>37</v>
      </c>
      <c r="BG15" s="296">
        <v>58</v>
      </c>
      <c r="BH15" s="290">
        <v>174</v>
      </c>
      <c r="BI15" s="291">
        <v>95</v>
      </c>
      <c r="BJ15" s="291">
        <v>79</v>
      </c>
      <c r="BK15" s="293"/>
      <c r="BL15" s="295">
        <v>8</v>
      </c>
      <c r="BM15" s="290">
        <v>63</v>
      </c>
      <c r="BN15" s="291">
        <v>33</v>
      </c>
      <c r="BO15" s="291">
        <v>30</v>
      </c>
      <c r="BP15" s="296">
        <v>58</v>
      </c>
      <c r="BQ15" s="290">
        <v>112</v>
      </c>
      <c r="BR15" s="291">
        <v>56</v>
      </c>
      <c r="BS15" s="291">
        <v>56</v>
      </c>
      <c r="BT15" s="293"/>
      <c r="BU15" s="295">
        <v>8</v>
      </c>
      <c r="BV15" s="290">
        <v>75</v>
      </c>
      <c r="BW15" s="291">
        <v>34</v>
      </c>
      <c r="BX15" s="291">
        <v>41</v>
      </c>
      <c r="BY15" s="296">
        <v>58</v>
      </c>
      <c r="BZ15" s="290">
        <v>193</v>
      </c>
      <c r="CA15" s="291">
        <v>94</v>
      </c>
      <c r="CB15" s="291">
        <v>99</v>
      </c>
      <c r="CC15" s="293"/>
      <c r="CD15" s="295">
        <v>8</v>
      </c>
      <c r="CE15" s="290">
        <v>43</v>
      </c>
      <c r="CF15" s="291">
        <v>21</v>
      </c>
      <c r="CG15" s="291">
        <v>22</v>
      </c>
      <c r="CH15" s="296">
        <v>58</v>
      </c>
      <c r="CI15" s="290">
        <v>118</v>
      </c>
      <c r="CJ15" s="291">
        <v>61</v>
      </c>
      <c r="CK15" s="291">
        <v>57</v>
      </c>
      <c r="CL15" s="293"/>
      <c r="CM15" s="295">
        <v>8</v>
      </c>
      <c r="CN15" s="290">
        <v>76</v>
      </c>
      <c r="CO15" s="291">
        <v>36</v>
      </c>
      <c r="CP15" s="291">
        <v>40</v>
      </c>
      <c r="CQ15" s="296">
        <v>58</v>
      </c>
      <c r="CR15" s="290">
        <v>176</v>
      </c>
      <c r="CS15" s="291">
        <v>99</v>
      </c>
      <c r="CT15" s="291">
        <v>77</v>
      </c>
      <c r="CU15" s="293"/>
      <c r="CV15" s="295">
        <v>8</v>
      </c>
      <c r="CW15" s="290">
        <v>33</v>
      </c>
      <c r="CX15" s="291">
        <v>17</v>
      </c>
      <c r="CY15" s="291">
        <v>16</v>
      </c>
      <c r="CZ15" s="296">
        <v>58</v>
      </c>
      <c r="DA15" s="290">
        <v>60</v>
      </c>
      <c r="DB15" s="291">
        <v>31</v>
      </c>
      <c r="DC15" s="291">
        <v>29</v>
      </c>
      <c r="DD15" s="293"/>
      <c r="DE15" s="295">
        <v>8</v>
      </c>
      <c r="DF15" s="290">
        <v>44</v>
      </c>
      <c r="DG15" s="291">
        <v>23</v>
      </c>
      <c r="DH15" s="291">
        <v>21</v>
      </c>
      <c r="DI15" s="296">
        <v>58</v>
      </c>
      <c r="DJ15" s="290">
        <v>85</v>
      </c>
      <c r="DK15" s="291">
        <v>44</v>
      </c>
      <c r="DL15" s="291">
        <v>41</v>
      </c>
      <c r="DM15" s="293"/>
      <c r="DN15" s="295">
        <v>8</v>
      </c>
      <c r="DO15" s="290">
        <v>50</v>
      </c>
      <c r="DP15" s="291">
        <v>23</v>
      </c>
      <c r="DQ15" s="291">
        <v>27</v>
      </c>
      <c r="DR15" s="296">
        <v>58</v>
      </c>
      <c r="DS15" s="290">
        <v>107</v>
      </c>
      <c r="DT15" s="291">
        <v>65</v>
      </c>
      <c r="DU15" s="291">
        <v>42</v>
      </c>
    </row>
    <row r="16" spans="1:125" s="294" customFormat="1" ht="11.25" customHeight="1">
      <c r="A16" s="295">
        <v>9</v>
      </c>
      <c r="B16" s="290">
        <v>123</v>
      </c>
      <c r="C16" s="291">
        <v>65</v>
      </c>
      <c r="D16" s="291">
        <v>58</v>
      </c>
      <c r="E16" s="296">
        <v>59</v>
      </c>
      <c r="F16" s="290">
        <v>286</v>
      </c>
      <c r="G16" s="291">
        <v>141</v>
      </c>
      <c r="H16" s="291">
        <v>145</v>
      </c>
      <c r="I16" s="293"/>
      <c r="J16" s="295">
        <v>9</v>
      </c>
      <c r="K16" s="290">
        <v>104</v>
      </c>
      <c r="L16" s="291">
        <v>49</v>
      </c>
      <c r="M16" s="291">
        <v>55</v>
      </c>
      <c r="N16" s="296">
        <v>59</v>
      </c>
      <c r="O16" s="290">
        <v>228</v>
      </c>
      <c r="P16" s="291">
        <v>119</v>
      </c>
      <c r="Q16" s="291">
        <v>109</v>
      </c>
      <c r="R16" s="293"/>
      <c r="S16" s="295">
        <v>9</v>
      </c>
      <c r="T16" s="290">
        <v>179</v>
      </c>
      <c r="U16" s="291">
        <v>100</v>
      </c>
      <c r="V16" s="291">
        <v>79</v>
      </c>
      <c r="W16" s="296">
        <v>59</v>
      </c>
      <c r="X16" s="290">
        <v>400</v>
      </c>
      <c r="Y16" s="291">
        <v>202</v>
      </c>
      <c r="Z16" s="291">
        <v>198</v>
      </c>
      <c r="AA16" s="293"/>
      <c r="AB16" s="295">
        <v>9</v>
      </c>
      <c r="AC16" s="290">
        <v>48</v>
      </c>
      <c r="AD16" s="291">
        <v>27</v>
      </c>
      <c r="AE16" s="291">
        <v>21</v>
      </c>
      <c r="AF16" s="296">
        <v>59</v>
      </c>
      <c r="AG16" s="290">
        <v>123</v>
      </c>
      <c r="AH16" s="291">
        <v>64</v>
      </c>
      <c r="AI16" s="291">
        <v>59</v>
      </c>
      <c r="AJ16" s="293"/>
      <c r="AK16" s="295">
        <v>9</v>
      </c>
      <c r="AL16" s="290">
        <v>57</v>
      </c>
      <c r="AM16" s="291">
        <v>30</v>
      </c>
      <c r="AN16" s="291">
        <v>27</v>
      </c>
      <c r="AO16" s="296">
        <v>59</v>
      </c>
      <c r="AP16" s="290">
        <v>148</v>
      </c>
      <c r="AQ16" s="291">
        <v>79</v>
      </c>
      <c r="AR16" s="291">
        <v>69</v>
      </c>
      <c r="AS16" s="293"/>
      <c r="AT16" s="295">
        <v>9</v>
      </c>
      <c r="AU16" s="290">
        <v>87</v>
      </c>
      <c r="AV16" s="291">
        <v>53</v>
      </c>
      <c r="AW16" s="291">
        <v>34</v>
      </c>
      <c r="AX16" s="296">
        <v>59</v>
      </c>
      <c r="AY16" s="290">
        <v>195</v>
      </c>
      <c r="AZ16" s="291">
        <v>103</v>
      </c>
      <c r="BA16" s="291">
        <v>92</v>
      </c>
      <c r="BB16" s="293"/>
      <c r="BC16" s="295">
        <v>9</v>
      </c>
      <c r="BD16" s="290">
        <v>69</v>
      </c>
      <c r="BE16" s="291">
        <v>29</v>
      </c>
      <c r="BF16" s="291">
        <v>40</v>
      </c>
      <c r="BG16" s="296">
        <v>59</v>
      </c>
      <c r="BH16" s="290">
        <v>153</v>
      </c>
      <c r="BI16" s="291">
        <v>81</v>
      </c>
      <c r="BJ16" s="291">
        <v>72</v>
      </c>
      <c r="BK16" s="293"/>
      <c r="BL16" s="295">
        <v>9</v>
      </c>
      <c r="BM16" s="290">
        <v>62</v>
      </c>
      <c r="BN16" s="291">
        <v>22</v>
      </c>
      <c r="BO16" s="291">
        <v>40</v>
      </c>
      <c r="BP16" s="296">
        <v>59</v>
      </c>
      <c r="BQ16" s="290">
        <v>114</v>
      </c>
      <c r="BR16" s="291">
        <v>61</v>
      </c>
      <c r="BS16" s="291">
        <v>53</v>
      </c>
      <c r="BT16" s="293"/>
      <c r="BU16" s="295">
        <v>9</v>
      </c>
      <c r="BV16" s="290">
        <v>91</v>
      </c>
      <c r="BW16" s="291">
        <v>53</v>
      </c>
      <c r="BX16" s="291">
        <v>38</v>
      </c>
      <c r="BY16" s="296">
        <v>59</v>
      </c>
      <c r="BZ16" s="290">
        <v>196</v>
      </c>
      <c r="CA16" s="291">
        <v>105</v>
      </c>
      <c r="CB16" s="291">
        <v>91</v>
      </c>
      <c r="CC16" s="293"/>
      <c r="CD16" s="295">
        <v>9</v>
      </c>
      <c r="CE16" s="290">
        <v>43</v>
      </c>
      <c r="CF16" s="291">
        <v>20</v>
      </c>
      <c r="CG16" s="291">
        <v>23</v>
      </c>
      <c r="CH16" s="296">
        <v>59</v>
      </c>
      <c r="CI16" s="290">
        <v>122</v>
      </c>
      <c r="CJ16" s="291">
        <v>63</v>
      </c>
      <c r="CK16" s="291">
        <v>59</v>
      </c>
      <c r="CL16" s="293"/>
      <c r="CM16" s="295">
        <v>9</v>
      </c>
      <c r="CN16" s="290">
        <v>59</v>
      </c>
      <c r="CO16" s="291">
        <v>33</v>
      </c>
      <c r="CP16" s="291">
        <v>26</v>
      </c>
      <c r="CQ16" s="296">
        <v>59</v>
      </c>
      <c r="CR16" s="290">
        <v>174</v>
      </c>
      <c r="CS16" s="291">
        <v>93</v>
      </c>
      <c r="CT16" s="291">
        <v>81</v>
      </c>
      <c r="CU16" s="293"/>
      <c r="CV16" s="295">
        <v>9</v>
      </c>
      <c r="CW16" s="290">
        <v>27</v>
      </c>
      <c r="CX16" s="291">
        <v>14</v>
      </c>
      <c r="CY16" s="291">
        <v>13</v>
      </c>
      <c r="CZ16" s="296">
        <v>59</v>
      </c>
      <c r="DA16" s="290">
        <v>73</v>
      </c>
      <c r="DB16" s="291">
        <v>43</v>
      </c>
      <c r="DC16" s="291">
        <v>30</v>
      </c>
      <c r="DD16" s="293"/>
      <c r="DE16" s="295">
        <v>9</v>
      </c>
      <c r="DF16" s="290">
        <v>49</v>
      </c>
      <c r="DG16" s="291">
        <v>25</v>
      </c>
      <c r="DH16" s="291">
        <v>24</v>
      </c>
      <c r="DI16" s="296">
        <v>59</v>
      </c>
      <c r="DJ16" s="290">
        <v>120</v>
      </c>
      <c r="DK16" s="291">
        <v>66</v>
      </c>
      <c r="DL16" s="291">
        <v>54</v>
      </c>
      <c r="DM16" s="293"/>
      <c r="DN16" s="295">
        <v>9</v>
      </c>
      <c r="DO16" s="290">
        <v>34</v>
      </c>
      <c r="DP16" s="291">
        <v>18</v>
      </c>
      <c r="DQ16" s="291">
        <v>16</v>
      </c>
      <c r="DR16" s="296">
        <v>59</v>
      </c>
      <c r="DS16" s="290">
        <v>98</v>
      </c>
      <c r="DT16" s="291">
        <v>52</v>
      </c>
      <c r="DU16" s="291">
        <v>46</v>
      </c>
    </row>
    <row r="17" spans="1:125" s="294" customFormat="1" ht="21" customHeight="1">
      <c r="A17" s="295">
        <v>10</v>
      </c>
      <c r="B17" s="290">
        <v>130</v>
      </c>
      <c r="C17" s="291">
        <v>56</v>
      </c>
      <c r="D17" s="291">
        <v>74</v>
      </c>
      <c r="E17" s="296">
        <v>60</v>
      </c>
      <c r="F17" s="290">
        <v>262</v>
      </c>
      <c r="G17" s="291">
        <v>118</v>
      </c>
      <c r="H17" s="291">
        <v>144</v>
      </c>
      <c r="I17" s="293"/>
      <c r="J17" s="295">
        <v>10</v>
      </c>
      <c r="K17" s="290">
        <v>115</v>
      </c>
      <c r="L17" s="291">
        <v>63</v>
      </c>
      <c r="M17" s="291">
        <v>52</v>
      </c>
      <c r="N17" s="296">
        <v>60</v>
      </c>
      <c r="O17" s="290">
        <v>234</v>
      </c>
      <c r="P17" s="291">
        <v>138</v>
      </c>
      <c r="Q17" s="291">
        <v>96</v>
      </c>
      <c r="R17" s="293"/>
      <c r="S17" s="295">
        <v>10</v>
      </c>
      <c r="T17" s="290">
        <v>194</v>
      </c>
      <c r="U17" s="291">
        <v>96</v>
      </c>
      <c r="V17" s="291">
        <v>98</v>
      </c>
      <c r="W17" s="296">
        <v>60</v>
      </c>
      <c r="X17" s="290">
        <v>392</v>
      </c>
      <c r="Y17" s="291">
        <v>201</v>
      </c>
      <c r="Z17" s="291">
        <v>191</v>
      </c>
      <c r="AA17" s="293"/>
      <c r="AB17" s="295">
        <v>10</v>
      </c>
      <c r="AC17" s="290">
        <v>51</v>
      </c>
      <c r="AD17" s="291">
        <v>26</v>
      </c>
      <c r="AE17" s="291">
        <v>25</v>
      </c>
      <c r="AF17" s="296">
        <v>60</v>
      </c>
      <c r="AG17" s="290">
        <v>122</v>
      </c>
      <c r="AH17" s="291">
        <v>77</v>
      </c>
      <c r="AI17" s="291">
        <v>45</v>
      </c>
      <c r="AJ17" s="293"/>
      <c r="AK17" s="295">
        <v>10</v>
      </c>
      <c r="AL17" s="290">
        <v>56</v>
      </c>
      <c r="AM17" s="291">
        <v>25</v>
      </c>
      <c r="AN17" s="291">
        <v>31</v>
      </c>
      <c r="AO17" s="296">
        <v>60</v>
      </c>
      <c r="AP17" s="290">
        <v>159</v>
      </c>
      <c r="AQ17" s="291">
        <v>80</v>
      </c>
      <c r="AR17" s="291">
        <v>79</v>
      </c>
      <c r="AS17" s="293"/>
      <c r="AT17" s="295">
        <v>10</v>
      </c>
      <c r="AU17" s="290">
        <v>78</v>
      </c>
      <c r="AV17" s="291">
        <v>34</v>
      </c>
      <c r="AW17" s="291">
        <v>44</v>
      </c>
      <c r="AX17" s="296">
        <v>60</v>
      </c>
      <c r="AY17" s="290">
        <v>175</v>
      </c>
      <c r="AZ17" s="291">
        <v>98</v>
      </c>
      <c r="BA17" s="291">
        <v>77</v>
      </c>
      <c r="BB17" s="293"/>
      <c r="BC17" s="295">
        <v>10</v>
      </c>
      <c r="BD17" s="290">
        <v>71</v>
      </c>
      <c r="BE17" s="291">
        <v>40</v>
      </c>
      <c r="BF17" s="291">
        <v>31</v>
      </c>
      <c r="BG17" s="296">
        <v>60</v>
      </c>
      <c r="BH17" s="290">
        <v>180</v>
      </c>
      <c r="BI17" s="291">
        <v>103</v>
      </c>
      <c r="BJ17" s="291">
        <v>77</v>
      </c>
      <c r="BK17" s="293"/>
      <c r="BL17" s="295">
        <v>10</v>
      </c>
      <c r="BM17" s="290">
        <v>51</v>
      </c>
      <c r="BN17" s="291">
        <v>34</v>
      </c>
      <c r="BO17" s="291">
        <v>17</v>
      </c>
      <c r="BP17" s="296">
        <v>60</v>
      </c>
      <c r="BQ17" s="290">
        <v>122</v>
      </c>
      <c r="BR17" s="291">
        <v>68</v>
      </c>
      <c r="BS17" s="291">
        <v>54</v>
      </c>
      <c r="BT17" s="293"/>
      <c r="BU17" s="295">
        <v>10</v>
      </c>
      <c r="BV17" s="290">
        <v>76</v>
      </c>
      <c r="BW17" s="291">
        <v>40</v>
      </c>
      <c r="BX17" s="291">
        <v>36</v>
      </c>
      <c r="BY17" s="296">
        <v>60</v>
      </c>
      <c r="BZ17" s="290">
        <v>174</v>
      </c>
      <c r="CA17" s="291">
        <v>99</v>
      </c>
      <c r="CB17" s="291">
        <v>75</v>
      </c>
      <c r="CC17" s="293"/>
      <c r="CD17" s="295">
        <v>10</v>
      </c>
      <c r="CE17" s="290">
        <v>46</v>
      </c>
      <c r="CF17" s="291">
        <v>21</v>
      </c>
      <c r="CG17" s="291">
        <v>25</v>
      </c>
      <c r="CH17" s="296">
        <v>60</v>
      </c>
      <c r="CI17" s="290">
        <v>108</v>
      </c>
      <c r="CJ17" s="291">
        <v>61</v>
      </c>
      <c r="CK17" s="291">
        <v>47</v>
      </c>
      <c r="CL17" s="293"/>
      <c r="CM17" s="295">
        <v>10</v>
      </c>
      <c r="CN17" s="290">
        <v>71</v>
      </c>
      <c r="CO17" s="291">
        <v>43</v>
      </c>
      <c r="CP17" s="291">
        <v>28</v>
      </c>
      <c r="CQ17" s="296">
        <v>60</v>
      </c>
      <c r="CR17" s="290">
        <v>189</v>
      </c>
      <c r="CS17" s="291">
        <v>101</v>
      </c>
      <c r="CT17" s="291">
        <v>88</v>
      </c>
      <c r="CU17" s="293"/>
      <c r="CV17" s="295">
        <v>10</v>
      </c>
      <c r="CW17" s="290">
        <v>31</v>
      </c>
      <c r="CX17" s="291">
        <v>17</v>
      </c>
      <c r="CY17" s="291">
        <v>14</v>
      </c>
      <c r="CZ17" s="296">
        <v>60</v>
      </c>
      <c r="DA17" s="290">
        <v>64</v>
      </c>
      <c r="DB17" s="291">
        <v>40</v>
      </c>
      <c r="DC17" s="291">
        <v>24</v>
      </c>
      <c r="DD17" s="293"/>
      <c r="DE17" s="295">
        <v>10</v>
      </c>
      <c r="DF17" s="290">
        <v>43</v>
      </c>
      <c r="DG17" s="291">
        <v>21</v>
      </c>
      <c r="DH17" s="291">
        <v>22</v>
      </c>
      <c r="DI17" s="296">
        <v>60</v>
      </c>
      <c r="DJ17" s="290">
        <v>84</v>
      </c>
      <c r="DK17" s="291">
        <v>48</v>
      </c>
      <c r="DL17" s="291">
        <v>36</v>
      </c>
      <c r="DM17" s="293"/>
      <c r="DN17" s="295">
        <v>10</v>
      </c>
      <c r="DO17" s="290">
        <v>36</v>
      </c>
      <c r="DP17" s="291">
        <v>19</v>
      </c>
      <c r="DQ17" s="291">
        <v>17</v>
      </c>
      <c r="DR17" s="296">
        <v>60</v>
      </c>
      <c r="DS17" s="290">
        <v>105</v>
      </c>
      <c r="DT17" s="291">
        <v>57</v>
      </c>
      <c r="DU17" s="291">
        <v>48</v>
      </c>
    </row>
    <row r="18" spans="1:125" s="294" customFormat="1" ht="11.25" customHeight="1">
      <c r="A18" s="295">
        <v>11</v>
      </c>
      <c r="B18" s="290">
        <v>137</v>
      </c>
      <c r="C18" s="291">
        <v>68</v>
      </c>
      <c r="D18" s="291">
        <v>69</v>
      </c>
      <c r="E18" s="296">
        <v>61</v>
      </c>
      <c r="F18" s="290">
        <v>282</v>
      </c>
      <c r="G18" s="291">
        <v>147</v>
      </c>
      <c r="H18" s="291">
        <v>135</v>
      </c>
      <c r="I18" s="293"/>
      <c r="J18" s="295">
        <v>11</v>
      </c>
      <c r="K18" s="290">
        <v>120</v>
      </c>
      <c r="L18" s="291">
        <v>59</v>
      </c>
      <c r="M18" s="291">
        <v>61</v>
      </c>
      <c r="N18" s="296">
        <v>61</v>
      </c>
      <c r="O18" s="290">
        <v>195</v>
      </c>
      <c r="P18" s="291">
        <v>103</v>
      </c>
      <c r="Q18" s="291">
        <v>92</v>
      </c>
      <c r="R18" s="293"/>
      <c r="S18" s="295">
        <v>11</v>
      </c>
      <c r="T18" s="290">
        <v>179</v>
      </c>
      <c r="U18" s="291">
        <v>95</v>
      </c>
      <c r="V18" s="291">
        <v>84</v>
      </c>
      <c r="W18" s="296">
        <v>61</v>
      </c>
      <c r="X18" s="290">
        <v>374</v>
      </c>
      <c r="Y18" s="291">
        <v>209</v>
      </c>
      <c r="Z18" s="291">
        <v>165</v>
      </c>
      <c r="AA18" s="293"/>
      <c r="AB18" s="295">
        <v>11</v>
      </c>
      <c r="AC18" s="290">
        <v>51</v>
      </c>
      <c r="AD18" s="291">
        <v>29</v>
      </c>
      <c r="AE18" s="291">
        <v>22</v>
      </c>
      <c r="AF18" s="296">
        <v>61</v>
      </c>
      <c r="AG18" s="290">
        <v>140</v>
      </c>
      <c r="AH18" s="291">
        <v>68</v>
      </c>
      <c r="AI18" s="291">
        <v>72</v>
      </c>
      <c r="AJ18" s="293"/>
      <c r="AK18" s="295">
        <v>11</v>
      </c>
      <c r="AL18" s="290">
        <v>69</v>
      </c>
      <c r="AM18" s="291">
        <v>36</v>
      </c>
      <c r="AN18" s="291">
        <v>33</v>
      </c>
      <c r="AO18" s="296">
        <v>61</v>
      </c>
      <c r="AP18" s="290">
        <v>139</v>
      </c>
      <c r="AQ18" s="291">
        <v>77</v>
      </c>
      <c r="AR18" s="291">
        <v>62</v>
      </c>
      <c r="AS18" s="293"/>
      <c r="AT18" s="295">
        <v>11</v>
      </c>
      <c r="AU18" s="290">
        <v>79</v>
      </c>
      <c r="AV18" s="291">
        <v>47</v>
      </c>
      <c r="AW18" s="291">
        <v>32</v>
      </c>
      <c r="AX18" s="296">
        <v>61</v>
      </c>
      <c r="AY18" s="290">
        <v>175</v>
      </c>
      <c r="AZ18" s="291">
        <v>102</v>
      </c>
      <c r="BA18" s="291">
        <v>73</v>
      </c>
      <c r="BB18" s="293"/>
      <c r="BC18" s="295">
        <v>11</v>
      </c>
      <c r="BD18" s="290">
        <v>82</v>
      </c>
      <c r="BE18" s="291">
        <v>47</v>
      </c>
      <c r="BF18" s="291">
        <v>35</v>
      </c>
      <c r="BG18" s="296">
        <v>61</v>
      </c>
      <c r="BH18" s="290">
        <v>156</v>
      </c>
      <c r="BI18" s="291">
        <v>87</v>
      </c>
      <c r="BJ18" s="291">
        <v>69</v>
      </c>
      <c r="BK18" s="293"/>
      <c r="BL18" s="295">
        <v>11</v>
      </c>
      <c r="BM18" s="290">
        <v>60</v>
      </c>
      <c r="BN18" s="291">
        <v>38</v>
      </c>
      <c r="BO18" s="291">
        <v>22</v>
      </c>
      <c r="BP18" s="296">
        <v>61</v>
      </c>
      <c r="BQ18" s="290">
        <v>109</v>
      </c>
      <c r="BR18" s="291">
        <v>54</v>
      </c>
      <c r="BS18" s="291">
        <v>55</v>
      </c>
      <c r="BT18" s="293"/>
      <c r="BU18" s="295">
        <v>11</v>
      </c>
      <c r="BV18" s="290">
        <v>71</v>
      </c>
      <c r="BW18" s="291">
        <v>31</v>
      </c>
      <c r="BX18" s="291">
        <v>40</v>
      </c>
      <c r="BY18" s="296">
        <v>61</v>
      </c>
      <c r="BZ18" s="290">
        <v>144</v>
      </c>
      <c r="CA18" s="291">
        <v>78</v>
      </c>
      <c r="CB18" s="291">
        <v>66</v>
      </c>
      <c r="CC18" s="293"/>
      <c r="CD18" s="295">
        <v>11</v>
      </c>
      <c r="CE18" s="290">
        <v>53</v>
      </c>
      <c r="CF18" s="291">
        <v>28</v>
      </c>
      <c r="CG18" s="291">
        <v>25</v>
      </c>
      <c r="CH18" s="296">
        <v>61</v>
      </c>
      <c r="CI18" s="290">
        <v>83</v>
      </c>
      <c r="CJ18" s="291">
        <v>51</v>
      </c>
      <c r="CK18" s="291">
        <v>32</v>
      </c>
      <c r="CL18" s="293"/>
      <c r="CM18" s="295">
        <v>11</v>
      </c>
      <c r="CN18" s="290">
        <v>71</v>
      </c>
      <c r="CO18" s="291">
        <v>32</v>
      </c>
      <c r="CP18" s="291">
        <v>39</v>
      </c>
      <c r="CQ18" s="296">
        <v>61</v>
      </c>
      <c r="CR18" s="290">
        <v>147</v>
      </c>
      <c r="CS18" s="291">
        <v>90</v>
      </c>
      <c r="CT18" s="291">
        <v>57</v>
      </c>
      <c r="CU18" s="293"/>
      <c r="CV18" s="295">
        <v>11</v>
      </c>
      <c r="CW18" s="290">
        <v>34</v>
      </c>
      <c r="CX18" s="291">
        <v>19</v>
      </c>
      <c r="CY18" s="291">
        <v>15</v>
      </c>
      <c r="CZ18" s="296">
        <v>61</v>
      </c>
      <c r="DA18" s="290">
        <v>64</v>
      </c>
      <c r="DB18" s="291">
        <v>29</v>
      </c>
      <c r="DC18" s="291">
        <v>35</v>
      </c>
      <c r="DD18" s="293"/>
      <c r="DE18" s="295">
        <v>11</v>
      </c>
      <c r="DF18" s="290">
        <v>52</v>
      </c>
      <c r="DG18" s="291">
        <v>26</v>
      </c>
      <c r="DH18" s="291">
        <v>26</v>
      </c>
      <c r="DI18" s="296">
        <v>61</v>
      </c>
      <c r="DJ18" s="290">
        <v>101</v>
      </c>
      <c r="DK18" s="291">
        <v>50</v>
      </c>
      <c r="DL18" s="291">
        <v>51</v>
      </c>
      <c r="DM18" s="293"/>
      <c r="DN18" s="295">
        <v>11</v>
      </c>
      <c r="DO18" s="290">
        <v>45</v>
      </c>
      <c r="DP18" s="291">
        <v>23</v>
      </c>
      <c r="DQ18" s="291">
        <v>22</v>
      </c>
      <c r="DR18" s="296">
        <v>61</v>
      </c>
      <c r="DS18" s="290">
        <v>89</v>
      </c>
      <c r="DT18" s="291">
        <v>59</v>
      </c>
      <c r="DU18" s="291">
        <v>30</v>
      </c>
    </row>
    <row r="19" spans="1:125" s="294" customFormat="1" ht="11.25" customHeight="1">
      <c r="A19" s="295">
        <v>12</v>
      </c>
      <c r="B19" s="290">
        <v>133</v>
      </c>
      <c r="C19" s="291">
        <v>70</v>
      </c>
      <c r="D19" s="291">
        <v>63</v>
      </c>
      <c r="E19" s="296">
        <v>62</v>
      </c>
      <c r="F19" s="290">
        <v>214</v>
      </c>
      <c r="G19" s="291">
        <v>116</v>
      </c>
      <c r="H19" s="291">
        <v>98</v>
      </c>
      <c r="I19" s="293"/>
      <c r="J19" s="295">
        <v>12</v>
      </c>
      <c r="K19" s="290">
        <v>125</v>
      </c>
      <c r="L19" s="291">
        <v>68</v>
      </c>
      <c r="M19" s="291">
        <v>57</v>
      </c>
      <c r="N19" s="296">
        <v>62</v>
      </c>
      <c r="O19" s="290">
        <v>176</v>
      </c>
      <c r="P19" s="291">
        <v>84</v>
      </c>
      <c r="Q19" s="291">
        <v>92</v>
      </c>
      <c r="R19" s="293"/>
      <c r="S19" s="295">
        <v>12</v>
      </c>
      <c r="T19" s="290">
        <v>182</v>
      </c>
      <c r="U19" s="291">
        <v>89</v>
      </c>
      <c r="V19" s="291">
        <v>93</v>
      </c>
      <c r="W19" s="296">
        <v>62</v>
      </c>
      <c r="X19" s="290">
        <v>339</v>
      </c>
      <c r="Y19" s="291">
        <v>192</v>
      </c>
      <c r="Z19" s="291">
        <v>147</v>
      </c>
      <c r="AA19" s="293"/>
      <c r="AB19" s="295">
        <v>12</v>
      </c>
      <c r="AC19" s="290">
        <v>45</v>
      </c>
      <c r="AD19" s="291">
        <v>24</v>
      </c>
      <c r="AE19" s="291">
        <v>21</v>
      </c>
      <c r="AF19" s="296">
        <v>62</v>
      </c>
      <c r="AG19" s="290">
        <v>99</v>
      </c>
      <c r="AH19" s="291">
        <v>61</v>
      </c>
      <c r="AI19" s="291">
        <v>38</v>
      </c>
      <c r="AJ19" s="293"/>
      <c r="AK19" s="295">
        <v>12</v>
      </c>
      <c r="AL19" s="290">
        <v>65</v>
      </c>
      <c r="AM19" s="291">
        <v>35</v>
      </c>
      <c r="AN19" s="291">
        <v>30</v>
      </c>
      <c r="AO19" s="296">
        <v>62</v>
      </c>
      <c r="AP19" s="290">
        <v>102</v>
      </c>
      <c r="AQ19" s="291">
        <v>67</v>
      </c>
      <c r="AR19" s="291">
        <v>35</v>
      </c>
      <c r="AS19" s="293"/>
      <c r="AT19" s="295">
        <v>12</v>
      </c>
      <c r="AU19" s="290">
        <v>84</v>
      </c>
      <c r="AV19" s="291">
        <v>50</v>
      </c>
      <c r="AW19" s="291">
        <v>34</v>
      </c>
      <c r="AX19" s="296">
        <v>62</v>
      </c>
      <c r="AY19" s="290">
        <v>139</v>
      </c>
      <c r="AZ19" s="291">
        <v>79</v>
      </c>
      <c r="BA19" s="291">
        <v>60</v>
      </c>
      <c r="BB19" s="293"/>
      <c r="BC19" s="295">
        <v>12</v>
      </c>
      <c r="BD19" s="290">
        <v>75</v>
      </c>
      <c r="BE19" s="291">
        <v>39</v>
      </c>
      <c r="BF19" s="291">
        <v>36</v>
      </c>
      <c r="BG19" s="296">
        <v>62</v>
      </c>
      <c r="BH19" s="290">
        <v>135</v>
      </c>
      <c r="BI19" s="291">
        <v>72</v>
      </c>
      <c r="BJ19" s="291">
        <v>63</v>
      </c>
      <c r="BK19" s="293"/>
      <c r="BL19" s="295">
        <v>12</v>
      </c>
      <c r="BM19" s="290">
        <v>66</v>
      </c>
      <c r="BN19" s="291">
        <v>32</v>
      </c>
      <c r="BO19" s="291">
        <v>34</v>
      </c>
      <c r="BP19" s="296">
        <v>62</v>
      </c>
      <c r="BQ19" s="290">
        <v>108</v>
      </c>
      <c r="BR19" s="291">
        <v>63</v>
      </c>
      <c r="BS19" s="291">
        <v>45</v>
      </c>
      <c r="BT19" s="293"/>
      <c r="BU19" s="295">
        <v>12</v>
      </c>
      <c r="BV19" s="290">
        <v>108</v>
      </c>
      <c r="BW19" s="291">
        <v>61</v>
      </c>
      <c r="BX19" s="291">
        <v>47</v>
      </c>
      <c r="BY19" s="296">
        <v>62</v>
      </c>
      <c r="BZ19" s="290">
        <v>165</v>
      </c>
      <c r="CA19" s="291">
        <v>91</v>
      </c>
      <c r="CB19" s="291">
        <v>74</v>
      </c>
      <c r="CC19" s="293"/>
      <c r="CD19" s="295">
        <v>12</v>
      </c>
      <c r="CE19" s="290">
        <v>39</v>
      </c>
      <c r="CF19" s="291">
        <v>22</v>
      </c>
      <c r="CG19" s="291">
        <v>17</v>
      </c>
      <c r="CH19" s="296">
        <v>62</v>
      </c>
      <c r="CI19" s="290">
        <v>115</v>
      </c>
      <c r="CJ19" s="291">
        <v>64</v>
      </c>
      <c r="CK19" s="291">
        <v>51</v>
      </c>
      <c r="CL19" s="293"/>
      <c r="CM19" s="295">
        <v>12</v>
      </c>
      <c r="CN19" s="290">
        <v>71</v>
      </c>
      <c r="CO19" s="291">
        <v>38</v>
      </c>
      <c r="CP19" s="291">
        <v>33</v>
      </c>
      <c r="CQ19" s="296">
        <v>62</v>
      </c>
      <c r="CR19" s="290">
        <v>143</v>
      </c>
      <c r="CS19" s="291">
        <v>73</v>
      </c>
      <c r="CT19" s="291">
        <v>70</v>
      </c>
      <c r="CU19" s="293"/>
      <c r="CV19" s="295">
        <v>12</v>
      </c>
      <c r="CW19" s="290">
        <v>23</v>
      </c>
      <c r="CX19" s="291">
        <v>8</v>
      </c>
      <c r="CY19" s="291">
        <v>15</v>
      </c>
      <c r="CZ19" s="296">
        <v>62</v>
      </c>
      <c r="DA19" s="290">
        <v>54</v>
      </c>
      <c r="DB19" s="291">
        <v>32</v>
      </c>
      <c r="DC19" s="291">
        <v>22</v>
      </c>
      <c r="DD19" s="293"/>
      <c r="DE19" s="295">
        <v>12</v>
      </c>
      <c r="DF19" s="290">
        <v>42</v>
      </c>
      <c r="DG19" s="291">
        <v>26</v>
      </c>
      <c r="DH19" s="291">
        <v>16</v>
      </c>
      <c r="DI19" s="296">
        <v>62</v>
      </c>
      <c r="DJ19" s="290">
        <v>77</v>
      </c>
      <c r="DK19" s="291">
        <v>39</v>
      </c>
      <c r="DL19" s="291">
        <v>38</v>
      </c>
      <c r="DM19" s="293"/>
      <c r="DN19" s="295">
        <v>12</v>
      </c>
      <c r="DO19" s="290">
        <v>54</v>
      </c>
      <c r="DP19" s="291">
        <v>23</v>
      </c>
      <c r="DQ19" s="291">
        <v>31</v>
      </c>
      <c r="DR19" s="296">
        <v>62</v>
      </c>
      <c r="DS19" s="290">
        <v>78</v>
      </c>
      <c r="DT19" s="291">
        <v>43</v>
      </c>
      <c r="DU19" s="291">
        <v>35</v>
      </c>
    </row>
    <row r="20" spans="1:125" s="294" customFormat="1" ht="11.25" customHeight="1">
      <c r="A20" s="295">
        <v>13</v>
      </c>
      <c r="B20" s="290">
        <v>121</v>
      </c>
      <c r="C20" s="291">
        <v>52</v>
      </c>
      <c r="D20" s="291">
        <v>69</v>
      </c>
      <c r="E20" s="296">
        <v>63</v>
      </c>
      <c r="F20" s="290">
        <v>142</v>
      </c>
      <c r="G20" s="291">
        <v>69</v>
      </c>
      <c r="H20" s="291">
        <v>73</v>
      </c>
      <c r="I20" s="293"/>
      <c r="J20" s="295">
        <v>13</v>
      </c>
      <c r="K20" s="290">
        <v>123</v>
      </c>
      <c r="L20" s="291">
        <v>64</v>
      </c>
      <c r="M20" s="291">
        <v>59</v>
      </c>
      <c r="N20" s="296">
        <v>63</v>
      </c>
      <c r="O20" s="290">
        <v>120</v>
      </c>
      <c r="P20" s="291">
        <v>64</v>
      </c>
      <c r="Q20" s="291">
        <v>56</v>
      </c>
      <c r="R20" s="293"/>
      <c r="S20" s="295">
        <v>13</v>
      </c>
      <c r="T20" s="290">
        <v>191</v>
      </c>
      <c r="U20" s="291">
        <v>98</v>
      </c>
      <c r="V20" s="291">
        <v>93</v>
      </c>
      <c r="W20" s="296">
        <v>63</v>
      </c>
      <c r="X20" s="290">
        <v>186</v>
      </c>
      <c r="Y20" s="291">
        <v>92</v>
      </c>
      <c r="Z20" s="291">
        <v>94</v>
      </c>
      <c r="AA20" s="293"/>
      <c r="AB20" s="295">
        <v>13</v>
      </c>
      <c r="AC20" s="290">
        <v>64</v>
      </c>
      <c r="AD20" s="291">
        <v>37</v>
      </c>
      <c r="AE20" s="291">
        <v>27</v>
      </c>
      <c r="AF20" s="296">
        <v>63</v>
      </c>
      <c r="AG20" s="290">
        <v>51</v>
      </c>
      <c r="AH20" s="291">
        <v>27</v>
      </c>
      <c r="AI20" s="291">
        <v>24</v>
      </c>
      <c r="AJ20" s="293"/>
      <c r="AK20" s="295">
        <v>13</v>
      </c>
      <c r="AL20" s="290">
        <v>70</v>
      </c>
      <c r="AM20" s="291">
        <v>37</v>
      </c>
      <c r="AN20" s="291">
        <v>33</v>
      </c>
      <c r="AO20" s="296">
        <v>63</v>
      </c>
      <c r="AP20" s="290">
        <v>80</v>
      </c>
      <c r="AQ20" s="291">
        <v>28</v>
      </c>
      <c r="AR20" s="291">
        <v>52</v>
      </c>
      <c r="AS20" s="293"/>
      <c r="AT20" s="295">
        <v>13</v>
      </c>
      <c r="AU20" s="290">
        <v>74</v>
      </c>
      <c r="AV20" s="291">
        <v>32</v>
      </c>
      <c r="AW20" s="291">
        <v>42</v>
      </c>
      <c r="AX20" s="296">
        <v>63</v>
      </c>
      <c r="AY20" s="290">
        <v>78</v>
      </c>
      <c r="AZ20" s="291">
        <v>40</v>
      </c>
      <c r="BA20" s="291">
        <v>38</v>
      </c>
      <c r="BB20" s="293"/>
      <c r="BC20" s="295">
        <v>13</v>
      </c>
      <c r="BD20" s="290">
        <v>62</v>
      </c>
      <c r="BE20" s="291">
        <v>34</v>
      </c>
      <c r="BF20" s="291">
        <v>28</v>
      </c>
      <c r="BG20" s="296">
        <v>63</v>
      </c>
      <c r="BH20" s="290">
        <v>84</v>
      </c>
      <c r="BI20" s="291">
        <v>48</v>
      </c>
      <c r="BJ20" s="291">
        <v>36</v>
      </c>
      <c r="BK20" s="293"/>
      <c r="BL20" s="295">
        <v>13</v>
      </c>
      <c r="BM20" s="290">
        <v>79</v>
      </c>
      <c r="BN20" s="291">
        <v>42</v>
      </c>
      <c r="BO20" s="291">
        <v>37</v>
      </c>
      <c r="BP20" s="296">
        <v>63</v>
      </c>
      <c r="BQ20" s="290">
        <v>55</v>
      </c>
      <c r="BR20" s="291">
        <v>30</v>
      </c>
      <c r="BS20" s="291">
        <v>25</v>
      </c>
      <c r="BT20" s="293"/>
      <c r="BU20" s="295">
        <v>13</v>
      </c>
      <c r="BV20" s="290">
        <v>97</v>
      </c>
      <c r="BW20" s="291">
        <v>48</v>
      </c>
      <c r="BX20" s="291">
        <v>49</v>
      </c>
      <c r="BY20" s="296">
        <v>63</v>
      </c>
      <c r="BZ20" s="290">
        <v>80</v>
      </c>
      <c r="CA20" s="291">
        <v>36</v>
      </c>
      <c r="CB20" s="291">
        <v>44</v>
      </c>
      <c r="CC20" s="293"/>
      <c r="CD20" s="295">
        <v>13</v>
      </c>
      <c r="CE20" s="290">
        <v>54</v>
      </c>
      <c r="CF20" s="291">
        <v>28</v>
      </c>
      <c r="CG20" s="291">
        <v>26</v>
      </c>
      <c r="CH20" s="296">
        <v>63</v>
      </c>
      <c r="CI20" s="290">
        <v>55</v>
      </c>
      <c r="CJ20" s="291">
        <v>30</v>
      </c>
      <c r="CK20" s="291">
        <v>25</v>
      </c>
      <c r="CL20" s="293"/>
      <c r="CM20" s="295">
        <v>13</v>
      </c>
      <c r="CN20" s="290">
        <v>76</v>
      </c>
      <c r="CO20" s="291">
        <v>38</v>
      </c>
      <c r="CP20" s="291">
        <v>38</v>
      </c>
      <c r="CQ20" s="296">
        <v>63</v>
      </c>
      <c r="CR20" s="290">
        <v>86</v>
      </c>
      <c r="CS20" s="291">
        <v>41</v>
      </c>
      <c r="CT20" s="291">
        <v>45</v>
      </c>
      <c r="CU20" s="293"/>
      <c r="CV20" s="295">
        <v>13</v>
      </c>
      <c r="CW20" s="290">
        <v>41</v>
      </c>
      <c r="CX20" s="291">
        <v>19</v>
      </c>
      <c r="CY20" s="291">
        <v>22</v>
      </c>
      <c r="CZ20" s="296">
        <v>63</v>
      </c>
      <c r="DA20" s="290">
        <v>23</v>
      </c>
      <c r="DB20" s="291">
        <v>15</v>
      </c>
      <c r="DC20" s="291">
        <v>8</v>
      </c>
      <c r="DD20" s="293"/>
      <c r="DE20" s="295">
        <v>13</v>
      </c>
      <c r="DF20" s="290">
        <v>51</v>
      </c>
      <c r="DG20" s="291">
        <v>25</v>
      </c>
      <c r="DH20" s="291">
        <v>26</v>
      </c>
      <c r="DI20" s="296">
        <v>63</v>
      </c>
      <c r="DJ20" s="290">
        <v>45</v>
      </c>
      <c r="DK20" s="291">
        <v>25</v>
      </c>
      <c r="DL20" s="291">
        <v>20</v>
      </c>
      <c r="DM20" s="293"/>
      <c r="DN20" s="295">
        <v>13</v>
      </c>
      <c r="DO20" s="290">
        <v>56</v>
      </c>
      <c r="DP20" s="291">
        <v>34</v>
      </c>
      <c r="DQ20" s="291">
        <v>22</v>
      </c>
      <c r="DR20" s="296">
        <v>63</v>
      </c>
      <c r="DS20" s="290">
        <v>51</v>
      </c>
      <c r="DT20" s="291">
        <v>26</v>
      </c>
      <c r="DU20" s="291">
        <v>25</v>
      </c>
    </row>
    <row r="21" spans="1:125" s="294" customFormat="1" ht="11.25" customHeight="1">
      <c r="A21" s="295">
        <v>14</v>
      </c>
      <c r="B21" s="290">
        <v>178</v>
      </c>
      <c r="C21" s="291">
        <v>91</v>
      </c>
      <c r="D21" s="291">
        <v>87</v>
      </c>
      <c r="E21" s="296">
        <v>64</v>
      </c>
      <c r="F21" s="290">
        <v>191</v>
      </c>
      <c r="G21" s="291">
        <v>94</v>
      </c>
      <c r="H21" s="291">
        <v>97</v>
      </c>
      <c r="I21" s="293"/>
      <c r="J21" s="295">
        <v>14</v>
      </c>
      <c r="K21" s="290">
        <v>131</v>
      </c>
      <c r="L21" s="291">
        <v>66</v>
      </c>
      <c r="M21" s="291">
        <v>65</v>
      </c>
      <c r="N21" s="296">
        <v>64</v>
      </c>
      <c r="O21" s="290">
        <v>145</v>
      </c>
      <c r="P21" s="291">
        <v>87</v>
      </c>
      <c r="Q21" s="291">
        <v>58</v>
      </c>
      <c r="R21" s="293"/>
      <c r="S21" s="295">
        <v>14</v>
      </c>
      <c r="T21" s="290">
        <v>183</v>
      </c>
      <c r="U21" s="291">
        <v>91</v>
      </c>
      <c r="V21" s="291">
        <v>92</v>
      </c>
      <c r="W21" s="296">
        <v>64</v>
      </c>
      <c r="X21" s="290">
        <v>233</v>
      </c>
      <c r="Y21" s="291">
        <v>109</v>
      </c>
      <c r="Z21" s="291">
        <v>124</v>
      </c>
      <c r="AA21" s="293"/>
      <c r="AB21" s="295">
        <v>14</v>
      </c>
      <c r="AC21" s="290">
        <v>59</v>
      </c>
      <c r="AD21" s="291">
        <v>27</v>
      </c>
      <c r="AE21" s="291">
        <v>32</v>
      </c>
      <c r="AF21" s="296">
        <v>64</v>
      </c>
      <c r="AG21" s="290">
        <v>61</v>
      </c>
      <c r="AH21" s="291">
        <v>36</v>
      </c>
      <c r="AI21" s="291">
        <v>25</v>
      </c>
      <c r="AJ21" s="293"/>
      <c r="AK21" s="295">
        <v>14</v>
      </c>
      <c r="AL21" s="290">
        <v>77</v>
      </c>
      <c r="AM21" s="291">
        <v>38</v>
      </c>
      <c r="AN21" s="291">
        <v>39</v>
      </c>
      <c r="AO21" s="296">
        <v>64</v>
      </c>
      <c r="AP21" s="290">
        <v>99</v>
      </c>
      <c r="AQ21" s="291">
        <v>53</v>
      </c>
      <c r="AR21" s="291">
        <v>46</v>
      </c>
      <c r="AS21" s="293"/>
      <c r="AT21" s="295">
        <v>14</v>
      </c>
      <c r="AU21" s="290">
        <v>108</v>
      </c>
      <c r="AV21" s="291">
        <v>56</v>
      </c>
      <c r="AW21" s="291">
        <v>52</v>
      </c>
      <c r="AX21" s="296">
        <v>64</v>
      </c>
      <c r="AY21" s="290">
        <v>105</v>
      </c>
      <c r="AZ21" s="291">
        <v>51</v>
      </c>
      <c r="BA21" s="291">
        <v>54</v>
      </c>
      <c r="BB21" s="293"/>
      <c r="BC21" s="295">
        <v>14</v>
      </c>
      <c r="BD21" s="290">
        <v>69</v>
      </c>
      <c r="BE21" s="291">
        <v>44</v>
      </c>
      <c r="BF21" s="291">
        <v>25</v>
      </c>
      <c r="BG21" s="296">
        <v>64</v>
      </c>
      <c r="BH21" s="290">
        <v>104</v>
      </c>
      <c r="BI21" s="291">
        <v>56</v>
      </c>
      <c r="BJ21" s="291">
        <v>48</v>
      </c>
      <c r="BK21" s="293"/>
      <c r="BL21" s="295">
        <v>14</v>
      </c>
      <c r="BM21" s="290">
        <v>72</v>
      </c>
      <c r="BN21" s="291">
        <v>41</v>
      </c>
      <c r="BO21" s="291">
        <v>31</v>
      </c>
      <c r="BP21" s="296">
        <v>64</v>
      </c>
      <c r="BQ21" s="290">
        <v>65</v>
      </c>
      <c r="BR21" s="291">
        <v>27</v>
      </c>
      <c r="BS21" s="291">
        <v>38</v>
      </c>
      <c r="BT21" s="293"/>
      <c r="BU21" s="295">
        <v>14</v>
      </c>
      <c r="BV21" s="290">
        <v>93</v>
      </c>
      <c r="BW21" s="291">
        <v>49</v>
      </c>
      <c r="BX21" s="291">
        <v>44</v>
      </c>
      <c r="BY21" s="296">
        <v>64</v>
      </c>
      <c r="BZ21" s="290">
        <v>84</v>
      </c>
      <c r="CA21" s="291">
        <v>45</v>
      </c>
      <c r="CB21" s="291">
        <v>39</v>
      </c>
      <c r="CC21" s="293"/>
      <c r="CD21" s="295">
        <v>14</v>
      </c>
      <c r="CE21" s="290">
        <v>49</v>
      </c>
      <c r="CF21" s="291">
        <v>21</v>
      </c>
      <c r="CG21" s="291">
        <v>28</v>
      </c>
      <c r="CH21" s="296">
        <v>64</v>
      </c>
      <c r="CI21" s="290">
        <v>62</v>
      </c>
      <c r="CJ21" s="291">
        <v>34</v>
      </c>
      <c r="CK21" s="291">
        <v>28</v>
      </c>
      <c r="CL21" s="293"/>
      <c r="CM21" s="295">
        <v>14</v>
      </c>
      <c r="CN21" s="290">
        <v>92</v>
      </c>
      <c r="CO21" s="291">
        <v>39</v>
      </c>
      <c r="CP21" s="291">
        <v>53</v>
      </c>
      <c r="CQ21" s="296">
        <v>64</v>
      </c>
      <c r="CR21" s="290">
        <v>97</v>
      </c>
      <c r="CS21" s="291">
        <v>51</v>
      </c>
      <c r="CT21" s="291">
        <v>46</v>
      </c>
      <c r="CU21" s="293"/>
      <c r="CV21" s="295">
        <v>14</v>
      </c>
      <c r="CW21" s="290">
        <v>41</v>
      </c>
      <c r="CX21" s="291">
        <v>17</v>
      </c>
      <c r="CY21" s="291">
        <v>24</v>
      </c>
      <c r="CZ21" s="296">
        <v>64</v>
      </c>
      <c r="DA21" s="290">
        <v>45</v>
      </c>
      <c r="DB21" s="291">
        <v>22</v>
      </c>
      <c r="DC21" s="291">
        <v>23</v>
      </c>
      <c r="DD21" s="293"/>
      <c r="DE21" s="295">
        <v>14</v>
      </c>
      <c r="DF21" s="290">
        <v>58</v>
      </c>
      <c r="DG21" s="291">
        <v>30</v>
      </c>
      <c r="DH21" s="291">
        <v>28</v>
      </c>
      <c r="DI21" s="296">
        <v>64</v>
      </c>
      <c r="DJ21" s="290">
        <v>46</v>
      </c>
      <c r="DK21" s="291">
        <v>23</v>
      </c>
      <c r="DL21" s="291">
        <v>23</v>
      </c>
      <c r="DM21" s="293"/>
      <c r="DN21" s="295">
        <v>14</v>
      </c>
      <c r="DO21" s="290">
        <v>46</v>
      </c>
      <c r="DP21" s="291">
        <v>15</v>
      </c>
      <c r="DQ21" s="291">
        <v>31</v>
      </c>
      <c r="DR21" s="296">
        <v>64</v>
      </c>
      <c r="DS21" s="290">
        <v>44</v>
      </c>
      <c r="DT21" s="291">
        <v>26</v>
      </c>
      <c r="DU21" s="291">
        <v>18</v>
      </c>
    </row>
    <row r="22" spans="1:125" s="294" customFormat="1" ht="21" customHeight="1">
      <c r="A22" s="295">
        <v>15</v>
      </c>
      <c r="B22" s="290">
        <v>155</v>
      </c>
      <c r="C22" s="291">
        <v>75</v>
      </c>
      <c r="D22" s="291">
        <v>80</v>
      </c>
      <c r="E22" s="296">
        <v>65</v>
      </c>
      <c r="F22" s="290">
        <v>201</v>
      </c>
      <c r="G22" s="291">
        <v>100</v>
      </c>
      <c r="H22" s="291">
        <v>101</v>
      </c>
      <c r="I22" s="293"/>
      <c r="J22" s="295">
        <v>15</v>
      </c>
      <c r="K22" s="290">
        <v>126</v>
      </c>
      <c r="L22" s="291">
        <v>73</v>
      </c>
      <c r="M22" s="291">
        <v>53</v>
      </c>
      <c r="N22" s="296">
        <v>65</v>
      </c>
      <c r="O22" s="290">
        <v>148</v>
      </c>
      <c r="P22" s="291">
        <v>71</v>
      </c>
      <c r="Q22" s="291">
        <v>77</v>
      </c>
      <c r="R22" s="293"/>
      <c r="S22" s="295">
        <v>15</v>
      </c>
      <c r="T22" s="290">
        <v>203</v>
      </c>
      <c r="U22" s="291">
        <v>100</v>
      </c>
      <c r="V22" s="291">
        <v>103</v>
      </c>
      <c r="W22" s="296">
        <v>65</v>
      </c>
      <c r="X22" s="290">
        <v>245</v>
      </c>
      <c r="Y22" s="291">
        <v>132</v>
      </c>
      <c r="Z22" s="291">
        <v>113</v>
      </c>
      <c r="AA22" s="293"/>
      <c r="AB22" s="295">
        <v>15</v>
      </c>
      <c r="AC22" s="290">
        <v>67</v>
      </c>
      <c r="AD22" s="291">
        <v>33</v>
      </c>
      <c r="AE22" s="291">
        <v>34</v>
      </c>
      <c r="AF22" s="296">
        <v>65</v>
      </c>
      <c r="AG22" s="290">
        <v>82</v>
      </c>
      <c r="AH22" s="291">
        <v>39</v>
      </c>
      <c r="AI22" s="291">
        <v>43</v>
      </c>
      <c r="AJ22" s="293"/>
      <c r="AK22" s="295">
        <v>15</v>
      </c>
      <c r="AL22" s="290">
        <v>77</v>
      </c>
      <c r="AM22" s="291">
        <v>44</v>
      </c>
      <c r="AN22" s="291">
        <v>33</v>
      </c>
      <c r="AO22" s="296">
        <v>65</v>
      </c>
      <c r="AP22" s="290">
        <v>119</v>
      </c>
      <c r="AQ22" s="291">
        <v>73</v>
      </c>
      <c r="AR22" s="291">
        <v>46</v>
      </c>
      <c r="AS22" s="293"/>
      <c r="AT22" s="295">
        <v>15</v>
      </c>
      <c r="AU22" s="290">
        <v>113</v>
      </c>
      <c r="AV22" s="291">
        <v>57</v>
      </c>
      <c r="AW22" s="291">
        <v>56</v>
      </c>
      <c r="AX22" s="296">
        <v>65</v>
      </c>
      <c r="AY22" s="290">
        <v>111</v>
      </c>
      <c r="AZ22" s="291">
        <v>51</v>
      </c>
      <c r="BA22" s="291">
        <v>60</v>
      </c>
      <c r="BB22" s="293"/>
      <c r="BC22" s="295">
        <v>15</v>
      </c>
      <c r="BD22" s="290">
        <v>73</v>
      </c>
      <c r="BE22" s="291">
        <v>41</v>
      </c>
      <c r="BF22" s="291">
        <v>32</v>
      </c>
      <c r="BG22" s="296">
        <v>65</v>
      </c>
      <c r="BH22" s="290">
        <v>98</v>
      </c>
      <c r="BI22" s="291">
        <v>52</v>
      </c>
      <c r="BJ22" s="291">
        <v>46</v>
      </c>
      <c r="BK22" s="293"/>
      <c r="BL22" s="295">
        <v>15</v>
      </c>
      <c r="BM22" s="290">
        <v>70</v>
      </c>
      <c r="BN22" s="291">
        <v>43</v>
      </c>
      <c r="BO22" s="291">
        <v>27</v>
      </c>
      <c r="BP22" s="296">
        <v>65</v>
      </c>
      <c r="BQ22" s="290">
        <v>73</v>
      </c>
      <c r="BR22" s="291">
        <v>30</v>
      </c>
      <c r="BS22" s="291">
        <v>43</v>
      </c>
      <c r="BT22" s="293"/>
      <c r="BU22" s="295">
        <v>15</v>
      </c>
      <c r="BV22" s="290">
        <v>119</v>
      </c>
      <c r="BW22" s="291">
        <v>67</v>
      </c>
      <c r="BX22" s="291">
        <v>52</v>
      </c>
      <c r="BY22" s="296">
        <v>65</v>
      </c>
      <c r="BZ22" s="290">
        <v>117</v>
      </c>
      <c r="CA22" s="291">
        <v>60</v>
      </c>
      <c r="CB22" s="291">
        <v>57</v>
      </c>
      <c r="CC22" s="293"/>
      <c r="CD22" s="295">
        <v>15</v>
      </c>
      <c r="CE22" s="290">
        <v>63</v>
      </c>
      <c r="CF22" s="291">
        <v>38</v>
      </c>
      <c r="CG22" s="291">
        <v>25</v>
      </c>
      <c r="CH22" s="296">
        <v>65</v>
      </c>
      <c r="CI22" s="290">
        <v>77</v>
      </c>
      <c r="CJ22" s="291">
        <v>33</v>
      </c>
      <c r="CK22" s="291">
        <v>44</v>
      </c>
      <c r="CL22" s="293"/>
      <c r="CM22" s="295">
        <v>15</v>
      </c>
      <c r="CN22" s="290">
        <v>94</v>
      </c>
      <c r="CO22" s="291">
        <v>48</v>
      </c>
      <c r="CP22" s="291">
        <v>46</v>
      </c>
      <c r="CQ22" s="296">
        <v>65</v>
      </c>
      <c r="CR22" s="290">
        <v>136</v>
      </c>
      <c r="CS22" s="291">
        <v>55</v>
      </c>
      <c r="CT22" s="291">
        <v>81</v>
      </c>
      <c r="CU22" s="293"/>
      <c r="CV22" s="295">
        <v>15</v>
      </c>
      <c r="CW22" s="290">
        <v>44</v>
      </c>
      <c r="CX22" s="291">
        <v>13</v>
      </c>
      <c r="CY22" s="291">
        <v>31</v>
      </c>
      <c r="CZ22" s="296">
        <v>65</v>
      </c>
      <c r="DA22" s="290">
        <v>45</v>
      </c>
      <c r="DB22" s="291">
        <v>20</v>
      </c>
      <c r="DC22" s="291">
        <v>25</v>
      </c>
      <c r="DD22" s="293"/>
      <c r="DE22" s="295">
        <v>15</v>
      </c>
      <c r="DF22" s="290">
        <v>45</v>
      </c>
      <c r="DG22" s="291">
        <v>23</v>
      </c>
      <c r="DH22" s="291">
        <v>22</v>
      </c>
      <c r="DI22" s="296">
        <v>65</v>
      </c>
      <c r="DJ22" s="290">
        <v>53</v>
      </c>
      <c r="DK22" s="291">
        <v>24</v>
      </c>
      <c r="DL22" s="291">
        <v>29</v>
      </c>
      <c r="DM22" s="293"/>
      <c r="DN22" s="295">
        <v>15</v>
      </c>
      <c r="DO22" s="290">
        <v>52</v>
      </c>
      <c r="DP22" s="291">
        <v>28</v>
      </c>
      <c r="DQ22" s="291">
        <v>24</v>
      </c>
      <c r="DR22" s="296">
        <v>65</v>
      </c>
      <c r="DS22" s="290">
        <v>58</v>
      </c>
      <c r="DT22" s="291">
        <v>30</v>
      </c>
      <c r="DU22" s="291">
        <v>28</v>
      </c>
    </row>
    <row r="23" spans="1:125" s="294" customFormat="1" ht="11.25" customHeight="1">
      <c r="A23" s="295">
        <v>16</v>
      </c>
      <c r="B23" s="290">
        <v>160</v>
      </c>
      <c r="C23" s="291">
        <v>80</v>
      </c>
      <c r="D23" s="291">
        <v>80</v>
      </c>
      <c r="E23" s="296">
        <v>66</v>
      </c>
      <c r="F23" s="290">
        <v>164</v>
      </c>
      <c r="G23" s="291">
        <v>92</v>
      </c>
      <c r="H23" s="291">
        <v>72</v>
      </c>
      <c r="I23" s="293"/>
      <c r="J23" s="295">
        <v>16</v>
      </c>
      <c r="K23" s="290">
        <v>138</v>
      </c>
      <c r="L23" s="291">
        <v>68</v>
      </c>
      <c r="M23" s="291">
        <v>70</v>
      </c>
      <c r="N23" s="296">
        <v>66</v>
      </c>
      <c r="O23" s="290">
        <v>138</v>
      </c>
      <c r="P23" s="291">
        <v>57</v>
      </c>
      <c r="Q23" s="291">
        <v>81</v>
      </c>
      <c r="R23" s="293"/>
      <c r="S23" s="295">
        <v>16</v>
      </c>
      <c r="T23" s="290">
        <v>197</v>
      </c>
      <c r="U23" s="291">
        <v>95</v>
      </c>
      <c r="V23" s="291">
        <v>102</v>
      </c>
      <c r="W23" s="296">
        <v>66</v>
      </c>
      <c r="X23" s="290">
        <v>249</v>
      </c>
      <c r="Y23" s="291">
        <v>131</v>
      </c>
      <c r="Z23" s="291">
        <v>118</v>
      </c>
      <c r="AA23" s="293"/>
      <c r="AB23" s="295">
        <v>16</v>
      </c>
      <c r="AC23" s="290">
        <v>61</v>
      </c>
      <c r="AD23" s="291">
        <v>21</v>
      </c>
      <c r="AE23" s="291">
        <v>40</v>
      </c>
      <c r="AF23" s="296">
        <v>66</v>
      </c>
      <c r="AG23" s="290">
        <v>75</v>
      </c>
      <c r="AH23" s="291">
        <v>38</v>
      </c>
      <c r="AI23" s="291">
        <v>37</v>
      </c>
      <c r="AJ23" s="293"/>
      <c r="AK23" s="295">
        <v>16</v>
      </c>
      <c r="AL23" s="290">
        <v>79</v>
      </c>
      <c r="AM23" s="291">
        <v>40</v>
      </c>
      <c r="AN23" s="291">
        <v>39</v>
      </c>
      <c r="AO23" s="296">
        <v>66</v>
      </c>
      <c r="AP23" s="290">
        <v>92</v>
      </c>
      <c r="AQ23" s="291">
        <v>48</v>
      </c>
      <c r="AR23" s="291">
        <v>44</v>
      </c>
      <c r="AS23" s="293"/>
      <c r="AT23" s="295">
        <v>16</v>
      </c>
      <c r="AU23" s="290">
        <v>86</v>
      </c>
      <c r="AV23" s="291">
        <v>43</v>
      </c>
      <c r="AW23" s="291">
        <v>43</v>
      </c>
      <c r="AX23" s="296">
        <v>66</v>
      </c>
      <c r="AY23" s="290">
        <v>102</v>
      </c>
      <c r="AZ23" s="291">
        <v>49</v>
      </c>
      <c r="BA23" s="291">
        <v>53</v>
      </c>
      <c r="BB23" s="293"/>
      <c r="BC23" s="295">
        <v>16</v>
      </c>
      <c r="BD23" s="290">
        <v>85</v>
      </c>
      <c r="BE23" s="291">
        <v>47</v>
      </c>
      <c r="BF23" s="291">
        <v>38</v>
      </c>
      <c r="BG23" s="296">
        <v>66</v>
      </c>
      <c r="BH23" s="290">
        <v>97</v>
      </c>
      <c r="BI23" s="291">
        <v>43</v>
      </c>
      <c r="BJ23" s="291">
        <v>54</v>
      </c>
      <c r="BK23" s="293"/>
      <c r="BL23" s="295">
        <v>16</v>
      </c>
      <c r="BM23" s="290">
        <v>76</v>
      </c>
      <c r="BN23" s="291">
        <v>37</v>
      </c>
      <c r="BO23" s="291">
        <v>39</v>
      </c>
      <c r="BP23" s="296">
        <v>66</v>
      </c>
      <c r="BQ23" s="290">
        <v>75</v>
      </c>
      <c r="BR23" s="291">
        <v>34</v>
      </c>
      <c r="BS23" s="291">
        <v>41</v>
      </c>
      <c r="BT23" s="293"/>
      <c r="BU23" s="295">
        <v>16</v>
      </c>
      <c r="BV23" s="290">
        <v>98</v>
      </c>
      <c r="BW23" s="291">
        <v>54</v>
      </c>
      <c r="BX23" s="291">
        <v>44</v>
      </c>
      <c r="BY23" s="296">
        <v>66</v>
      </c>
      <c r="BZ23" s="290">
        <v>107</v>
      </c>
      <c r="CA23" s="291">
        <v>51</v>
      </c>
      <c r="CB23" s="291">
        <v>56</v>
      </c>
      <c r="CC23" s="293"/>
      <c r="CD23" s="295">
        <v>16</v>
      </c>
      <c r="CE23" s="290">
        <v>58</v>
      </c>
      <c r="CF23" s="291">
        <v>34</v>
      </c>
      <c r="CG23" s="291">
        <v>24</v>
      </c>
      <c r="CH23" s="296">
        <v>66</v>
      </c>
      <c r="CI23" s="290">
        <v>70</v>
      </c>
      <c r="CJ23" s="291">
        <v>27</v>
      </c>
      <c r="CK23" s="291">
        <v>43</v>
      </c>
      <c r="CL23" s="293"/>
      <c r="CM23" s="295">
        <v>16</v>
      </c>
      <c r="CN23" s="290">
        <v>105</v>
      </c>
      <c r="CO23" s="291">
        <v>66</v>
      </c>
      <c r="CP23" s="291">
        <v>39</v>
      </c>
      <c r="CQ23" s="296">
        <v>66</v>
      </c>
      <c r="CR23" s="290">
        <v>131</v>
      </c>
      <c r="CS23" s="291">
        <v>67</v>
      </c>
      <c r="CT23" s="291">
        <v>64</v>
      </c>
      <c r="CU23" s="293"/>
      <c r="CV23" s="295">
        <v>16</v>
      </c>
      <c r="CW23" s="290">
        <v>49</v>
      </c>
      <c r="CX23" s="291">
        <v>24</v>
      </c>
      <c r="CY23" s="291">
        <v>25</v>
      </c>
      <c r="CZ23" s="296">
        <v>66</v>
      </c>
      <c r="DA23" s="290">
        <v>36</v>
      </c>
      <c r="DB23" s="291">
        <v>12</v>
      </c>
      <c r="DC23" s="291">
        <v>24</v>
      </c>
      <c r="DD23" s="293"/>
      <c r="DE23" s="295">
        <v>16</v>
      </c>
      <c r="DF23" s="290">
        <v>47</v>
      </c>
      <c r="DG23" s="291">
        <v>23</v>
      </c>
      <c r="DH23" s="291">
        <v>24</v>
      </c>
      <c r="DI23" s="296">
        <v>66</v>
      </c>
      <c r="DJ23" s="290">
        <v>62</v>
      </c>
      <c r="DK23" s="291">
        <v>33</v>
      </c>
      <c r="DL23" s="291">
        <v>29</v>
      </c>
      <c r="DM23" s="293"/>
      <c r="DN23" s="295">
        <v>16</v>
      </c>
      <c r="DO23" s="290">
        <v>63</v>
      </c>
      <c r="DP23" s="291">
        <v>29</v>
      </c>
      <c r="DQ23" s="291">
        <v>34</v>
      </c>
      <c r="DR23" s="296">
        <v>66</v>
      </c>
      <c r="DS23" s="290">
        <v>70</v>
      </c>
      <c r="DT23" s="291">
        <v>26</v>
      </c>
      <c r="DU23" s="291">
        <v>44</v>
      </c>
    </row>
    <row r="24" spans="1:125" s="294" customFormat="1" ht="11.25" customHeight="1">
      <c r="A24" s="295">
        <v>17</v>
      </c>
      <c r="B24" s="290">
        <v>144</v>
      </c>
      <c r="C24" s="291">
        <v>78</v>
      </c>
      <c r="D24" s="291">
        <v>66</v>
      </c>
      <c r="E24" s="296">
        <v>67</v>
      </c>
      <c r="F24" s="290">
        <v>175</v>
      </c>
      <c r="G24" s="291">
        <v>96</v>
      </c>
      <c r="H24" s="291">
        <v>79</v>
      </c>
      <c r="I24" s="293"/>
      <c r="J24" s="295">
        <v>17</v>
      </c>
      <c r="K24" s="290">
        <v>148</v>
      </c>
      <c r="L24" s="291">
        <v>71</v>
      </c>
      <c r="M24" s="291">
        <v>77</v>
      </c>
      <c r="N24" s="296">
        <v>67</v>
      </c>
      <c r="O24" s="290">
        <v>164</v>
      </c>
      <c r="P24" s="291">
        <v>81</v>
      </c>
      <c r="Q24" s="291">
        <v>83</v>
      </c>
      <c r="R24" s="293"/>
      <c r="S24" s="295">
        <v>17</v>
      </c>
      <c r="T24" s="290">
        <v>204</v>
      </c>
      <c r="U24" s="291">
        <v>100</v>
      </c>
      <c r="V24" s="291">
        <v>104</v>
      </c>
      <c r="W24" s="296">
        <v>67</v>
      </c>
      <c r="X24" s="290">
        <v>270</v>
      </c>
      <c r="Y24" s="291">
        <v>137</v>
      </c>
      <c r="Z24" s="291">
        <v>133</v>
      </c>
      <c r="AA24" s="293"/>
      <c r="AB24" s="295">
        <v>17</v>
      </c>
      <c r="AC24" s="290">
        <v>67</v>
      </c>
      <c r="AD24" s="291">
        <v>34</v>
      </c>
      <c r="AE24" s="291">
        <v>33</v>
      </c>
      <c r="AF24" s="296">
        <v>67</v>
      </c>
      <c r="AG24" s="290">
        <v>88</v>
      </c>
      <c r="AH24" s="291">
        <v>39</v>
      </c>
      <c r="AI24" s="291">
        <v>49</v>
      </c>
      <c r="AJ24" s="293"/>
      <c r="AK24" s="295">
        <v>17</v>
      </c>
      <c r="AL24" s="290">
        <v>79</v>
      </c>
      <c r="AM24" s="291">
        <v>45</v>
      </c>
      <c r="AN24" s="291">
        <v>34</v>
      </c>
      <c r="AO24" s="296">
        <v>67</v>
      </c>
      <c r="AP24" s="290">
        <v>101</v>
      </c>
      <c r="AQ24" s="291">
        <v>50</v>
      </c>
      <c r="AR24" s="291">
        <v>51</v>
      </c>
      <c r="AS24" s="293"/>
      <c r="AT24" s="295">
        <v>17</v>
      </c>
      <c r="AU24" s="290">
        <v>98</v>
      </c>
      <c r="AV24" s="291">
        <v>53</v>
      </c>
      <c r="AW24" s="291">
        <v>45</v>
      </c>
      <c r="AX24" s="296">
        <v>67</v>
      </c>
      <c r="AY24" s="290">
        <v>109</v>
      </c>
      <c r="AZ24" s="291">
        <v>55</v>
      </c>
      <c r="BA24" s="291">
        <v>54</v>
      </c>
      <c r="BB24" s="293"/>
      <c r="BC24" s="295">
        <v>17</v>
      </c>
      <c r="BD24" s="290">
        <v>87</v>
      </c>
      <c r="BE24" s="291">
        <v>40</v>
      </c>
      <c r="BF24" s="291">
        <v>47</v>
      </c>
      <c r="BG24" s="296">
        <v>67</v>
      </c>
      <c r="BH24" s="290">
        <v>93</v>
      </c>
      <c r="BI24" s="291">
        <v>45</v>
      </c>
      <c r="BJ24" s="291">
        <v>48</v>
      </c>
      <c r="BK24" s="293"/>
      <c r="BL24" s="295">
        <v>17</v>
      </c>
      <c r="BM24" s="290">
        <v>71</v>
      </c>
      <c r="BN24" s="291">
        <v>36</v>
      </c>
      <c r="BO24" s="291">
        <v>35</v>
      </c>
      <c r="BP24" s="296">
        <v>67</v>
      </c>
      <c r="BQ24" s="290">
        <v>84</v>
      </c>
      <c r="BR24" s="291">
        <v>40</v>
      </c>
      <c r="BS24" s="291">
        <v>44</v>
      </c>
      <c r="BT24" s="293"/>
      <c r="BU24" s="295">
        <v>17</v>
      </c>
      <c r="BV24" s="290">
        <v>112</v>
      </c>
      <c r="BW24" s="291">
        <v>57</v>
      </c>
      <c r="BX24" s="291">
        <v>55</v>
      </c>
      <c r="BY24" s="296">
        <v>67</v>
      </c>
      <c r="BZ24" s="290">
        <v>134</v>
      </c>
      <c r="CA24" s="291">
        <v>66</v>
      </c>
      <c r="CB24" s="291">
        <v>68</v>
      </c>
      <c r="CC24" s="293"/>
      <c r="CD24" s="295">
        <v>17</v>
      </c>
      <c r="CE24" s="290">
        <v>68</v>
      </c>
      <c r="CF24" s="291">
        <v>38</v>
      </c>
      <c r="CG24" s="291">
        <v>30</v>
      </c>
      <c r="CH24" s="296">
        <v>67</v>
      </c>
      <c r="CI24" s="290">
        <v>66</v>
      </c>
      <c r="CJ24" s="291">
        <v>33</v>
      </c>
      <c r="CK24" s="291">
        <v>33</v>
      </c>
      <c r="CL24" s="293"/>
      <c r="CM24" s="295">
        <v>17</v>
      </c>
      <c r="CN24" s="290">
        <v>122</v>
      </c>
      <c r="CO24" s="291">
        <v>58</v>
      </c>
      <c r="CP24" s="291">
        <v>64</v>
      </c>
      <c r="CQ24" s="296">
        <v>67</v>
      </c>
      <c r="CR24" s="290">
        <v>110</v>
      </c>
      <c r="CS24" s="291">
        <v>52</v>
      </c>
      <c r="CT24" s="291">
        <v>58</v>
      </c>
      <c r="CU24" s="293"/>
      <c r="CV24" s="295">
        <v>17</v>
      </c>
      <c r="CW24" s="290">
        <v>41</v>
      </c>
      <c r="CX24" s="291">
        <v>15</v>
      </c>
      <c r="CY24" s="291">
        <v>26</v>
      </c>
      <c r="CZ24" s="296">
        <v>67</v>
      </c>
      <c r="DA24" s="290">
        <v>53</v>
      </c>
      <c r="DB24" s="291">
        <v>27</v>
      </c>
      <c r="DC24" s="291">
        <v>26</v>
      </c>
      <c r="DD24" s="293"/>
      <c r="DE24" s="295">
        <v>17</v>
      </c>
      <c r="DF24" s="290">
        <v>54</v>
      </c>
      <c r="DG24" s="291">
        <v>28</v>
      </c>
      <c r="DH24" s="291">
        <v>26</v>
      </c>
      <c r="DI24" s="296">
        <v>67</v>
      </c>
      <c r="DJ24" s="290">
        <v>61</v>
      </c>
      <c r="DK24" s="291">
        <v>24</v>
      </c>
      <c r="DL24" s="291">
        <v>37</v>
      </c>
      <c r="DM24" s="293"/>
      <c r="DN24" s="295">
        <v>17</v>
      </c>
      <c r="DO24" s="290">
        <v>74</v>
      </c>
      <c r="DP24" s="291">
        <v>38</v>
      </c>
      <c r="DQ24" s="291">
        <v>36</v>
      </c>
      <c r="DR24" s="296">
        <v>67</v>
      </c>
      <c r="DS24" s="290">
        <v>71</v>
      </c>
      <c r="DT24" s="291">
        <v>33</v>
      </c>
      <c r="DU24" s="291">
        <v>38</v>
      </c>
    </row>
    <row r="25" spans="1:125" s="294" customFormat="1" ht="11.25" customHeight="1">
      <c r="A25" s="295">
        <v>18</v>
      </c>
      <c r="B25" s="290">
        <v>163</v>
      </c>
      <c r="C25" s="291">
        <v>83</v>
      </c>
      <c r="D25" s="291">
        <v>80</v>
      </c>
      <c r="E25" s="296">
        <v>68</v>
      </c>
      <c r="F25" s="290">
        <v>189</v>
      </c>
      <c r="G25" s="291">
        <v>99</v>
      </c>
      <c r="H25" s="291">
        <v>90</v>
      </c>
      <c r="I25" s="293"/>
      <c r="J25" s="295">
        <v>18</v>
      </c>
      <c r="K25" s="290">
        <v>142</v>
      </c>
      <c r="L25" s="291">
        <v>82</v>
      </c>
      <c r="M25" s="291">
        <v>60</v>
      </c>
      <c r="N25" s="296">
        <v>68</v>
      </c>
      <c r="O25" s="290">
        <v>130</v>
      </c>
      <c r="P25" s="291">
        <v>65</v>
      </c>
      <c r="Q25" s="291">
        <v>65</v>
      </c>
      <c r="R25" s="293"/>
      <c r="S25" s="295">
        <v>18</v>
      </c>
      <c r="T25" s="290">
        <v>198</v>
      </c>
      <c r="U25" s="291">
        <v>101</v>
      </c>
      <c r="V25" s="291">
        <v>97</v>
      </c>
      <c r="W25" s="296">
        <v>68</v>
      </c>
      <c r="X25" s="290">
        <v>246</v>
      </c>
      <c r="Y25" s="291">
        <v>108</v>
      </c>
      <c r="Z25" s="291">
        <v>138</v>
      </c>
      <c r="AA25" s="293"/>
      <c r="AB25" s="295">
        <v>18</v>
      </c>
      <c r="AC25" s="290">
        <v>65</v>
      </c>
      <c r="AD25" s="291">
        <v>27</v>
      </c>
      <c r="AE25" s="291">
        <v>38</v>
      </c>
      <c r="AF25" s="296">
        <v>68</v>
      </c>
      <c r="AG25" s="290">
        <v>72</v>
      </c>
      <c r="AH25" s="291">
        <v>31</v>
      </c>
      <c r="AI25" s="291">
        <v>41</v>
      </c>
      <c r="AJ25" s="293"/>
      <c r="AK25" s="295">
        <v>18</v>
      </c>
      <c r="AL25" s="290">
        <v>76</v>
      </c>
      <c r="AM25" s="291">
        <v>39</v>
      </c>
      <c r="AN25" s="291">
        <v>37</v>
      </c>
      <c r="AO25" s="296">
        <v>68</v>
      </c>
      <c r="AP25" s="290">
        <v>114</v>
      </c>
      <c r="AQ25" s="291">
        <v>58</v>
      </c>
      <c r="AR25" s="291">
        <v>56</v>
      </c>
      <c r="AS25" s="293"/>
      <c r="AT25" s="295">
        <v>18</v>
      </c>
      <c r="AU25" s="290">
        <v>118</v>
      </c>
      <c r="AV25" s="291">
        <v>51</v>
      </c>
      <c r="AW25" s="291">
        <v>67</v>
      </c>
      <c r="AX25" s="296">
        <v>68</v>
      </c>
      <c r="AY25" s="290">
        <v>100</v>
      </c>
      <c r="AZ25" s="291">
        <v>51</v>
      </c>
      <c r="BA25" s="291">
        <v>49</v>
      </c>
      <c r="BB25" s="293"/>
      <c r="BC25" s="295">
        <v>18</v>
      </c>
      <c r="BD25" s="290">
        <v>90</v>
      </c>
      <c r="BE25" s="291">
        <v>44</v>
      </c>
      <c r="BF25" s="291">
        <v>46</v>
      </c>
      <c r="BG25" s="296">
        <v>68</v>
      </c>
      <c r="BH25" s="290">
        <v>93</v>
      </c>
      <c r="BI25" s="291">
        <v>51</v>
      </c>
      <c r="BJ25" s="291">
        <v>42</v>
      </c>
      <c r="BK25" s="293"/>
      <c r="BL25" s="295">
        <v>18</v>
      </c>
      <c r="BM25" s="290">
        <v>62</v>
      </c>
      <c r="BN25" s="291">
        <v>37</v>
      </c>
      <c r="BO25" s="291">
        <v>25</v>
      </c>
      <c r="BP25" s="296">
        <v>68</v>
      </c>
      <c r="BQ25" s="290">
        <v>65</v>
      </c>
      <c r="BR25" s="291">
        <v>33</v>
      </c>
      <c r="BS25" s="291">
        <v>32</v>
      </c>
      <c r="BT25" s="293"/>
      <c r="BU25" s="295">
        <v>18</v>
      </c>
      <c r="BV25" s="290">
        <v>113</v>
      </c>
      <c r="BW25" s="291">
        <v>50</v>
      </c>
      <c r="BX25" s="291">
        <v>63</v>
      </c>
      <c r="BY25" s="296">
        <v>68</v>
      </c>
      <c r="BZ25" s="290">
        <v>124</v>
      </c>
      <c r="CA25" s="291">
        <v>54</v>
      </c>
      <c r="CB25" s="291">
        <v>70</v>
      </c>
      <c r="CC25" s="293"/>
      <c r="CD25" s="295">
        <v>18</v>
      </c>
      <c r="CE25" s="290">
        <v>73</v>
      </c>
      <c r="CF25" s="291">
        <v>36</v>
      </c>
      <c r="CG25" s="291">
        <v>37</v>
      </c>
      <c r="CH25" s="296">
        <v>68</v>
      </c>
      <c r="CI25" s="290">
        <v>76</v>
      </c>
      <c r="CJ25" s="291">
        <v>50</v>
      </c>
      <c r="CK25" s="291">
        <v>26</v>
      </c>
      <c r="CL25" s="293"/>
      <c r="CM25" s="295">
        <v>18</v>
      </c>
      <c r="CN25" s="290">
        <v>106</v>
      </c>
      <c r="CO25" s="291">
        <v>63</v>
      </c>
      <c r="CP25" s="291">
        <v>43</v>
      </c>
      <c r="CQ25" s="296">
        <v>68</v>
      </c>
      <c r="CR25" s="290">
        <v>104</v>
      </c>
      <c r="CS25" s="291">
        <v>41</v>
      </c>
      <c r="CT25" s="291">
        <v>63</v>
      </c>
      <c r="CU25" s="293"/>
      <c r="CV25" s="295">
        <v>18</v>
      </c>
      <c r="CW25" s="290">
        <v>44</v>
      </c>
      <c r="CX25" s="291">
        <v>28</v>
      </c>
      <c r="CY25" s="291">
        <v>16</v>
      </c>
      <c r="CZ25" s="296">
        <v>68</v>
      </c>
      <c r="DA25" s="290">
        <v>59</v>
      </c>
      <c r="DB25" s="291">
        <v>31</v>
      </c>
      <c r="DC25" s="291">
        <v>28</v>
      </c>
      <c r="DD25" s="293"/>
      <c r="DE25" s="295">
        <v>18</v>
      </c>
      <c r="DF25" s="290">
        <v>56</v>
      </c>
      <c r="DG25" s="291">
        <v>32</v>
      </c>
      <c r="DH25" s="291">
        <v>24</v>
      </c>
      <c r="DI25" s="296">
        <v>68</v>
      </c>
      <c r="DJ25" s="290">
        <v>44</v>
      </c>
      <c r="DK25" s="291">
        <v>15</v>
      </c>
      <c r="DL25" s="291">
        <v>29</v>
      </c>
      <c r="DM25" s="293"/>
      <c r="DN25" s="295">
        <v>18</v>
      </c>
      <c r="DO25" s="290">
        <v>59</v>
      </c>
      <c r="DP25" s="291">
        <v>24</v>
      </c>
      <c r="DQ25" s="291">
        <v>35</v>
      </c>
      <c r="DR25" s="296">
        <v>68</v>
      </c>
      <c r="DS25" s="290">
        <v>66</v>
      </c>
      <c r="DT25" s="291">
        <v>26</v>
      </c>
      <c r="DU25" s="291">
        <v>40</v>
      </c>
    </row>
    <row r="26" spans="1:125" s="294" customFormat="1" ht="11.25" customHeight="1">
      <c r="A26" s="295">
        <v>19</v>
      </c>
      <c r="B26" s="290">
        <v>165</v>
      </c>
      <c r="C26" s="291">
        <v>74</v>
      </c>
      <c r="D26" s="291">
        <v>91</v>
      </c>
      <c r="E26" s="296">
        <v>69</v>
      </c>
      <c r="F26" s="290">
        <v>188</v>
      </c>
      <c r="G26" s="291">
        <v>93</v>
      </c>
      <c r="H26" s="291">
        <v>95</v>
      </c>
      <c r="I26" s="293"/>
      <c r="J26" s="295">
        <v>19</v>
      </c>
      <c r="K26" s="290">
        <v>110</v>
      </c>
      <c r="L26" s="291">
        <v>57</v>
      </c>
      <c r="M26" s="291">
        <v>53</v>
      </c>
      <c r="N26" s="296">
        <v>69</v>
      </c>
      <c r="O26" s="290">
        <v>141</v>
      </c>
      <c r="P26" s="291">
        <v>60</v>
      </c>
      <c r="Q26" s="291">
        <v>81</v>
      </c>
      <c r="R26" s="293"/>
      <c r="S26" s="295">
        <v>19</v>
      </c>
      <c r="T26" s="290">
        <v>196</v>
      </c>
      <c r="U26" s="291">
        <v>102</v>
      </c>
      <c r="V26" s="291">
        <v>94</v>
      </c>
      <c r="W26" s="296">
        <v>69</v>
      </c>
      <c r="X26" s="290">
        <v>255</v>
      </c>
      <c r="Y26" s="291">
        <v>132</v>
      </c>
      <c r="Z26" s="291">
        <v>123</v>
      </c>
      <c r="AA26" s="293"/>
      <c r="AB26" s="295">
        <v>19</v>
      </c>
      <c r="AC26" s="290">
        <v>52</v>
      </c>
      <c r="AD26" s="291">
        <v>27</v>
      </c>
      <c r="AE26" s="291">
        <v>25</v>
      </c>
      <c r="AF26" s="296">
        <v>69</v>
      </c>
      <c r="AG26" s="290">
        <v>76</v>
      </c>
      <c r="AH26" s="291">
        <v>36</v>
      </c>
      <c r="AI26" s="291">
        <v>40</v>
      </c>
      <c r="AJ26" s="293"/>
      <c r="AK26" s="295">
        <v>19</v>
      </c>
      <c r="AL26" s="290">
        <v>64</v>
      </c>
      <c r="AM26" s="291">
        <v>30</v>
      </c>
      <c r="AN26" s="291">
        <v>34</v>
      </c>
      <c r="AO26" s="296">
        <v>69</v>
      </c>
      <c r="AP26" s="290">
        <v>114</v>
      </c>
      <c r="AQ26" s="291">
        <v>60</v>
      </c>
      <c r="AR26" s="291">
        <v>54</v>
      </c>
      <c r="AS26" s="293"/>
      <c r="AT26" s="295">
        <v>19</v>
      </c>
      <c r="AU26" s="290">
        <v>97</v>
      </c>
      <c r="AV26" s="291">
        <v>45</v>
      </c>
      <c r="AW26" s="291">
        <v>52</v>
      </c>
      <c r="AX26" s="296">
        <v>69</v>
      </c>
      <c r="AY26" s="290">
        <v>103</v>
      </c>
      <c r="AZ26" s="291">
        <v>50</v>
      </c>
      <c r="BA26" s="291">
        <v>53</v>
      </c>
      <c r="BB26" s="293"/>
      <c r="BC26" s="295">
        <v>19</v>
      </c>
      <c r="BD26" s="290">
        <v>74</v>
      </c>
      <c r="BE26" s="291">
        <v>35</v>
      </c>
      <c r="BF26" s="291">
        <v>39</v>
      </c>
      <c r="BG26" s="296">
        <v>69</v>
      </c>
      <c r="BH26" s="290">
        <v>81</v>
      </c>
      <c r="BI26" s="291">
        <v>36</v>
      </c>
      <c r="BJ26" s="291">
        <v>45</v>
      </c>
      <c r="BK26" s="293"/>
      <c r="BL26" s="295">
        <v>19</v>
      </c>
      <c r="BM26" s="290">
        <v>72</v>
      </c>
      <c r="BN26" s="291">
        <v>34</v>
      </c>
      <c r="BO26" s="291">
        <v>38</v>
      </c>
      <c r="BP26" s="296">
        <v>69</v>
      </c>
      <c r="BQ26" s="290">
        <v>80</v>
      </c>
      <c r="BR26" s="291">
        <v>35</v>
      </c>
      <c r="BS26" s="291">
        <v>45</v>
      </c>
      <c r="BT26" s="293"/>
      <c r="BU26" s="295">
        <v>19</v>
      </c>
      <c r="BV26" s="290">
        <v>93</v>
      </c>
      <c r="BW26" s="291">
        <v>49</v>
      </c>
      <c r="BX26" s="291">
        <v>44</v>
      </c>
      <c r="BY26" s="296">
        <v>69</v>
      </c>
      <c r="BZ26" s="290">
        <v>141</v>
      </c>
      <c r="CA26" s="291">
        <v>59</v>
      </c>
      <c r="CB26" s="291">
        <v>82</v>
      </c>
      <c r="CC26" s="293"/>
      <c r="CD26" s="295">
        <v>19</v>
      </c>
      <c r="CE26" s="290">
        <v>58</v>
      </c>
      <c r="CF26" s="291">
        <v>36</v>
      </c>
      <c r="CG26" s="291">
        <v>22</v>
      </c>
      <c r="CH26" s="296">
        <v>69</v>
      </c>
      <c r="CI26" s="290">
        <v>79</v>
      </c>
      <c r="CJ26" s="291">
        <v>30</v>
      </c>
      <c r="CK26" s="291">
        <v>49</v>
      </c>
      <c r="CL26" s="293"/>
      <c r="CM26" s="295">
        <v>19</v>
      </c>
      <c r="CN26" s="290">
        <v>91</v>
      </c>
      <c r="CO26" s="291">
        <v>44</v>
      </c>
      <c r="CP26" s="291">
        <v>47</v>
      </c>
      <c r="CQ26" s="296">
        <v>69</v>
      </c>
      <c r="CR26" s="290">
        <v>135</v>
      </c>
      <c r="CS26" s="291">
        <v>64</v>
      </c>
      <c r="CT26" s="291">
        <v>71</v>
      </c>
      <c r="CU26" s="293"/>
      <c r="CV26" s="295">
        <v>19</v>
      </c>
      <c r="CW26" s="290">
        <v>33</v>
      </c>
      <c r="CX26" s="291">
        <v>16</v>
      </c>
      <c r="CY26" s="291">
        <v>17</v>
      </c>
      <c r="CZ26" s="296">
        <v>69</v>
      </c>
      <c r="DA26" s="290">
        <v>52</v>
      </c>
      <c r="DB26" s="291">
        <v>28</v>
      </c>
      <c r="DC26" s="291">
        <v>24</v>
      </c>
      <c r="DD26" s="293"/>
      <c r="DE26" s="295">
        <v>19</v>
      </c>
      <c r="DF26" s="290">
        <v>42</v>
      </c>
      <c r="DG26" s="291">
        <v>21</v>
      </c>
      <c r="DH26" s="291">
        <v>21</v>
      </c>
      <c r="DI26" s="296">
        <v>69</v>
      </c>
      <c r="DJ26" s="290">
        <v>67</v>
      </c>
      <c r="DK26" s="291">
        <v>33</v>
      </c>
      <c r="DL26" s="291">
        <v>34</v>
      </c>
      <c r="DM26" s="293"/>
      <c r="DN26" s="295">
        <v>19</v>
      </c>
      <c r="DO26" s="290">
        <v>45</v>
      </c>
      <c r="DP26" s="291">
        <v>21</v>
      </c>
      <c r="DQ26" s="291">
        <v>24</v>
      </c>
      <c r="DR26" s="296">
        <v>69</v>
      </c>
      <c r="DS26" s="290">
        <v>70</v>
      </c>
      <c r="DT26" s="291">
        <v>30</v>
      </c>
      <c r="DU26" s="291">
        <v>40</v>
      </c>
    </row>
    <row r="27" spans="1:125" s="294" customFormat="1" ht="21" customHeight="1">
      <c r="A27" s="295">
        <v>20</v>
      </c>
      <c r="B27" s="290">
        <v>180</v>
      </c>
      <c r="C27" s="291">
        <v>86</v>
      </c>
      <c r="D27" s="291">
        <v>94</v>
      </c>
      <c r="E27" s="296">
        <v>70</v>
      </c>
      <c r="F27" s="290">
        <v>150</v>
      </c>
      <c r="G27" s="291">
        <v>70</v>
      </c>
      <c r="H27" s="291">
        <v>80</v>
      </c>
      <c r="I27" s="293"/>
      <c r="J27" s="295">
        <v>20</v>
      </c>
      <c r="K27" s="290">
        <v>129</v>
      </c>
      <c r="L27" s="291">
        <v>72</v>
      </c>
      <c r="M27" s="291">
        <v>57</v>
      </c>
      <c r="N27" s="296">
        <v>70</v>
      </c>
      <c r="O27" s="290">
        <v>141</v>
      </c>
      <c r="P27" s="291">
        <v>57</v>
      </c>
      <c r="Q27" s="291">
        <v>84</v>
      </c>
      <c r="R27" s="293"/>
      <c r="S27" s="295">
        <v>20</v>
      </c>
      <c r="T27" s="290">
        <v>189</v>
      </c>
      <c r="U27" s="291">
        <v>92</v>
      </c>
      <c r="V27" s="291">
        <v>97</v>
      </c>
      <c r="W27" s="296">
        <v>70</v>
      </c>
      <c r="X27" s="290">
        <v>238</v>
      </c>
      <c r="Y27" s="291">
        <v>107</v>
      </c>
      <c r="Z27" s="291">
        <v>131</v>
      </c>
      <c r="AA27" s="293"/>
      <c r="AB27" s="295">
        <v>20</v>
      </c>
      <c r="AC27" s="290">
        <v>53</v>
      </c>
      <c r="AD27" s="291">
        <v>33</v>
      </c>
      <c r="AE27" s="291">
        <v>20</v>
      </c>
      <c r="AF27" s="296">
        <v>70</v>
      </c>
      <c r="AG27" s="290">
        <v>79</v>
      </c>
      <c r="AH27" s="291">
        <v>38</v>
      </c>
      <c r="AI27" s="291">
        <v>41</v>
      </c>
      <c r="AJ27" s="293"/>
      <c r="AK27" s="295">
        <v>20</v>
      </c>
      <c r="AL27" s="290">
        <v>78</v>
      </c>
      <c r="AM27" s="291">
        <v>45</v>
      </c>
      <c r="AN27" s="291">
        <v>33</v>
      </c>
      <c r="AO27" s="296">
        <v>70</v>
      </c>
      <c r="AP27" s="290">
        <v>94</v>
      </c>
      <c r="AQ27" s="291">
        <v>43</v>
      </c>
      <c r="AR27" s="291">
        <v>51</v>
      </c>
      <c r="AS27" s="293"/>
      <c r="AT27" s="295">
        <v>20</v>
      </c>
      <c r="AU27" s="290">
        <v>90</v>
      </c>
      <c r="AV27" s="291">
        <v>47</v>
      </c>
      <c r="AW27" s="291">
        <v>43</v>
      </c>
      <c r="AX27" s="296">
        <v>70</v>
      </c>
      <c r="AY27" s="290">
        <v>119</v>
      </c>
      <c r="AZ27" s="291">
        <v>51</v>
      </c>
      <c r="BA27" s="291">
        <v>68</v>
      </c>
      <c r="BB27" s="293"/>
      <c r="BC27" s="295">
        <v>20</v>
      </c>
      <c r="BD27" s="290">
        <v>78</v>
      </c>
      <c r="BE27" s="291">
        <v>28</v>
      </c>
      <c r="BF27" s="291">
        <v>50</v>
      </c>
      <c r="BG27" s="296">
        <v>70</v>
      </c>
      <c r="BH27" s="290">
        <v>101</v>
      </c>
      <c r="BI27" s="291">
        <v>45</v>
      </c>
      <c r="BJ27" s="291">
        <v>56</v>
      </c>
      <c r="BK27" s="293"/>
      <c r="BL27" s="295">
        <v>20</v>
      </c>
      <c r="BM27" s="290">
        <v>62</v>
      </c>
      <c r="BN27" s="291">
        <v>29</v>
      </c>
      <c r="BO27" s="291">
        <v>33</v>
      </c>
      <c r="BP27" s="296">
        <v>70</v>
      </c>
      <c r="BQ27" s="290">
        <v>77</v>
      </c>
      <c r="BR27" s="291">
        <v>32</v>
      </c>
      <c r="BS27" s="291">
        <v>45</v>
      </c>
      <c r="BT27" s="293"/>
      <c r="BU27" s="295">
        <v>20</v>
      </c>
      <c r="BV27" s="290">
        <v>90</v>
      </c>
      <c r="BW27" s="291">
        <v>39</v>
      </c>
      <c r="BX27" s="291">
        <v>51</v>
      </c>
      <c r="BY27" s="296">
        <v>70</v>
      </c>
      <c r="BZ27" s="290">
        <v>105</v>
      </c>
      <c r="CA27" s="291">
        <v>52</v>
      </c>
      <c r="CB27" s="291">
        <v>53</v>
      </c>
      <c r="CC27" s="293"/>
      <c r="CD27" s="295">
        <v>20</v>
      </c>
      <c r="CE27" s="290">
        <v>65</v>
      </c>
      <c r="CF27" s="291">
        <v>32</v>
      </c>
      <c r="CG27" s="291">
        <v>33</v>
      </c>
      <c r="CH27" s="296">
        <v>70</v>
      </c>
      <c r="CI27" s="290">
        <v>75</v>
      </c>
      <c r="CJ27" s="291">
        <v>26</v>
      </c>
      <c r="CK27" s="291">
        <v>49</v>
      </c>
      <c r="CL27" s="293"/>
      <c r="CM27" s="295">
        <v>20</v>
      </c>
      <c r="CN27" s="290">
        <v>79</v>
      </c>
      <c r="CO27" s="291">
        <v>46</v>
      </c>
      <c r="CP27" s="291">
        <v>33</v>
      </c>
      <c r="CQ27" s="296">
        <v>70</v>
      </c>
      <c r="CR27" s="290">
        <v>114</v>
      </c>
      <c r="CS27" s="291">
        <v>56</v>
      </c>
      <c r="CT27" s="291">
        <v>58</v>
      </c>
      <c r="CU27" s="293"/>
      <c r="CV27" s="295">
        <v>20</v>
      </c>
      <c r="CW27" s="290">
        <v>35</v>
      </c>
      <c r="CX27" s="291">
        <v>15</v>
      </c>
      <c r="CY27" s="291">
        <v>20</v>
      </c>
      <c r="CZ27" s="296">
        <v>70</v>
      </c>
      <c r="DA27" s="290">
        <v>38</v>
      </c>
      <c r="DB27" s="291">
        <v>16</v>
      </c>
      <c r="DC27" s="291">
        <v>22</v>
      </c>
      <c r="DD27" s="293"/>
      <c r="DE27" s="295">
        <v>20</v>
      </c>
      <c r="DF27" s="290">
        <v>38</v>
      </c>
      <c r="DG27" s="291">
        <v>20</v>
      </c>
      <c r="DH27" s="291">
        <v>18</v>
      </c>
      <c r="DI27" s="296">
        <v>70</v>
      </c>
      <c r="DJ27" s="290">
        <v>65</v>
      </c>
      <c r="DK27" s="291">
        <v>33</v>
      </c>
      <c r="DL27" s="291">
        <v>32</v>
      </c>
      <c r="DM27" s="293"/>
      <c r="DN27" s="295">
        <v>20</v>
      </c>
      <c r="DO27" s="290">
        <v>50</v>
      </c>
      <c r="DP27" s="291">
        <v>21</v>
      </c>
      <c r="DQ27" s="291">
        <v>29</v>
      </c>
      <c r="DR27" s="296">
        <v>70</v>
      </c>
      <c r="DS27" s="290">
        <v>63</v>
      </c>
      <c r="DT27" s="291">
        <v>28</v>
      </c>
      <c r="DU27" s="291">
        <v>35</v>
      </c>
    </row>
    <row r="28" spans="1:125" s="294" customFormat="1" ht="11.25" customHeight="1">
      <c r="A28" s="295">
        <v>21</v>
      </c>
      <c r="B28" s="290">
        <v>163</v>
      </c>
      <c r="C28" s="291">
        <v>72</v>
      </c>
      <c r="D28" s="291">
        <v>91</v>
      </c>
      <c r="E28" s="296">
        <v>71</v>
      </c>
      <c r="F28" s="290">
        <v>179</v>
      </c>
      <c r="G28" s="291">
        <v>80</v>
      </c>
      <c r="H28" s="291">
        <v>99</v>
      </c>
      <c r="I28" s="293"/>
      <c r="J28" s="295">
        <v>21</v>
      </c>
      <c r="K28" s="290">
        <v>131</v>
      </c>
      <c r="L28" s="291">
        <v>48</v>
      </c>
      <c r="M28" s="291">
        <v>83</v>
      </c>
      <c r="N28" s="296">
        <v>71</v>
      </c>
      <c r="O28" s="290">
        <v>154</v>
      </c>
      <c r="P28" s="291">
        <v>78</v>
      </c>
      <c r="Q28" s="291">
        <v>76</v>
      </c>
      <c r="R28" s="293"/>
      <c r="S28" s="295">
        <v>21</v>
      </c>
      <c r="T28" s="290">
        <v>198</v>
      </c>
      <c r="U28" s="291">
        <v>102</v>
      </c>
      <c r="V28" s="291">
        <v>96</v>
      </c>
      <c r="W28" s="296">
        <v>71</v>
      </c>
      <c r="X28" s="290">
        <v>259</v>
      </c>
      <c r="Y28" s="291">
        <v>121</v>
      </c>
      <c r="Z28" s="291">
        <v>138</v>
      </c>
      <c r="AA28" s="293"/>
      <c r="AB28" s="295">
        <v>21</v>
      </c>
      <c r="AC28" s="290">
        <v>59</v>
      </c>
      <c r="AD28" s="291">
        <v>34</v>
      </c>
      <c r="AE28" s="291">
        <v>25</v>
      </c>
      <c r="AF28" s="296">
        <v>71</v>
      </c>
      <c r="AG28" s="290">
        <v>95</v>
      </c>
      <c r="AH28" s="291">
        <v>45</v>
      </c>
      <c r="AI28" s="291">
        <v>50</v>
      </c>
      <c r="AJ28" s="293"/>
      <c r="AK28" s="295">
        <v>21</v>
      </c>
      <c r="AL28" s="290">
        <v>85</v>
      </c>
      <c r="AM28" s="291">
        <v>51</v>
      </c>
      <c r="AN28" s="291">
        <v>34</v>
      </c>
      <c r="AO28" s="296">
        <v>71</v>
      </c>
      <c r="AP28" s="290">
        <v>110</v>
      </c>
      <c r="AQ28" s="291">
        <v>46</v>
      </c>
      <c r="AR28" s="291">
        <v>64</v>
      </c>
      <c r="AS28" s="293"/>
      <c r="AT28" s="295">
        <v>21</v>
      </c>
      <c r="AU28" s="290">
        <v>85</v>
      </c>
      <c r="AV28" s="291">
        <v>55</v>
      </c>
      <c r="AW28" s="291">
        <v>30</v>
      </c>
      <c r="AX28" s="296">
        <v>71</v>
      </c>
      <c r="AY28" s="290">
        <v>135</v>
      </c>
      <c r="AZ28" s="291">
        <v>69</v>
      </c>
      <c r="BA28" s="291">
        <v>66</v>
      </c>
      <c r="BB28" s="293"/>
      <c r="BC28" s="295">
        <v>21</v>
      </c>
      <c r="BD28" s="290">
        <v>81</v>
      </c>
      <c r="BE28" s="291">
        <v>34</v>
      </c>
      <c r="BF28" s="291">
        <v>47</v>
      </c>
      <c r="BG28" s="296">
        <v>71</v>
      </c>
      <c r="BH28" s="290">
        <v>87</v>
      </c>
      <c r="BI28" s="291">
        <v>47</v>
      </c>
      <c r="BJ28" s="291">
        <v>40</v>
      </c>
      <c r="BK28" s="293"/>
      <c r="BL28" s="295">
        <v>21</v>
      </c>
      <c r="BM28" s="290">
        <v>61</v>
      </c>
      <c r="BN28" s="291">
        <v>34</v>
      </c>
      <c r="BO28" s="291">
        <v>27</v>
      </c>
      <c r="BP28" s="296">
        <v>71</v>
      </c>
      <c r="BQ28" s="290">
        <v>81</v>
      </c>
      <c r="BR28" s="291">
        <v>33</v>
      </c>
      <c r="BS28" s="291">
        <v>48</v>
      </c>
      <c r="BT28" s="293"/>
      <c r="BU28" s="295">
        <v>21</v>
      </c>
      <c r="BV28" s="290">
        <v>107</v>
      </c>
      <c r="BW28" s="291">
        <v>69</v>
      </c>
      <c r="BX28" s="291">
        <v>38</v>
      </c>
      <c r="BY28" s="296">
        <v>71</v>
      </c>
      <c r="BZ28" s="290">
        <v>122</v>
      </c>
      <c r="CA28" s="291">
        <v>49</v>
      </c>
      <c r="CB28" s="291">
        <v>73</v>
      </c>
      <c r="CC28" s="293"/>
      <c r="CD28" s="295">
        <v>21</v>
      </c>
      <c r="CE28" s="290">
        <v>63</v>
      </c>
      <c r="CF28" s="291">
        <v>35</v>
      </c>
      <c r="CG28" s="291">
        <v>28</v>
      </c>
      <c r="CH28" s="296">
        <v>71</v>
      </c>
      <c r="CI28" s="290">
        <v>83</v>
      </c>
      <c r="CJ28" s="291">
        <v>40</v>
      </c>
      <c r="CK28" s="291">
        <v>43</v>
      </c>
      <c r="CL28" s="293"/>
      <c r="CM28" s="295">
        <v>21</v>
      </c>
      <c r="CN28" s="290">
        <v>88</v>
      </c>
      <c r="CO28" s="291">
        <v>39</v>
      </c>
      <c r="CP28" s="291">
        <v>49</v>
      </c>
      <c r="CQ28" s="296">
        <v>71</v>
      </c>
      <c r="CR28" s="290">
        <v>143</v>
      </c>
      <c r="CS28" s="291">
        <v>74</v>
      </c>
      <c r="CT28" s="291">
        <v>69</v>
      </c>
      <c r="CU28" s="293"/>
      <c r="CV28" s="295">
        <v>21</v>
      </c>
      <c r="CW28" s="290">
        <v>27</v>
      </c>
      <c r="CX28" s="291">
        <v>6</v>
      </c>
      <c r="CY28" s="291">
        <v>21</v>
      </c>
      <c r="CZ28" s="296">
        <v>71</v>
      </c>
      <c r="DA28" s="290">
        <v>62</v>
      </c>
      <c r="DB28" s="291">
        <v>26</v>
      </c>
      <c r="DC28" s="291">
        <v>36</v>
      </c>
      <c r="DD28" s="293"/>
      <c r="DE28" s="295">
        <v>21</v>
      </c>
      <c r="DF28" s="290">
        <v>46</v>
      </c>
      <c r="DG28" s="291">
        <v>21</v>
      </c>
      <c r="DH28" s="291">
        <v>25</v>
      </c>
      <c r="DI28" s="296">
        <v>71</v>
      </c>
      <c r="DJ28" s="290">
        <v>64</v>
      </c>
      <c r="DK28" s="291">
        <v>34</v>
      </c>
      <c r="DL28" s="291">
        <v>30</v>
      </c>
      <c r="DM28" s="293"/>
      <c r="DN28" s="295">
        <v>21</v>
      </c>
      <c r="DO28" s="290">
        <v>59</v>
      </c>
      <c r="DP28" s="291">
        <v>27</v>
      </c>
      <c r="DQ28" s="291">
        <v>32</v>
      </c>
      <c r="DR28" s="296">
        <v>71</v>
      </c>
      <c r="DS28" s="290">
        <v>91</v>
      </c>
      <c r="DT28" s="291">
        <v>34</v>
      </c>
      <c r="DU28" s="291">
        <v>57</v>
      </c>
    </row>
    <row r="29" spans="1:125" s="294" customFormat="1" ht="11.25" customHeight="1">
      <c r="A29" s="295">
        <v>22</v>
      </c>
      <c r="B29" s="290">
        <v>164</v>
      </c>
      <c r="C29" s="291">
        <v>78</v>
      </c>
      <c r="D29" s="291">
        <v>86</v>
      </c>
      <c r="E29" s="296">
        <v>72</v>
      </c>
      <c r="F29" s="290">
        <v>155</v>
      </c>
      <c r="G29" s="291">
        <v>61</v>
      </c>
      <c r="H29" s="291">
        <v>94</v>
      </c>
      <c r="I29" s="293"/>
      <c r="J29" s="295">
        <v>22</v>
      </c>
      <c r="K29" s="290">
        <v>91</v>
      </c>
      <c r="L29" s="291">
        <v>36</v>
      </c>
      <c r="M29" s="291">
        <v>55</v>
      </c>
      <c r="N29" s="296">
        <v>72</v>
      </c>
      <c r="O29" s="290">
        <v>151</v>
      </c>
      <c r="P29" s="291">
        <v>67</v>
      </c>
      <c r="Q29" s="291">
        <v>84</v>
      </c>
      <c r="R29" s="293"/>
      <c r="S29" s="295">
        <v>22</v>
      </c>
      <c r="T29" s="290">
        <v>143</v>
      </c>
      <c r="U29" s="291">
        <v>84</v>
      </c>
      <c r="V29" s="291">
        <v>59</v>
      </c>
      <c r="W29" s="296">
        <v>72</v>
      </c>
      <c r="X29" s="290">
        <v>292</v>
      </c>
      <c r="Y29" s="291">
        <v>125</v>
      </c>
      <c r="Z29" s="291">
        <v>167</v>
      </c>
      <c r="AA29" s="293"/>
      <c r="AB29" s="295">
        <v>22</v>
      </c>
      <c r="AC29" s="290">
        <v>41</v>
      </c>
      <c r="AD29" s="291">
        <v>20</v>
      </c>
      <c r="AE29" s="291">
        <v>21</v>
      </c>
      <c r="AF29" s="296">
        <v>72</v>
      </c>
      <c r="AG29" s="290">
        <v>101</v>
      </c>
      <c r="AH29" s="291">
        <v>46</v>
      </c>
      <c r="AI29" s="291">
        <v>55</v>
      </c>
      <c r="AJ29" s="293"/>
      <c r="AK29" s="295">
        <v>22</v>
      </c>
      <c r="AL29" s="290">
        <v>52</v>
      </c>
      <c r="AM29" s="291">
        <v>32</v>
      </c>
      <c r="AN29" s="291">
        <v>20</v>
      </c>
      <c r="AO29" s="296">
        <v>72</v>
      </c>
      <c r="AP29" s="290">
        <v>111</v>
      </c>
      <c r="AQ29" s="291">
        <v>48</v>
      </c>
      <c r="AR29" s="291">
        <v>63</v>
      </c>
      <c r="AS29" s="293"/>
      <c r="AT29" s="295">
        <v>22</v>
      </c>
      <c r="AU29" s="290">
        <v>68</v>
      </c>
      <c r="AV29" s="291">
        <v>40</v>
      </c>
      <c r="AW29" s="291">
        <v>28</v>
      </c>
      <c r="AX29" s="296">
        <v>72</v>
      </c>
      <c r="AY29" s="290">
        <v>134</v>
      </c>
      <c r="AZ29" s="291">
        <v>67</v>
      </c>
      <c r="BA29" s="291">
        <v>67</v>
      </c>
      <c r="BB29" s="293"/>
      <c r="BC29" s="295">
        <v>22</v>
      </c>
      <c r="BD29" s="290">
        <v>52</v>
      </c>
      <c r="BE29" s="291">
        <v>27</v>
      </c>
      <c r="BF29" s="291">
        <v>25</v>
      </c>
      <c r="BG29" s="296">
        <v>72</v>
      </c>
      <c r="BH29" s="290">
        <v>106</v>
      </c>
      <c r="BI29" s="291">
        <v>54</v>
      </c>
      <c r="BJ29" s="291">
        <v>52</v>
      </c>
      <c r="BK29" s="293"/>
      <c r="BL29" s="295">
        <v>22</v>
      </c>
      <c r="BM29" s="290">
        <v>52</v>
      </c>
      <c r="BN29" s="291">
        <v>29</v>
      </c>
      <c r="BO29" s="291">
        <v>23</v>
      </c>
      <c r="BP29" s="296">
        <v>72</v>
      </c>
      <c r="BQ29" s="290">
        <v>86</v>
      </c>
      <c r="BR29" s="291">
        <v>40</v>
      </c>
      <c r="BS29" s="291">
        <v>46</v>
      </c>
      <c r="BT29" s="293"/>
      <c r="BU29" s="295">
        <v>22</v>
      </c>
      <c r="BV29" s="290">
        <v>39</v>
      </c>
      <c r="BW29" s="291">
        <v>26</v>
      </c>
      <c r="BX29" s="291">
        <v>13</v>
      </c>
      <c r="BY29" s="296">
        <v>72</v>
      </c>
      <c r="BZ29" s="290">
        <v>149</v>
      </c>
      <c r="CA29" s="291">
        <v>74</v>
      </c>
      <c r="CB29" s="291">
        <v>75</v>
      </c>
      <c r="CC29" s="293"/>
      <c r="CD29" s="295">
        <v>22</v>
      </c>
      <c r="CE29" s="290">
        <v>48</v>
      </c>
      <c r="CF29" s="291">
        <v>20</v>
      </c>
      <c r="CG29" s="291">
        <v>28</v>
      </c>
      <c r="CH29" s="296">
        <v>72</v>
      </c>
      <c r="CI29" s="290">
        <v>86</v>
      </c>
      <c r="CJ29" s="291">
        <v>35</v>
      </c>
      <c r="CK29" s="291">
        <v>51</v>
      </c>
      <c r="CL29" s="293"/>
      <c r="CM29" s="295">
        <v>22</v>
      </c>
      <c r="CN29" s="290">
        <v>69</v>
      </c>
      <c r="CO29" s="291">
        <v>33</v>
      </c>
      <c r="CP29" s="291">
        <v>36</v>
      </c>
      <c r="CQ29" s="296">
        <v>72</v>
      </c>
      <c r="CR29" s="290">
        <v>147</v>
      </c>
      <c r="CS29" s="291">
        <v>62</v>
      </c>
      <c r="CT29" s="291">
        <v>85</v>
      </c>
      <c r="CU29" s="293"/>
      <c r="CV29" s="295">
        <v>22</v>
      </c>
      <c r="CW29" s="290">
        <v>38</v>
      </c>
      <c r="CX29" s="291">
        <v>27</v>
      </c>
      <c r="CY29" s="291">
        <v>11</v>
      </c>
      <c r="CZ29" s="296">
        <v>72</v>
      </c>
      <c r="DA29" s="290">
        <v>59</v>
      </c>
      <c r="DB29" s="291">
        <v>25</v>
      </c>
      <c r="DC29" s="291">
        <v>34</v>
      </c>
      <c r="DD29" s="293"/>
      <c r="DE29" s="295">
        <v>22</v>
      </c>
      <c r="DF29" s="290">
        <v>33</v>
      </c>
      <c r="DG29" s="291">
        <v>17</v>
      </c>
      <c r="DH29" s="291">
        <v>16</v>
      </c>
      <c r="DI29" s="296">
        <v>72</v>
      </c>
      <c r="DJ29" s="290">
        <v>61</v>
      </c>
      <c r="DK29" s="291">
        <v>22</v>
      </c>
      <c r="DL29" s="291">
        <v>39</v>
      </c>
      <c r="DM29" s="293"/>
      <c r="DN29" s="295">
        <v>22</v>
      </c>
      <c r="DO29" s="290">
        <v>28</v>
      </c>
      <c r="DP29" s="291">
        <v>10</v>
      </c>
      <c r="DQ29" s="291">
        <v>18</v>
      </c>
      <c r="DR29" s="296">
        <v>72</v>
      </c>
      <c r="DS29" s="290">
        <v>73</v>
      </c>
      <c r="DT29" s="291">
        <v>40</v>
      </c>
      <c r="DU29" s="291">
        <v>33</v>
      </c>
    </row>
    <row r="30" spans="1:125" s="294" customFormat="1" ht="11.25" customHeight="1">
      <c r="A30" s="295">
        <v>23</v>
      </c>
      <c r="B30" s="290">
        <v>107</v>
      </c>
      <c r="C30" s="291">
        <v>45</v>
      </c>
      <c r="D30" s="291">
        <v>62</v>
      </c>
      <c r="E30" s="296">
        <v>73</v>
      </c>
      <c r="F30" s="290">
        <v>174</v>
      </c>
      <c r="G30" s="291">
        <v>80</v>
      </c>
      <c r="H30" s="291">
        <v>94</v>
      </c>
      <c r="I30" s="293"/>
      <c r="J30" s="295">
        <v>23</v>
      </c>
      <c r="K30" s="290">
        <v>75</v>
      </c>
      <c r="L30" s="291">
        <v>37</v>
      </c>
      <c r="M30" s="291">
        <v>38</v>
      </c>
      <c r="N30" s="296">
        <v>73</v>
      </c>
      <c r="O30" s="290">
        <v>147</v>
      </c>
      <c r="P30" s="291">
        <v>77</v>
      </c>
      <c r="Q30" s="291">
        <v>70</v>
      </c>
      <c r="R30" s="293"/>
      <c r="S30" s="295">
        <v>23</v>
      </c>
      <c r="T30" s="290">
        <v>87</v>
      </c>
      <c r="U30" s="291">
        <v>44</v>
      </c>
      <c r="V30" s="291">
        <v>43</v>
      </c>
      <c r="W30" s="296">
        <v>73</v>
      </c>
      <c r="X30" s="290">
        <v>260</v>
      </c>
      <c r="Y30" s="291">
        <v>120</v>
      </c>
      <c r="Z30" s="291">
        <v>140</v>
      </c>
      <c r="AA30" s="293"/>
      <c r="AB30" s="295">
        <v>23</v>
      </c>
      <c r="AC30" s="290">
        <v>35</v>
      </c>
      <c r="AD30" s="291">
        <v>13</v>
      </c>
      <c r="AE30" s="291">
        <v>22</v>
      </c>
      <c r="AF30" s="296">
        <v>73</v>
      </c>
      <c r="AG30" s="290">
        <v>132</v>
      </c>
      <c r="AH30" s="291">
        <v>52</v>
      </c>
      <c r="AI30" s="291">
        <v>80</v>
      </c>
      <c r="AJ30" s="293"/>
      <c r="AK30" s="295">
        <v>23</v>
      </c>
      <c r="AL30" s="290">
        <v>34</v>
      </c>
      <c r="AM30" s="291">
        <v>24</v>
      </c>
      <c r="AN30" s="291">
        <v>10</v>
      </c>
      <c r="AO30" s="296">
        <v>73</v>
      </c>
      <c r="AP30" s="290">
        <v>135</v>
      </c>
      <c r="AQ30" s="291">
        <v>60</v>
      </c>
      <c r="AR30" s="291">
        <v>75</v>
      </c>
      <c r="AS30" s="293"/>
      <c r="AT30" s="295">
        <v>23</v>
      </c>
      <c r="AU30" s="290">
        <v>80</v>
      </c>
      <c r="AV30" s="291">
        <v>56</v>
      </c>
      <c r="AW30" s="291">
        <v>24</v>
      </c>
      <c r="AX30" s="296">
        <v>73</v>
      </c>
      <c r="AY30" s="290">
        <v>130</v>
      </c>
      <c r="AZ30" s="291">
        <v>56</v>
      </c>
      <c r="BA30" s="291">
        <v>74</v>
      </c>
      <c r="BB30" s="293"/>
      <c r="BC30" s="295">
        <v>23</v>
      </c>
      <c r="BD30" s="290">
        <v>43</v>
      </c>
      <c r="BE30" s="291">
        <v>18</v>
      </c>
      <c r="BF30" s="291">
        <v>25</v>
      </c>
      <c r="BG30" s="296">
        <v>73</v>
      </c>
      <c r="BH30" s="290">
        <v>111</v>
      </c>
      <c r="BI30" s="291">
        <v>55</v>
      </c>
      <c r="BJ30" s="291">
        <v>56</v>
      </c>
      <c r="BK30" s="293"/>
      <c r="BL30" s="295">
        <v>23</v>
      </c>
      <c r="BM30" s="290">
        <v>21</v>
      </c>
      <c r="BN30" s="291">
        <v>11</v>
      </c>
      <c r="BO30" s="291">
        <v>10</v>
      </c>
      <c r="BP30" s="296">
        <v>73</v>
      </c>
      <c r="BQ30" s="290">
        <v>82</v>
      </c>
      <c r="BR30" s="291">
        <v>37</v>
      </c>
      <c r="BS30" s="291">
        <v>45</v>
      </c>
      <c r="BT30" s="293"/>
      <c r="BU30" s="295">
        <v>23</v>
      </c>
      <c r="BV30" s="290">
        <v>18</v>
      </c>
      <c r="BW30" s="291">
        <v>18</v>
      </c>
      <c r="BX30" s="291">
        <v>0</v>
      </c>
      <c r="BY30" s="296">
        <v>73</v>
      </c>
      <c r="BZ30" s="290">
        <v>167</v>
      </c>
      <c r="CA30" s="291">
        <v>72</v>
      </c>
      <c r="CB30" s="291">
        <v>95</v>
      </c>
      <c r="CC30" s="293"/>
      <c r="CD30" s="295">
        <v>23</v>
      </c>
      <c r="CE30" s="290">
        <v>42</v>
      </c>
      <c r="CF30" s="291">
        <v>22</v>
      </c>
      <c r="CG30" s="291">
        <v>20</v>
      </c>
      <c r="CH30" s="296">
        <v>73</v>
      </c>
      <c r="CI30" s="290">
        <v>94</v>
      </c>
      <c r="CJ30" s="291">
        <v>44</v>
      </c>
      <c r="CK30" s="291">
        <v>50</v>
      </c>
      <c r="CL30" s="293"/>
      <c r="CM30" s="295">
        <v>23</v>
      </c>
      <c r="CN30" s="290">
        <v>37</v>
      </c>
      <c r="CO30" s="291">
        <v>24</v>
      </c>
      <c r="CP30" s="291">
        <v>13</v>
      </c>
      <c r="CQ30" s="296">
        <v>73</v>
      </c>
      <c r="CR30" s="290">
        <v>138</v>
      </c>
      <c r="CS30" s="291">
        <v>64</v>
      </c>
      <c r="CT30" s="291">
        <v>74</v>
      </c>
      <c r="CU30" s="293"/>
      <c r="CV30" s="295">
        <v>23</v>
      </c>
      <c r="CW30" s="290">
        <v>21</v>
      </c>
      <c r="CX30" s="291">
        <v>10</v>
      </c>
      <c r="CY30" s="291">
        <v>11</v>
      </c>
      <c r="CZ30" s="296">
        <v>73</v>
      </c>
      <c r="DA30" s="290">
        <v>42</v>
      </c>
      <c r="DB30" s="291">
        <v>19</v>
      </c>
      <c r="DC30" s="291">
        <v>23</v>
      </c>
      <c r="DD30" s="293"/>
      <c r="DE30" s="295">
        <v>23</v>
      </c>
      <c r="DF30" s="290">
        <v>16</v>
      </c>
      <c r="DG30" s="291">
        <v>16</v>
      </c>
      <c r="DH30" s="291">
        <v>0</v>
      </c>
      <c r="DI30" s="296">
        <v>73</v>
      </c>
      <c r="DJ30" s="290">
        <v>95</v>
      </c>
      <c r="DK30" s="291">
        <v>38</v>
      </c>
      <c r="DL30" s="291">
        <v>57</v>
      </c>
      <c r="DM30" s="293"/>
      <c r="DN30" s="295">
        <v>23</v>
      </c>
      <c r="DO30" s="290">
        <v>32</v>
      </c>
      <c r="DP30" s="291">
        <v>19</v>
      </c>
      <c r="DQ30" s="291">
        <v>13</v>
      </c>
      <c r="DR30" s="296">
        <v>73</v>
      </c>
      <c r="DS30" s="290">
        <v>75</v>
      </c>
      <c r="DT30" s="291">
        <v>28</v>
      </c>
      <c r="DU30" s="291">
        <v>47</v>
      </c>
    </row>
    <row r="31" spans="1:125" s="294" customFormat="1" ht="11.25" customHeight="1">
      <c r="A31" s="295">
        <v>24</v>
      </c>
      <c r="B31" s="290">
        <v>103</v>
      </c>
      <c r="C31" s="291">
        <v>40</v>
      </c>
      <c r="D31" s="291">
        <v>63</v>
      </c>
      <c r="E31" s="296">
        <v>74</v>
      </c>
      <c r="F31" s="290">
        <v>198</v>
      </c>
      <c r="G31" s="291">
        <v>87</v>
      </c>
      <c r="H31" s="291">
        <v>111</v>
      </c>
      <c r="I31" s="293"/>
      <c r="J31" s="295">
        <v>24</v>
      </c>
      <c r="K31" s="290">
        <v>101</v>
      </c>
      <c r="L31" s="291">
        <v>59</v>
      </c>
      <c r="M31" s="291">
        <v>42</v>
      </c>
      <c r="N31" s="296">
        <v>74</v>
      </c>
      <c r="O31" s="290">
        <v>162</v>
      </c>
      <c r="P31" s="291">
        <v>77</v>
      </c>
      <c r="Q31" s="291">
        <v>85</v>
      </c>
      <c r="R31" s="293"/>
      <c r="S31" s="295">
        <v>24</v>
      </c>
      <c r="T31" s="290">
        <v>122</v>
      </c>
      <c r="U31" s="291">
        <v>72</v>
      </c>
      <c r="V31" s="291">
        <v>50</v>
      </c>
      <c r="W31" s="296">
        <v>74</v>
      </c>
      <c r="X31" s="290">
        <v>278</v>
      </c>
      <c r="Y31" s="291">
        <v>131</v>
      </c>
      <c r="Z31" s="291">
        <v>147</v>
      </c>
      <c r="AA31" s="293"/>
      <c r="AB31" s="295">
        <v>24</v>
      </c>
      <c r="AC31" s="290">
        <v>22</v>
      </c>
      <c r="AD31" s="291">
        <v>7</v>
      </c>
      <c r="AE31" s="291">
        <v>15</v>
      </c>
      <c r="AF31" s="296">
        <v>74</v>
      </c>
      <c r="AG31" s="290">
        <v>123</v>
      </c>
      <c r="AH31" s="291">
        <v>57</v>
      </c>
      <c r="AI31" s="291">
        <v>66</v>
      </c>
      <c r="AJ31" s="293"/>
      <c r="AK31" s="295">
        <v>24</v>
      </c>
      <c r="AL31" s="290">
        <v>53</v>
      </c>
      <c r="AM31" s="291">
        <v>31</v>
      </c>
      <c r="AN31" s="291">
        <v>22</v>
      </c>
      <c r="AO31" s="296">
        <v>74</v>
      </c>
      <c r="AP31" s="290">
        <v>123</v>
      </c>
      <c r="AQ31" s="291">
        <v>61</v>
      </c>
      <c r="AR31" s="291">
        <v>62</v>
      </c>
      <c r="AS31" s="293"/>
      <c r="AT31" s="295">
        <v>24</v>
      </c>
      <c r="AU31" s="290">
        <v>72</v>
      </c>
      <c r="AV31" s="291">
        <v>34</v>
      </c>
      <c r="AW31" s="291">
        <v>38</v>
      </c>
      <c r="AX31" s="296">
        <v>74</v>
      </c>
      <c r="AY31" s="290">
        <v>124</v>
      </c>
      <c r="AZ31" s="291">
        <v>52</v>
      </c>
      <c r="BA31" s="291">
        <v>72</v>
      </c>
      <c r="BB31" s="293"/>
      <c r="BC31" s="295">
        <v>24</v>
      </c>
      <c r="BD31" s="290">
        <v>42</v>
      </c>
      <c r="BE31" s="291">
        <v>24</v>
      </c>
      <c r="BF31" s="291">
        <v>18</v>
      </c>
      <c r="BG31" s="296">
        <v>74</v>
      </c>
      <c r="BH31" s="290">
        <v>103</v>
      </c>
      <c r="BI31" s="291">
        <v>40</v>
      </c>
      <c r="BJ31" s="291">
        <v>63</v>
      </c>
      <c r="BK31" s="293"/>
      <c r="BL31" s="295">
        <v>24</v>
      </c>
      <c r="BM31" s="290">
        <v>32</v>
      </c>
      <c r="BN31" s="291">
        <v>14</v>
      </c>
      <c r="BO31" s="291">
        <v>18</v>
      </c>
      <c r="BP31" s="296">
        <v>74</v>
      </c>
      <c r="BQ31" s="290">
        <v>66</v>
      </c>
      <c r="BR31" s="291">
        <v>21</v>
      </c>
      <c r="BS31" s="291">
        <v>45</v>
      </c>
      <c r="BT31" s="293"/>
      <c r="BU31" s="295">
        <v>24</v>
      </c>
      <c r="BV31" s="290">
        <v>14</v>
      </c>
      <c r="BW31" s="291">
        <v>11</v>
      </c>
      <c r="BX31" s="291">
        <v>3</v>
      </c>
      <c r="BY31" s="296">
        <v>74</v>
      </c>
      <c r="BZ31" s="290">
        <v>149</v>
      </c>
      <c r="CA31" s="291">
        <v>57</v>
      </c>
      <c r="CB31" s="291">
        <v>92</v>
      </c>
      <c r="CC31" s="293"/>
      <c r="CD31" s="295">
        <v>24</v>
      </c>
      <c r="CE31" s="290">
        <v>32</v>
      </c>
      <c r="CF31" s="291">
        <v>15</v>
      </c>
      <c r="CG31" s="291">
        <v>17</v>
      </c>
      <c r="CH31" s="296">
        <v>74</v>
      </c>
      <c r="CI31" s="290">
        <v>99</v>
      </c>
      <c r="CJ31" s="291">
        <v>28</v>
      </c>
      <c r="CK31" s="291">
        <v>71</v>
      </c>
      <c r="CL31" s="293"/>
      <c r="CM31" s="295">
        <v>24</v>
      </c>
      <c r="CN31" s="290">
        <v>46</v>
      </c>
      <c r="CO31" s="291">
        <v>19</v>
      </c>
      <c r="CP31" s="291">
        <v>27</v>
      </c>
      <c r="CQ31" s="296">
        <v>74</v>
      </c>
      <c r="CR31" s="290">
        <v>134</v>
      </c>
      <c r="CS31" s="291">
        <v>58</v>
      </c>
      <c r="CT31" s="291">
        <v>76</v>
      </c>
      <c r="CU31" s="293"/>
      <c r="CV31" s="295">
        <v>24</v>
      </c>
      <c r="CW31" s="290">
        <v>21</v>
      </c>
      <c r="CX31" s="291">
        <v>14</v>
      </c>
      <c r="CY31" s="291">
        <v>7</v>
      </c>
      <c r="CZ31" s="296">
        <v>74</v>
      </c>
      <c r="DA31" s="290">
        <v>61</v>
      </c>
      <c r="DB31" s="291">
        <v>23</v>
      </c>
      <c r="DC31" s="291">
        <v>38</v>
      </c>
      <c r="DD31" s="293"/>
      <c r="DE31" s="295">
        <v>24</v>
      </c>
      <c r="DF31" s="290">
        <v>20</v>
      </c>
      <c r="DG31" s="291">
        <v>15</v>
      </c>
      <c r="DH31" s="291">
        <v>5</v>
      </c>
      <c r="DI31" s="296">
        <v>74</v>
      </c>
      <c r="DJ31" s="290">
        <v>76</v>
      </c>
      <c r="DK31" s="291">
        <v>29</v>
      </c>
      <c r="DL31" s="291">
        <v>47</v>
      </c>
      <c r="DM31" s="293"/>
      <c r="DN31" s="295">
        <v>24</v>
      </c>
      <c r="DO31" s="290">
        <v>18</v>
      </c>
      <c r="DP31" s="291">
        <v>13</v>
      </c>
      <c r="DQ31" s="291">
        <v>5</v>
      </c>
      <c r="DR31" s="296">
        <v>74</v>
      </c>
      <c r="DS31" s="290">
        <v>94</v>
      </c>
      <c r="DT31" s="291">
        <v>43</v>
      </c>
      <c r="DU31" s="291">
        <v>51</v>
      </c>
    </row>
    <row r="32" spans="1:125" s="294" customFormat="1" ht="21" customHeight="1">
      <c r="A32" s="295">
        <v>25</v>
      </c>
      <c r="B32" s="290">
        <v>116</v>
      </c>
      <c r="C32" s="291">
        <v>61</v>
      </c>
      <c r="D32" s="291">
        <v>55</v>
      </c>
      <c r="E32" s="296">
        <v>75</v>
      </c>
      <c r="F32" s="290">
        <v>183</v>
      </c>
      <c r="G32" s="291">
        <v>86</v>
      </c>
      <c r="H32" s="291">
        <v>97</v>
      </c>
      <c r="I32" s="293"/>
      <c r="J32" s="295">
        <v>25</v>
      </c>
      <c r="K32" s="290">
        <v>109</v>
      </c>
      <c r="L32" s="291">
        <v>52</v>
      </c>
      <c r="M32" s="291">
        <v>57</v>
      </c>
      <c r="N32" s="296">
        <v>75</v>
      </c>
      <c r="O32" s="290">
        <v>136</v>
      </c>
      <c r="P32" s="291">
        <v>57</v>
      </c>
      <c r="Q32" s="291">
        <v>79</v>
      </c>
      <c r="R32" s="293"/>
      <c r="S32" s="295">
        <v>25</v>
      </c>
      <c r="T32" s="290">
        <v>162</v>
      </c>
      <c r="U32" s="291">
        <v>88</v>
      </c>
      <c r="V32" s="291">
        <v>74</v>
      </c>
      <c r="W32" s="296">
        <v>75</v>
      </c>
      <c r="X32" s="290">
        <v>255</v>
      </c>
      <c r="Y32" s="291">
        <v>126</v>
      </c>
      <c r="Z32" s="291">
        <v>129</v>
      </c>
      <c r="AA32" s="293"/>
      <c r="AB32" s="295">
        <v>25</v>
      </c>
      <c r="AC32" s="290">
        <v>26</v>
      </c>
      <c r="AD32" s="291">
        <v>16</v>
      </c>
      <c r="AE32" s="291">
        <v>10</v>
      </c>
      <c r="AF32" s="296">
        <v>75</v>
      </c>
      <c r="AG32" s="290">
        <v>110</v>
      </c>
      <c r="AH32" s="291">
        <v>60</v>
      </c>
      <c r="AI32" s="291">
        <v>50</v>
      </c>
      <c r="AJ32" s="293"/>
      <c r="AK32" s="295">
        <v>25</v>
      </c>
      <c r="AL32" s="290">
        <v>63</v>
      </c>
      <c r="AM32" s="291">
        <v>43</v>
      </c>
      <c r="AN32" s="291">
        <v>20</v>
      </c>
      <c r="AO32" s="296">
        <v>75</v>
      </c>
      <c r="AP32" s="290">
        <v>132</v>
      </c>
      <c r="AQ32" s="291">
        <v>61</v>
      </c>
      <c r="AR32" s="291">
        <v>71</v>
      </c>
      <c r="AS32" s="293"/>
      <c r="AT32" s="295">
        <v>25</v>
      </c>
      <c r="AU32" s="290">
        <v>52</v>
      </c>
      <c r="AV32" s="291">
        <v>32</v>
      </c>
      <c r="AW32" s="291">
        <v>20</v>
      </c>
      <c r="AX32" s="296">
        <v>75</v>
      </c>
      <c r="AY32" s="290">
        <v>139</v>
      </c>
      <c r="AZ32" s="291">
        <v>71</v>
      </c>
      <c r="BA32" s="291">
        <v>68</v>
      </c>
      <c r="BB32" s="293"/>
      <c r="BC32" s="295">
        <v>25</v>
      </c>
      <c r="BD32" s="290">
        <v>30</v>
      </c>
      <c r="BE32" s="291">
        <v>19</v>
      </c>
      <c r="BF32" s="291">
        <v>11</v>
      </c>
      <c r="BG32" s="296">
        <v>75</v>
      </c>
      <c r="BH32" s="290">
        <v>112</v>
      </c>
      <c r="BI32" s="291">
        <v>47</v>
      </c>
      <c r="BJ32" s="291">
        <v>65</v>
      </c>
      <c r="BK32" s="293"/>
      <c r="BL32" s="295">
        <v>25</v>
      </c>
      <c r="BM32" s="290">
        <v>51</v>
      </c>
      <c r="BN32" s="291">
        <v>29</v>
      </c>
      <c r="BO32" s="291">
        <v>22</v>
      </c>
      <c r="BP32" s="296">
        <v>75</v>
      </c>
      <c r="BQ32" s="290">
        <v>80</v>
      </c>
      <c r="BR32" s="291">
        <v>34</v>
      </c>
      <c r="BS32" s="291">
        <v>46</v>
      </c>
      <c r="BT32" s="293"/>
      <c r="BU32" s="295">
        <v>25</v>
      </c>
      <c r="BV32" s="290">
        <v>67</v>
      </c>
      <c r="BW32" s="291">
        <v>47</v>
      </c>
      <c r="BX32" s="291">
        <v>20</v>
      </c>
      <c r="BY32" s="296">
        <v>75</v>
      </c>
      <c r="BZ32" s="290">
        <v>147</v>
      </c>
      <c r="CA32" s="291">
        <v>58</v>
      </c>
      <c r="CB32" s="291">
        <v>89</v>
      </c>
      <c r="CC32" s="293"/>
      <c r="CD32" s="295">
        <v>25</v>
      </c>
      <c r="CE32" s="290">
        <v>56</v>
      </c>
      <c r="CF32" s="291">
        <v>39</v>
      </c>
      <c r="CG32" s="291">
        <v>17</v>
      </c>
      <c r="CH32" s="296">
        <v>75</v>
      </c>
      <c r="CI32" s="290">
        <v>92</v>
      </c>
      <c r="CJ32" s="291">
        <v>37</v>
      </c>
      <c r="CK32" s="291">
        <v>55</v>
      </c>
      <c r="CL32" s="293"/>
      <c r="CM32" s="295">
        <v>25</v>
      </c>
      <c r="CN32" s="290">
        <v>58</v>
      </c>
      <c r="CO32" s="291">
        <v>33</v>
      </c>
      <c r="CP32" s="291">
        <v>25</v>
      </c>
      <c r="CQ32" s="296">
        <v>75</v>
      </c>
      <c r="CR32" s="290">
        <v>163</v>
      </c>
      <c r="CS32" s="291">
        <v>61</v>
      </c>
      <c r="CT32" s="291">
        <v>102</v>
      </c>
      <c r="CU32" s="293"/>
      <c r="CV32" s="295">
        <v>25</v>
      </c>
      <c r="CW32" s="290">
        <v>22</v>
      </c>
      <c r="CX32" s="291">
        <v>12</v>
      </c>
      <c r="CY32" s="291">
        <v>10</v>
      </c>
      <c r="CZ32" s="296">
        <v>75</v>
      </c>
      <c r="DA32" s="290">
        <v>56</v>
      </c>
      <c r="DB32" s="291">
        <v>25</v>
      </c>
      <c r="DC32" s="291">
        <v>31</v>
      </c>
      <c r="DD32" s="293"/>
      <c r="DE32" s="295">
        <v>25</v>
      </c>
      <c r="DF32" s="290">
        <v>30</v>
      </c>
      <c r="DG32" s="291">
        <v>12</v>
      </c>
      <c r="DH32" s="291">
        <v>18</v>
      </c>
      <c r="DI32" s="296">
        <v>75</v>
      </c>
      <c r="DJ32" s="290">
        <v>72</v>
      </c>
      <c r="DK32" s="291">
        <v>31</v>
      </c>
      <c r="DL32" s="291">
        <v>41</v>
      </c>
      <c r="DM32" s="293"/>
      <c r="DN32" s="295">
        <v>25</v>
      </c>
      <c r="DO32" s="290">
        <v>39</v>
      </c>
      <c r="DP32" s="291">
        <v>23</v>
      </c>
      <c r="DQ32" s="291">
        <v>16</v>
      </c>
      <c r="DR32" s="296">
        <v>75</v>
      </c>
      <c r="DS32" s="290">
        <v>89</v>
      </c>
      <c r="DT32" s="291">
        <v>45</v>
      </c>
      <c r="DU32" s="291">
        <v>44</v>
      </c>
    </row>
    <row r="33" spans="1:125" s="294" customFormat="1" ht="11.25" customHeight="1">
      <c r="A33" s="295">
        <v>26</v>
      </c>
      <c r="B33" s="290">
        <v>133</v>
      </c>
      <c r="C33" s="291">
        <v>58</v>
      </c>
      <c r="D33" s="291">
        <v>75</v>
      </c>
      <c r="E33" s="296">
        <v>76</v>
      </c>
      <c r="F33" s="290">
        <v>181</v>
      </c>
      <c r="G33" s="291">
        <v>85</v>
      </c>
      <c r="H33" s="291">
        <v>96</v>
      </c>
      <c r="I33" s="293"/>
      <c r="J33" s="295">
        <v>26</v>
      </c>
      <c r="K33" s="290">
        <v>118</v>
      </c>
      <c r="L33" s="291">
        <v>55</v>
      </c>
      <c r="M33" s="291">
        <v>63</v>
      </c>
      <c r="N33" s="296">
        <v>76</v>
      </c>
      <c r="O33" s="290">
        <v>144</v>
      </c>
      <c r="P33" s="291">
        <v>55</v>
      </c>
      <c r="Q33" s="291">
        <v>89</v>
      </c>
      <c r="R33" s="293"/>
      <c r="S33" s="295">
        <v>26</v>
      </c>
      <c r="T33" s="290">
        <v>161</v>
      </c>
      <c r="U33" s="291">
        <v>77</v>
      </c>
      <c r="V33" s="291">
        <v>84</v>
      </c>
      <c r="W33" s="296">
        <v>76</v>
      </c>
      <c r="X33" s="290">
        <v>281</v>
      </c>
      <c r="Y33" s="291">
        <v>126</v>
      </c>
      <c r="Z33" s="291">
        <v>155</v>
      </c>
      <c r="AA33" s="293"/>
      <c r="AB33" s="295">
        <v>26</v>
      </c>
      <c r="AC33" s="290">
        <v>46</v>
      </c>
      <c r="AD33" s="291">
        <v>28</v>
      </c>
      <c r="AE33" s="291">
        <v>18</v>
      </c>
      <c r="AF33" s="296">
        <v>76</v>
      </c>
      <c r="AG33" s="290">
        <v>114</v>
      </c>
      <c r="AH33" s="291">
        <v>57</v>
      </c>
      <c r="AI33" s="291">
        <v>57</v>
      </c>
      <c r="AJ33" s="293"/>
      <c r="AK33" s="295">
        <v>26</v>
      </c>
      <c r="AL33" s="290">
        <v>48</v>
      </c>
      <c r="AM33" s="291">
        <v>23</v>
      </c>
      <c r="AN33" s="291">
        <v>25</v>
      </c>
      <c r="AO33" s="296">
        <v>76</v>
      </c>
      <c r="AP33" s="290">
        <v>123</v>
      </c>
      <c r="AQ33" s="291">
        <v>56</v>
      </c>
      <c r="AR33" s="291">
        <v>67</v>
      </c>
      <c r="AS33" s="293"/>
      <c r="AT33" s="295">
        <v>26</v>
      </c>
      <c r="AU33" s="290">
        <v>64</v>
      </c>
      <c r="AV33" s="291">
        <v>35</v>
      </c>
      <c r="AW33" s="291">
        <v>29</v>
      </c>
      <c r="AX33" s="296">
        <v>76</v>
      </c>
      <c r="AY33" s="290">
        <v>139</v>
      </c>
      <c r="AZ33" s="291">
        <v>53</v>
      </c>
      <c r="BA33" s="291">
        <v>86</v>
      </c>
      <c r="BB33" s="293"/>
      <c r="BC33" s="295">
        <v>26</v>
      </c>
      <c r="BD33" s="290">
        <v>46</v>
      </c>
      <c r="BE33" s="291">
        <v>16</v>
      </c>
      <c r="BF33" s="291">
        <v>30</v>
      </c>
      <c r="BG33" s="296">
        <v>76</v>
      </c>
      <c r="BH33" s="290">
        <v>119</v>
      </c>
      <c r="BI33" s="291">
        <v>51</v>
      </c>
      <c r="BJ33" s="291">
        <v>68</v>
      </c>
      <c r="BK33" s="293"/>
      <c r="BL33" s="295">
        <v>26</v>
      </c>
      <c r="BM33" s="290">
        <v>54</v>
      </c>
      <c r="BN33" s="291">
        <v>23</v>
      </c>
      <c r="BO33" s="291">
        <v>31</v>
      </c>
      <c r="BP33" s="296">
        <v>76</v>
      </c>
      <c r="BQ33" s="290">
        <v>82</v>
      </c>
      <c r="BR33" s="291">
        <v>35</v>
      </c>
      <c r="BS33" s="291">
        <v>47</v>
      </c>
      <c r="BT33" s="293"/>
      <c r="BU33" s="295">
        <v>26</v>
      </c>
      <c r="BV33" s="290">
        <v>85</v>
      </c>
      <c r="BW33" s="291">
        <v>41</v>
      </c>
      <c r="BX33" s="291">
        <v>44</v>
      </c>
      <c r="BY33" s="296">
        <v>76</v>
      </c>
      <c r="BZ33" s="290">
        <v>163</v>
      </c>
      <c r="CA33" s="291">
        <v>71</v>
      </c>
      <c r="CB33" s="291">
        <v>92</v>
      </c>
      <c r="CC33" s="293"/>
      <c r="CD33" s="295">
        <v>26</v>
      </c>
      <c r="CE33" s="290">
        <v>36</v>
      </c>
      <c r="CF33" s="291">
        <v>24</v>
      </c>
      <c r="CG33" s="291">
        <v>12</v>
      </c>
      <c r="CH33" s="296">
        <v>76</v>
      </c>
      <c r="CI33" s="290">
        <v>91</v>
      </c>
      <c r="CJ33" s="291">
        <v>42</v>
      </c>
      <c r="CK33" s="291">
        <v>49</v>
      </c>
      <c r="CL33" s="293"/>
      <c r="CM33" s="295">
        <v>26</v>
      </c>
      <c r="CN33" s="290">
        <v>65</v>
      </c>
      <c r="CO33" s="291">
        <v>37</v>
      </c>
      <c r="CP33" s="291">
        <v>28</v>
      </c>
      <c r="CQ33" s="296">
        <v>76</v>
      </c>
      <c r="CR33" s="290">
        <v>151</v>
      </c>
      <c r="CS33" s="291">
        <v>66</v>
      </c>
      <c r="CT33" s="291">
        <v>85</v>
      </c>
      <c r="CU33" s="293"/>
      <c r="CV33" s="295">
        <v>26</v>
      </c>
      <c r="CW33" s="290">
        <v>24</v>
      </c>
      <c r="CX33" s="291">
        <v>16</v>
      </c>
      <c r="CY33" s="291">
        <v>8</v>
      </c>
      <c r="CZ33" s="296">
        <v>76</v>
      </c>
      <c r="DA33" s="290">
        <v>49</v>
      </c>
      <c r="DB33" s="291">
        <v>22</v>
      </c>
      <c r="DC33" s="291">
        <v>27</v>
      </c>
      <c r="DD33" s="293"/>
      <c r="DE33" s="295">
        <v>26</v>
      </c>
      <c r="DF33" s="290">
        <v>37</v>
      </c>
      <c r="DG33" s="291">
        <v>14</v>
      </c>
      <c r="DH33" s="291">
        <v>23</v>
      </c>
      <c r="DI33" s="296">
        <v>76</v>
      </c>
      <c r="DJ33" s="290">
        <v>79</v>
      </c>
      <c r="DK33" s="291">
        <v>28</v>
      </c>
      <c r="DL33" s="291">
        <v>51</v>
      </c>
      <c r="DM33" s="293"/>
      <c r="DN33" s="295">
        <v>26</v>
      </c>
      <c r="DO33" s="290">
        <v>28</v>
      </c>
      <c r="DP33" s="291">
        <v>17</v>
      </c>
      <c r="DQ33" s="291">
        <v>11</v>
      </c>
      <c r="DR33" s="296">
        <v>76</v>
      </c>
      <c r="DS33" s="290">
        <v>80</v>
      </c>
      <c r="DT33" s="291">
        <v>35</v>
      </c>
      <c r="DU33" s="291">
        <v>45</v>
      </c>
    </row>
    <row r="34" spans="1:125" s="294" customFormat="1" ht="11.25" customHeight="1">
      <c r="A34" s="295">
        <v>27</v>
      </c>
      <c r="B34" s="290">
        <v>134</v>
      </c>
      <c r="C34" s="291">
        <v>68</v>
      </c>
      <c r="D34" s="291">
        <v>66</v>
      </c>
      <c r="E34" s="296">
        <v>77</v>
      </c>
      <c r="F34" s="290">
        <v>187</v>
      </c>
      <c r="G34" s="291">
        <v>83</v>
      </c>
      <c r="H34" s="291">
        <v>104</v>
      </c>
      <c r="I34" s="293"/>
      <c r="J34" s="295">
        <v>27</v>
      </c>
      <c r="K34" s="290">
        <v>104</v>
      </c>
      <c r="L34" s="291">
        <v>46</v>
      </c>
      <c r="M34" s="291">
        <v>58</v>
      </c>
      <c r="N34" s="296">
        <v>77</v>
      </c>
      <c r="O34" s="290">
        <v>143</v>
      </c>
      <c r="P34" s="291">
        <v>60</v>
      </c>
      <c r="Q34" s="291">
        <v>83</v>
      </c>
      <c r="R34" s="293"/>
      <c r="S34" s="295">
        <v>27</v>
      </c>
      <c r="T34" s="290">
        <v>182</v>
      </c>
      <c r="U34" s="291">
        <v>94</v>
      </c>
      <c r="V34" s="291">
        <v>88</v>
      </c>
      <c r="W34" s="296">
        <v>77</v>
      </c>
      <c r="X34" s="290">
        <v>230</v>
      </c>
      <c r="Y34" s="291">
        <v>110</v>
      </c>
      <c r="Z34" s="291">
        <v>120</v>
      </c>
      <c r="AA34" s="293"/>
      <c r="AB34" s="295">
        <v>27</v>
      </c>
      <c r="AC34" s="290">
        <v>54</v>
      </c>
      <c r="AD34" s="291">
        <v>31</v>
      </c>
      <c r="AE34" s="291">
        <v>23</v>
      </c>
      <c r="AF34" s="296">
        <v>77</v>
      </c>
      <c r="AG34" s="290">
        <v>94</v>
      </c>
      <c r="AH34" s="291">
        <v>48</v>
      </c>
      <c r="AI34" s="291">
        <v>46</v>
      </c>
      <c r="AJ34" s="293"/>
      <c r="AK34" s="295">
        <v>27</v>
      </c>
      <c r="AL34" s="290">
        <v>58</v>
      </c>
      <c r="AM34" s="291">
        <v>34</v>
      </c>
      <c r="AN34" s="291">
        <v>24</v>
      </c>
      <c r="AO34" s="296">
        <v>77</v>
      </c>
      <c r="AP34" s="290">
        <v>124</v>
      </c>
      <c r="AQ34" s="291">
        <v>52</v>
      </c>
      <c r="AR34" s="291">
        <v>72</v>
      </c>
      <c r="AS34" s="293"/>
      <c r="AT34" s="295">
        <v>27</v>
      </c>
      <c r="AU34" s="290">
        <v>87</v>
      </c>
      <c r="AV34" s="291">
        <v>40</v>
      </c>
      <c r="AW34" s="291">
        <v>47</v>
      </c>
      <c r="AX34" s="296">
        <v>77</v>
      </c>
      <c r="AY34" s="290">
        <v>128</v>
      </c>
      <c r="AZ34" s="291">
        <v>55</v>
      </c>
      <c r="BA34" s="291">
        <v>73</v>
      </c>
      <c r="BB34" s="293"/>
      <c r="BC34" s="295">
        <v>27</v>
      </c>
      <c r="BD34" s="290">
        <v>73</v>
      </c>
      <c r="BE34" s="291">
        <v>53</v>
      </c>
      <c r="BF34" s="291">
        <v>20</v>
      </c>
      <c r="BG34" s="296">
        <v>77</v>
      </c>
      <c r="BH34" s="290">
        <v>121</v>
      </c>
      <c r="BI34" s="291">
        <v>47</v>
      </c>
      <c r="BJ34" s="291">
        <v>74</v>
      </c>
      <c r="BK34" s="293"/>
      <c r="BL34" s="295">
        <v>27</v>
      </c>
      <c r="BM34" s="290">
        <v>56</v>
      </c>
      <c r="BN34" s="291">
        <v>32</v>
      </c>
      <c r="BO34" s="291">
        <v>24</v>
      </c>
      <c r="BP34" s="296">
        <v>77</v>
      </c>
      <c r="BQ34" s="290">
        <v>94</v>
      </c>
      <c r="BR34" s="291">
        <v>33</v>
      </c>
      <c r="BS34" s="291">
        <v>61</v>
      </c>
      <c r="BT34" s="293"/>
      <c r="BU34" s="295">
        <v>27</v>
      </c>
      <c r="BV34" s="290">
        <v>72</v>
      </c>
      <c r="BW34" s="291">
        <v>44</v>
      </c>
      <c r="BX34" s="291">
        <v>28</v>
      </c>
      <c r="BY34" s="296">
        <v>77</v>
      </c>
      <c r="BZ34" s="290">
        <v>141</v>
      </c>
      <c r="CA34" s="291">
        <v>64</v>
      </c>
      <c r="CB34" s="291">
        <v>77</v>
      </c>
      <c r="CC34" s="293"/>
      <c r="CD34" s="295">
        <v>27</v>
      </c>
      <c r="CE34" s="290">
        <v>54</v>
      </c>
      <c r="CF34" s="291">
        <v>26</v>
      </c>
      <c r="CG34" s="291">
        <v>28</v>
      </c>
      <c r="CH34" s="296">
        <v>77</v>
      </c>
      <c r="CI34" s="290">
        <v>100</v>
      </c>
      <c r="CJ34" s="291">
        <v>43</v>
      </c>
      <c r="CK34" s="291">
        <v>57</v>
      </c>
      <c r="CL34" s="293"/>
      <c r="CM34" s="295">
        <v>27</v>
      </c>
      <c r="CN34" s="290">
        <v>47</v>
      </c>
      <c r="CO34" s="291">
        <v>22</v>
      </c>
      <c r="CP34" s="291">
        <v>25</v>
      </c>
      <c r="CQ34" s="296">
        <v>77</v>
      </c>
      <c r="CR34" s="290">
        <v>139</v>
      </c>
      <c r="CS34" s="291">
        <v>59</v>
      </c>
      <c r="CT34" s="291">
        <v>80</v>
      </c>
      <c r="CU34" s="293"/>
      <c r="CV34" s="295">
        <v>27</v>
      </c>
      <c r="CW34" s="290">
        <v>37</v>
      </c>
      <c r="CX34" s="291">
        <v>16</v>
      </c>
      <c r="CY34" s="291">
        <v>21</v>
      </c>
      <c r="CZ34" s="296">
        <v>77</v>
      </c>
      <c r="DA34" s="290">
        <v>54</v>
      </c>
      <c r="DB34" s="291">
        <v>26</v>
      </c>
      <c r="DC34" s="291">
        <v>28</v>
      </c>
      <c r="DD34" s="293"/>
      <c r="DE34" s="295">
        <v>27</v>
      </c>
      <c r="DF34" s="290">
        <v>35</v>
      </c>
      <c r="DG34" s="291">
        <v>17</v>
      </c>
      <c r="DH34" s="291">
        <v>18</v>
      </c>
      <c r="DI34" s="296">
        <v>77</v>
      </c>
      <c r="DJ34" s="290">
        <v>76</v>
      </c>
      <c r="DK34" s="291">
        <v>38</v>
      </c>
      <c r="DL34" s="291">
        <v>38</v>
      </c>
      <c r="DM34" s="293"/>
      <c r="DN34" s="295">
        <v>27</v>
      </c>
      <c r="DO34" s="290">
        <v>40</v>
      </c>
      <c r="DP34" s="291">
        <v>23</v>
      </c>
      <c r="DQ34" s="291">
        <v>17</v>
      </c>
      <c r="DR34" s="296">
        <v>77</v>
      </c>
      <c r="DS34" s="290">
        <v>69</v>
      </c>
      <c r="DT34" s="291">
        <v>26</v>
      </c>
      <c r="DU34" s="291">
        <v>43</v>
      </c>
    </row>
    <row r="35" spans="1:125" s="294" customFormat="1" ht="11.25" customHeight="1">
      <c r="A35" s="295">
        <v>28</v>
      </c>
      <c r="B35" s="290">
        <v>139</v>
      </c>
      <c r="C35" s="291">
        <v>66</v>
      </c>
      <c r="D35" s="291">
        <v>73</v>
      </c>
      <c r="E35" s="296">
        <v>78</v>
      </c>
      <c r="F35" s="290">
        <v>178</v>
      </c>
      <c r="G35" s="291">
        <v>80</v>
      </c>
      <c r="H35" s="291">
        <v>98</v>
      </c>
      <c r="I35" s="293"/>
      <c r="J35" s="295">
        <v>28</v>
      </c>
      <c r="K35" s="290">
        <v>131</v>
      </c>
      <c r="L35" s="291">
        <v>65</v>
      </c>
      <c r="M35" s="291">
        <v>66</v>
      </c>
      <c r="N35" s="296">
        <v>78</v>
      </c>
      <c r="O35" s="290">
        <v>132</v>
      </c>
      <c r="P35" s="291">
        <v>66</v>
      </c>
      <c r="Q35" s="291">
        <v>66</v>
      </c>
      <c r="R35" s="293"/>
      <c r="S35" s="295">
        <v>28</v>
      </c>
      <c r="T35" s="290">
        <v>172</v>
      </c>
      <c r="U35" s="291">
        <v>87</v>
      </c>
      <c r="V35" s="291">
        <v>85</v>
      </c>
      <c r="W35" s="296">
        <v>78</v>
      </c>
      <c r="X35" s="290">
        <v>299</v>
      </c>
      <c r="Y35" s="291">
        <v>116</v>
      </c>
      <c r="Z35" s="291">
        <v>183</v>
      </c>
      <c r="AA35" s="293"/>
      <c r="AB35" s="295">
        <v>28</v>
      </c>
      <c r="AC35" s="290">
        <v>51</v>
      </c>
      <c r="AD35" s="291">
        <v>28</v>
      </c>
      <c r="AE35" s="291">
        <v>23</v>
      </c>
      <c r="AF35" s="296">
        <v>78</v>
      </c>
      <c r="AG35" s="290">
        <v>107</v>
      </c>
      <c r="AH35" s="291">
        <v>44</v>
      </c>
      <c r="AI35" s="291">
        <v>63</v>
      </c>
      <c r="AJ35" s="293"/>
      <c r="AK35" s="295">
        <v>28</v>
      </c>
      <c r="AL35" s="290">
        <v>44</v>
      </c>
      <c r="AM35" s="291">
        <v>22</v>
      </c>
      <c r="AN35" s="291">
        <v>22</v>
      </c>
      <c r="AO35" s="296">
        <v>78</v>
      </c>
      <c r="AP35" s="290">
        <v>138</v>
      </c>
      <c r="AQ35" s="291">
        <v>62</v>
      </c>
      <c r="AR35" s="291">
        <v>76</v>
      </c>
      <c r="AS35" s="293"/>
      <c r="AT35" s="295">
        <v>28</v>
      </c>
      <c r="AU35" s="290">
        <v>88</v>
      </c>
      <c r="AV35" s="291">
        <v>42</v>
      </c>
      <c r="AW35" s="291">
        <v>46</v>
      </c>
      <c r="AX35" s="296">
        <v>78</v>
      </c>
      <c r="AY35" s="290">
        <v>139</v>
      </c>
      <c r="AZ35" s="291">
        <v>58</v>
      </c>
      <c r="BA35" s="291">
        <v>81</v>
      </c>
      <c r="BB35" s="293"/>
      <c r="BC35" s="295">
        <v>28</v>
      </c>
      <c r="BD35" s="290">
        <v>66</v>
      </c>
      <c r="BE35" s="291">
        <v>34</v>
      </c>
      <c r="BF35" s="291">
        <v>32</v>
      </c>
      <c r="BG35" s="296">
        <v>78</v>
      </c>
      <c r="BH35" s="290">
        <v>130</v>
      </c>
      <c r="BI35" s="291">
        <v>49</v>
      </c>
      <c r="BJ35" s="291">
        <v>81</v>
      </c>
      <c r="BK35" s="293"/>
      <c r="BL35" s="295">
        <v>28</v>
      </c>
      <c r="BM35" s="290">
        <v>61</v>
      </c>
      <c r="BN35" s="291">
        <v>28</v>
      </c>
      <c r="BO35" s="291">
        <v>33</v>
      </c>
      <c r="BP35" s="296">
        <v>78</v>
      </c>
      <c r="BQ35" s="290">
        <v>85</v>
      </c>
      <c r="BR35" s="291">
        <v>42</v>
      </c>
      <c r="BS35" s="291">
        <v>43</v>
      </c>
      <c r="BT35" s="293"/>
      <c r="BU35" s="295">
        <v>28</v>
      </c>
      <c r="BV35" s="290">
        <v>88</v>
      </c>
      <c r="BW35" s="291">
        <v>46</v>
      </c>
      <c r="BX35" s="291">
        <v>42</v>
      </c>
      <c r="BY35" s="296">
        <v>78</v>
      </c>
      <c r="BZ35" s="290">
        <v>153</v>
      </c>
      <c r="CA35" s="291">
        <v>68</v>
      </c>
      <c r="CB35" s="291">
        <v>85</v>
      </c>
      <c r="CC35" s="293"/>
      <c r="CD35" s="295">
        <v>28</v>
      </c>
      <c r="CE35" s="290">
        <v>50</v>
      </c>
      <c r="CF35" s="291">
        <v>30</v>
      </c>
      <c r="CG35" s="291">
        <v>20</v>
      </c>
      <c r="CH35" s="296">
        <v>78</v>
      </c>
      <c r="CI35" s="290">
        <v>88</v>
      </c>
      <c r="CJ35" s="291">
        <v>35</v>
      </c>
      <c r="CK35" s="291">
        <v>53</v>
      </c>
      <c r="CL35" s="293"/>
      <c r="CM35" s="295">
        <v>28</v>
      </c>
      <c r="CN35" s="290">
        <v>81</v>
      </c>
      <c r="CO35" s="291">
        <v>42</v>
      </c>
      <c r="CP35" s="291">
        <v>39</v>
      </c>
      <c r="CQ35" s="296">
        <v>78</v>
      </c>
      <c r="CR35" s="290">
        <v>133</v>
      </c>
      <c r="CS35" s="291">
        <v>44</v>
      </c>
      <c r="CT35" s="291">
        <v>89</v>
      </c>
      <c r="CU35" s="293"/>
      <c r="CV35" s="295">
        <v>28</v>
      </c>
      <c r="CW35" s="290">
        <v>27</v>
      </c>
      <c r="CX35" s="291">
        <v>23</v>
      </c>
      <c r="CY35" s="291">
        <v>4</v>
      </c>
      <c r="CZ35" s="296">
        <v>78</v>
      </c>
      <c r="DA35" s="290">
        <v>56</v>
      </c>
      <c r="DB35" s="291">
        <v>23</v>
      </c>
      <c r="DC35" s="291">
        <v>33</v>
      </c>
      <c r="DD35" s="293"/>
      <c r="DE35" s="295">
        <v>28</v>
      </c>
      <c r="DF35" s="290">
        <v>42</v>
      </c>
      <c r="DG35" s="291">
        <v>28</v>
      </c>
      <c r="DH35" s="291">
        <v>14</v>
      </c>
      <c r="DI35" s="296">
        <v>78</v>
      </c>
      <c r="DJ35" s="290">
        <v>63</v>
      </c>
      <c r="DK35" s="291">
        <v>27</v>
      </c>
      <c r="DL35" s="291">
        <v>36</v>
      </c>
      <c r="DM35" s="293"/>
      <c r="DN35" s="295">
        <v>28</v>
      </c>
      <c r="DO35" s="290">
        <v>39</v>
      </c>
      <c r="DP35" s="291">
        <v>22</v>
      </c>
      <c r="DQ35" s="291">
        <v>17</v>
      </c>
      <c r="DR35" s="296">
        <v>78</v>
      </c>
      <c r="DS35" s="290">
        <v>72</v>
      </c>
      <c r="DT35" s="291">
        <v>27</v>
      </c>
      <c r="DU35" s="291">
        <v>45</v>
      </c>
    </row>
    <row r="36" spans="1:125" s="294" customFormat="1" ht="11.25" customHeight="1">
      <c r="A36" s="295">
        <v>29</v>
      </c>
      <c r="B36" s="290">
        <v>161</v>
      </c>
      <c r="C36" s="291">
        <v>86</v>
      </c>
      <c r="D36" s="291">
        <v>75</v>
      </c>
      <c r="E36" s="296">
        <v>79</v>
      </c>
      <c r="F36" s="290">
        <v>154</v>
      </c>
      <c r="G36" s="291">
        <v>66</v>
      </c>
      <c r="H36" s="291">
        <v>88</v>
      </c>
      <c r="I36" s="293"/>
      <c r="J36" s="295">
        <v>29</v>
      </c>
      <c r="K36" s="290">
        <v>111</v>
      </c>
      <c r="L36" s="291">
        <v>62</v>
      </c>
      <c r="M36" s="291">
        <v>49</v>
      </c>
      <c r="N36" s="296">
        <v>79</v>
      </c>
      <c r="O36" s="290">
        <v>152</v>
      </c>
      <c r="P36" s="291">
        <v>65</v>
      </c>
      <c r="Q36" s="291">
        <v>87</v>
      </c>
      <c r="R36" s="293"/>
      <c r="S36" s="295">
        <v>29</v>
      </c>
      <c r="T36" s="290">
        <v>190</v>
      </c>
      <c r="U36" s="291">
        <v>94</v>
      </c>
      <c r="V36" s="291">
        <v>96</v>
      </c>
      <c r="W36" s="296">
        <v>79</v>
      </c>
      <c r="X36" s="290">
        <v>263</v>
      </c>
      <c r="Y36" s="291">
        <v>110</v>
      </c>
      <c r="Z36" s="291">
        <v>153</v>
      </c>
      <c r="AA36" s="293"/>
      <c r="AB36" s="295">
        <v>29</v>
      </c>
      <c r="AC36" s="290">
        <v>50</v>
      </c>
      <c r="AD36" s="291">
        <v>33</v>
      </c>
      <c r="AE36" s="291">
        <v>17</v>
      </c>
      <c r="AF36" s="296">
        <v>79</v>
      </c>
      <c r="AG36" s="290">
        <v>94</v>
      </c>
      <c r="AH36" s="291">
        <v>45</v>
      </c>
      <c r="AI36" s="291">
        <v>49</v>
      </c>
      <c r="AJ36" s="293"/>
      <c r="AK36" s="295">
        <v>29</v>
      </c>
      <c r="AL36" s="290">
        <v>60</v>
      </c>
      <c r="AM36" s="291">
        <v>31</v>
      </c>
      <c r="AN36" s="291">
        <v>29</v>
      </c>
      <c r="AO36" s="296">
        <v>79</v>
      </c>
      <c r="AP36" s="290">
        <v>128</v>
      </c>
      <c r="AQ36" s="291">
        <v>58</v>
      </c>
      <c r="AR36" s="291">
        <v>70</v>
      </c>
      <c r="AS36" s="293"/>
      <c r="AT36" s="295">
        <v>29</v>
      </c>
      <c r="AU36" s="290">
        <v>73</v>
      </c>
      <c r="AV36" s="291">
        <v>43</v>
      </c>
      <c r="AW36" s="291">
        <v>30</v>
      </c>
      <c r="AX36" s="296">
        <v>79</v>
      </c>
      <c r="AY36" s="290">
        <v>126</v>
      </c>
      <c r="AZ36" s="291">
        <v>51</v>
      </c>
      <c r="BA36" s="291">
        <v>75</v>
      </c>
      <c r="BB36" s="293"/>
      <c r="BC36" s="295">
        <v>29</v>
      </c>
      <c r="BD36" s="290">
        <v>89</v>
      </c>
      <c r="BE36" s="291">
        <v>39</v>
      </c>
      <c r="BF36" s="291">
        <v>50</v>
      </c>
      <c r="BG36" s="296">
        <v>79</v>
      </c>
      <c r="BH36" s="290">
        <v>121</v>
      </c>
      <c r="BI36" s="291">
        <v>52</v>
      </c>
      <c r="BJ36" s="291">
        <v>69</v>
      </c>
      <c r="BK36" s="293"/>
      <c r="BL36" s="295">
        <v>29</v>
      </c>
      <c r="BM36" s="290">
        <v>56</v>
      </c>
      <c r="BN36" s="291">
        <v>31</v>
      </c>
      <c r="BO36" s="291">
        <v>25</v>
      </c>
      <c r="BP36" s="296">
        <v>79</v>
      </c>
      <c r="BQ36" s="290">
        <v>94</v>
      </c>
      <c r="BR36" s="291">
        <v>35</v>
      </c>
      <c r="BS36" s="291">
        <v>59</v>
      </c>
      <c r="BT36" s="293"/>
      <c r="BU36" s="295">
        <v>29</v>
      </c>
      <c r="BV36" s="290">
        <v>84</v>
      </c>
      <c r="BW36" s="291">
        <v>44</v>
      </c>
      <c r="BX36" s="291">
        <v>40</v>
      </c>
      <c r="BY36" s="296">
        <v>79</v>
      </c>
      <c r="BZ36" s="290">
        <v>153</v>
      </c>
      <c r="CA36" s="291">
        <v>68</v>
      </c>
      <c r="CB36" s="291">
        <v>85</v>
      </c>
      <c r="CC36" s="293"/>
      <c r="CD36" s="295">
        <v>29</v>
      </c>
      <c r="CE36" s="290">
        <v>43</v>
      </c>
      <c r="CF36" s="291">
        <v>27</v>
      </c>
      <c r="CG36" s="291">
        <v>16</v>
      </c>
      <c r="CH36" s="296">
        <v>79</v>
      </c>
      <c r="CI36" s="290">
        <v>106</v>
      </c>
      <c r="CJ36" s="291">
        <v>46</v>
      </c>
      <c r="CK36" s="291">
        <v>60</v>
      </c>
      <c r="CL36" s="293"/>
      <c r="CM36" s="295">
        <v>29</v>
      </c>
      <c r="CN36" s="290">
        <v>72</v>
      </c>
      <c r="CO36" s="291">
        <v>33</v>
      </c>
      <c r="CP36" s="291">
        <v>39</v>
      </c>
      <c r="CQ36" s="296">
        <v>79</v>
      </c>
      <c r="CR36" s="290">
        <v>152</v>
      </c>
      <c r="CS36" s="291">
        <v>62</v>
      </c>
      <c r="CT36" s="291">
        <v>90</v>
      </c>
      <c r="CU36" s="293"/>
      <c r="CV36" s="295">
        <v>29</v>
      </c>
      <c r="CW36" s="290">
        <v>33</v>
      </c>
      <c r="CX36" s="291">
        <v>17</v>
      </c>
      <c r="CY36" s="291">
        <v>16</v>
      </c>
      <c r="CZ36" s="296">
        <v>79</v>
      </c>
      <c r="DA36" s="290">
        <v>50</v>
      </c>
      <c r="DB36" s="291">
        <v>20</v>
      </c>
      <c r="DC36" s="291">
        <v>30</v>
      </c>
      <c r="DD36" s="293"/>
      <c r="DE36" s="295">
        <v>29</v>
      </c>
      <c r="DF36" s="290">
        <v>36</v>
      </c>
      <c r="DG36" s="291">
        <v>15</v>
      </c>
      <c r="DH36" s="291">
        <v>21</v>
      </c>
      <c r="DI36" s="296">
        <v>79</v>
      </c>
      <c r="DJ36" s="290">
        <v>81</v>
      </c>
      <c r="DK36" s="291">
        <v>28</v>
      </c>
      <c r="DL36" s="291">
        <v>53</v>
      </c>
      <c r="DM36" s="293"/>
      <c r="DN36" s="295">
        <v>29</v>
      </c>
      <c r="DO36" s="290">
        <v>47</v>
      </c>
      <c r="DP36" s="291">
        <v>23</v>
      </c>
      <c r="DQ36" s="291">
        <v>24</v>
      </c>
      <c r="DR36" s="296">
        <v>79</v>
      </c>
      <c r="DS36" s="290">
        <v>84</v>
      </c>
      <c r="DT36" s="291">
        <v>32</v>
      </c>
      <c r="DU36" s="291">
        <v>52</v>
      </c>
    </row>
    <row r="37" spans="1:125" s="294" customFormat="1" ht="21" customHeight="1">
      <c r="A37" s="295">
        <v>30</v>
      </c>
      <c r="B37" s="290">
        <v>166</v>
      </c>
      <c r="C37" s="291">
        <v>93</v>
      </c>
      <c r="D37" s="291">
        <v>73</v>
      </c>
      <c r="E37" s="296">
        <v>80</v>
      </c>
      <c r="F37" s="290">
        <v>160</v>
      </c>
      <c r="G37" s="291">
        <v>65</v>
      </c>
      <c r="H37" s="291">
        <v>95</v>
      </c>
      <c r="I37" s="293"/>
      <c r="J37" s="295">
        <v>30</v>
      </c>
      <c r="K37" s="290">
        <v>116</v>
      </c>
      <c r="L37" s="291">
        <v>59</v>
      </c>
      <c r="M37" s="291">
        <v>57</v>
      </c>
      <c r="N37" s="296">
        <v>80</v>
      </c>
      <c r="O37" s="290">
        <v>118</v>
      </c>
      <c r="P37" s="291">
        <v>48</v>
      </c>
      <c r="Q37" s="291">
        <v>70</v>
      </c>
      <c r="R37" s="293"/>
      <c r="S37" s="295">
        <v>30</v>
      </c>
      <c r="T37" s="290">
        <v>205</v>
      </c>
      <c r="U37" s="291">
        <v>94</v>
      </c>
      <c r="V37" s="291">
        <v>111</v>
      </c>
      <c r="W37" s="296">
        <v>80</v>
      </c>
      <c r="X37" s="290">
        <v>234</v>
      </c>
      <c r="Y37" s="291">
        <v>89</v>
      </c>
      <c r="Z37" s="291">
        <v>145</v>
      </c>
      <c r="AA37" s="293"/>
      <c r="AB37" s="295">
        <v>30</v>
      </c>
      <c r="AC37" s="290">
        <v>53</v>
      </c>
      <c r="AD37" s="291">
        <v>26</v>
      </c>
      <c r="AE37" s="291">
        <v>27</v>
      </c>
      <c r="AF37" s="296">
        <v>80</v>
      </c>
      <c r="AG37" s="290">
        <v>109</v>
      </c>
      <c r="AH37" s="291">
        <v>49</v>
      </c>
      <c r="AI37" s="291">
        <v>60</v>
      </c>
      <c r="AJ37" s="293"/>
      <c r="AK37" s="295">
        <v>30</v>
      </c>
      <c r="AL37" s="290">
        <v>65</v>
      </c>
      <c r="AM37" s="291">
        <v>39</v>
      </c>
      <c r="AN37" s="291">
        <v>26</v>
      </c>
      <c r="AO37" s="296">
        <v>80</v>
      </c>
      <c r="AP37" s="290">
        <v>107</v>
      </c>
      <c r="AQ37" s="291">
        <v>39</v>
      </c>
      <c r="AR37" s="291">
        <v>68</v>
      </c>
      <c r="AS37" s="293"/>
      <c r="AT37" s="295">
        <v>30</v>
      </c>
      <c r="AU37" s="290">
        <v>82</v>
      </c>
      <c r="AV37" s="291">
        <v>43</v>
      </c>
      <c r="AW37" s="291">
        <v>39</v>
      </c>
      <c r="AX37" s="296">
        <v>80</v>
      </c>
      <c r="AY37" s="290">
        <v>126</v>
      </c>
      <c r="AZ37" s="291">
        <v>55</v>
      </c>
      <c r="BA37" s="291">
        <v>71</v>
      </c>
      <c r="BB37" s="293"/>
      <c r="BC37" s="295">
        <v>30</v>
      </c>
      <c r="BD37" s="290">
        <v>78</v>
      </c>
      <c r="BE37" s="291">
        <v>31</v>
      </c>
      <c r="BF37" s="291">
        <v>47</v>
      </c>
      <c r="BG37" s="296">
        <v>80</v>
      </c>
      <c r="BH37" s="290">
        <v>111</v>
      </c>
      <c r="BI37" s="291">
        <v>38</v>
      </c>
      <c r="BJ37" s="291">
        <v>73</v>
      </c>
      <c r="BK37" s="293"/>
      <c r="BL37" s="295">
        <v>30</v>
      </c>
      <c r="BM37" s="290">
        <v>58</v>
      </c>
      <c r="BN37" s="291">
        <v>33</v>
      </c>
      <c r="BO37" s="291">
        <v>25</v>
      </c>
      <c r="BP37" s="296">
        <v>80</v>
      </c>
      <c r="BQ37" s="290">
        <v>85</v>
      </c>
      <c r="BR37" s="291">
        <v>34</v>
      </c>
      <c r="BS37" s="291">
        <v>51</v>
      </c>
      <c r="BT37" s="293"/>
      <c r="BU37" s="295">
        <v>30</v>
      </c>
      <c r="BV37" s="290">
        <v>77</v>
      </c>
      <c r="BW37" s="291">
        <v>39</v>
      </c>
      <c r="BX37" s="291">
        <v>38</v>
      </c>
      <c r="BY37" s="296">
        <v>80</v>
      </c>
      <c r="BZ37" s="290">
        <v>141</v>
      </c>
      <c r="CA37" s="291">
        <v>51</v>
      </c>
      <c r="CB37" s="291">
        <v>90</v>
      </c>
      <c r="CC37" s="293"/>
      <c r="CD37" s="295">
        <v>30</v>
      </c>
      <c r="CE37" s="290">
        <v>65</v>
      </c>
      <c r="CF37" s="291">
        <v>32</v>
      </c>
      <c r="CG37" s="291">
        <v>33</v>
      </c>
      <c r="CH37" s="296">
        <v>80</v>
      </c>
      <c r="CI37" s="290">
        <v>84</v>
      </c>
      <c r="CJ37" s="291">
        <v>30</v>
      </c>
      <c r="CK37" s="291">
        <v>54</v>
      </c>
      <c r="CL37" s="293"/>
      <c r="CM37" s="295">
        <v>30</v>
      </c>
      <c r="CN37" s="290">
        <v>82</v>
      </c>
      <c r="CO37" s="291">
        <v>37</v>
      </c>
      <c r="CP37" s="291">
        <v>45</v>
      </c>
      <c r="CQ37" s="296">
        <v>80</v>
      </c>
      <c r="CR37" s="290">
        <v>144</v>
      </c>
      <c r="CS37" s="291">
        <v>62</v>
      </c>
      <c r="CT37" s="291">
        <v>82</v>
      </c>
      <c r="CU37" s="293"/>
      <c r="CV37" s="295">
        <v>30</v>
      </c>
      <c r="CW37" s="290">
        <v>32</v>
      </c>
      <c r="CX37" s="291">
        <v>12</v>
      </c>
      <c r="CY37" s="291">
        <v>20</v>
      </c>
      <c r="CZ37" s="296">
        <v>80</v>
      </c>
      <c r="DA37" s="290">
        <v>45</v>
      </c>
      <c r="DB37" s="291">
        <v>15</v>
      </c>
      <c r="DC37" s="291">
        <v>30</v>
      </c>
      <c r="DD37" s="293"/>
      <c r="DE37" s="295">
        <v>30</v>
      </c>
      <c r="DF37" s="290">
        <v>47</v>
      </c>
      <c r="DG37" s="291">
        <v>27</v>
      </c>
      <c r="DH37" s="291">
        <v>20</v>
      </c>
      <c r="DI37" s="296">
        <v>80</v>
      </c>
      <c r="DJ37" s="290">
        <v>74</v>
      </c>
      <c r="DK37" s="291">
        <v>27</v>
      </c>
      <c r="DL37" s="291">
        <v>47</v>
      </c>
      <c r="DM37" s="293"/>
      <c r="DN37" s="295">
        <v>30</v>
      </c>
      <c r="DO37" s="290">
        <v>47</v>
      </c>
      <c r="DP37" s="291">
        <v>18</v>
      </c>
      <c r="DQ37" s="291">
        <v>29</v>
      </c>
      <c r="DR37" s="296">
        <v>80</v>
      </c>
      <c r="DS37" s="290">
        <v>60</v>
      </c>
      <c r="DT37" s="291">
        <v>20</v>
      </c>
      <c r="DU37" s="291">
        <v>40</v>
      </c>
    </row>
    <row r="38" spans="1:125" s="294" customFormat="1" ht="11.25" customHeight="1">
      <c r="A38" s="295">
        <v>31</v>
      </c>
      <c r="B38" s="290">
        <v>157</v>
      </c>
      <c r="C38" s="291">
        <v>77</v>
      </c>
      <c r="D38" s="291">
        <v>80</v>
      </c>
      <c r="E38" s="296">
        <v>81</v>
      </c>
      <c r="F38" s="290">
        <v>163</v>
      </c>
      <c r="G38" s="291">
        <v>55</v>
      </c>
      <c r="H38" s="291">
        <v>108</v>
      </c>
      <c r="I38" s="293"/>
      <c r="J38" s="295">
        <v>31</v>
      </c>
      <c r="K38" s="290">
        <v>108</v>
      </c>
      <c r="L38" s="291">
        <v>54</v>
      </c>
      <c r="M38" s="291">
        <v>54</v>
      </c>
      <c r="N38" s="296">
        <v>81</v>
      </c>
      <c r="O38" s="290">
        <v>141</v>
      </c>
      <c r="P38" s="291">
        <v>58</v>
      </c>
      <c r="Q38" s="291">
        <v>83</v>
      </c>
      <c r="R38" s="293"/>
      <c r="S38" s="295">
        <v>31</v>
      </c>
      <c r="T38" s="290">
        <v>196</v>
      </c>
      <c r="U38" s="291">
        <v>113</v>
      </c>
      <c r="V38" s="291">
        <v>83</v>
      </c>
      <c r="W38" s="296">
        <v>81</v>
      </c>
      <c r="X38" s="290">
        <v>240</v>
      </c>
      <c r="Y38" s="291">
        <v>105</v>
      </c>
      <c r="Z38" s="291">
        <v>135</v>
      </c>
      <c r="AA38" s="293"/>
      <c r="AB38" s="295">
        <v>31</v>
      </c>
      <c r="AC38" s="290">
        <v>55</v>
      </c>
      <c r="AD38" s="291">
        <v>31</v>
      </c>
      <c r="AE38" s="291">
        <v>24</v>
      </c>
      <c r="AF38" s="296">
        <v>81</v>
      </c>
      <c r="AG38" s="290">
        <v>100</v>
      </c>
      <c r="AH38" s="291">
        <v>34</v>
      </c>
      <c r="AI38" s="291">
        <v>66</v>
      </c>
      <c r="AJ38" s="293"/>
      <c r="AK38" s="295">
        <v>31</v>
      </c>
      <c r="AL38" s="290">
        <v>74</v>
      </c>
      <c r="AM38" s="291">
        <v>44</v>
      </c>
      <c r="AN38" s="291">
        <v>30</v>
      </c>
      <c r="AO38" s="296">
        <v>81</v>
      </c>
      <c r="AP38" s="290">
        <v>121</v>
      </c>
      <c r="AQ38" s="291">
        <v>41</v>
      </c>
      <c r="AR38" s="291">
        <v>80</v>
      </c>
      <c r="AS38" s="293"/>
      <c r="AT38" s="295">
        <v>31</v>
      </c>
      <c r="AU38" s="290">
        <v>94</v>
      </c>
      <c r="AV38" s="291">
        <v>52</v>
      </c>
      <c r="AW38" s="291">
        <v>42</v>
      </c>
      <c r="AX38" s="296">
        <v>81</v>
      </c>
      <c r="AY38" s="290">
        <v>119</v>
      </c>
      <c r="AZ38" s="291">
        <v>43</v>
      </c>
      <c r="BA38" s="291">
        <v>76</v>
      </c>
      <c r="BB38" s="293"/>
      <c r="BC38" s="295">
        <v>31</v>
      </c>
      <c r="BD38" s="290">
        <v>85</v>
      </c>
      <c r="BE38" s="291">
        <v>56</v>
      </c>
      <c r="BF38" s="291">
        <v>29</v>
      </c>
      <c r="BG38" s="296">
        <v>81</v>
      </c>
      <c r="BH38" s="290">
        <v>127</v>
      </c>
      <c r="BI38" s="291">
        <v>47</v>
      </c>
      <c r="BJ38" s="291">
        <v>80</v>
      </c>
      <c r="BK38" s="293"/>
      <c r="BL38" s="295">
        <v>31</v>
      </c>
      <c r="BM38" s="290">
        <v>61</v>
      </c>
      <c r="BN38" s="291">
        <v>30</v>
      </c>
      <c r="BO38" s="291">
        <v>31</v>
      </c>
      <c r="BP38" s="296">
        <v>81</v>
      </c>
      <c r="BQ38" s="290">
        <v>85</v>
      </c>
      <c r="BR38" s="291">
        <v>21</v>
      </c>
      <c r="BS38" s="291">
        <v>64</v>
      </c>
      <c r="BT38" s="293"/>
      <c r="BU38" s="295">
        <v>31</v>
      </c>
      <c r="BV38" s="290">
        <v>73</v>
      </c>
      <c r="BW38" s="291">
        <v>35</v>
      </c>
      <c r="BX38" s="291">
        <v>38</v>
      </c>
      <c r="BY38" s="296">
        <v>81</v>
      </c>
      <c r="BZ38" s="290">
        <v>115</v>
      </c>
      <c r="CA38" s="291">
        <v>45</v>
      </c>
      <c r="CB38" s="291">
        <v>70</v>
      </c>
      <c r="CC38" s="293"/>
      <c r="CD38" s="295">
        <v>31</v>
      </c>
      <c r="CE38" s="290">
        <v>50</v>
      </c>
      <c r="CF38" s="291">
        <v>25</v>
      </c>
      <c r="CG38" s="291">
        <v>25</v>
      </c>
      <c r="CH38" s="296">
        <v>81</v>
      </c>
      <c r="CI38" s="290">
        <v>118</v>
      </c>
      <c r="CJ38" s="291">
        <v>55</v>
      </c>
      <c r="CK38" s="291">
        <v>63</v>
      </c>
      <c r="CL38" s="293"/>
      <c r="CM38" s="295">
        <v>31</v>
      </c>
      <c r="CN38" s="290">
        <v>98</v>
      </c>
      <c r="CO38" s="291">
        <v>50</v>
      </c>
      <c r="CP38" s="291">
        <v>48</v>
      </c>
      <c r="CQ38" s="296">
        <v>81</v>
      </c>
      <c r="CR38" s="290">
        <v>104</v>
      </c>
      <c r="CS38" s="291">
        <v>33</v>
      </c>
      <c r="CT38" s="291">
        <v>71</v>
      </c>
      <c r="CU38" s="293"/>
      <c r="CV38" s="295">
        <v>31</v>
      </c>
      <c r="CW38" s="290">
        <v>37</v>
      </c>
      <c r="CX38" s="291">
        <v>22</v>
      </c>
      <c r="CY38" s="291">
        <v>15</v>
      </c>
      <c r="CZ38" s="296">
        <v>81</v>
      </c>
      <c r="DA38" s="290">
        <v>55</v>
      </c>
      <c r="DB38" s="291">
        <v>18</v>
      </c>
      <c r="DC38" s="291">
        <v>37</v>
      </c>
      <c r="DD38" s="293"/>
      <c r="DE38" s="295">
        <v>31</v>
      </c>
      <c r="DF38" s="290">
        <v>55</v>
      </c>
      <c r="DG38" s="291">
        <v>32</v>
      </c>
      <c r="DH38" s="291">
        <v>23</v>
      </c>
      <c r="DI38" s="296">
        <v>81</v>
      </c>
      <c r="DJ38" s="290">
        <v>74</v>
      </c>
      <c r="DK38" s="291">
        <v>34</v>
      </c>
      <c r="DL38" s="291">
        <v>40</v>
      </c>
      <c r="DM38" s="293"/>
      <c r="DN38" s="295">
        <v>31</v>
      </c>
      <c r="DO38" s="290">
        <v>63</v>
      </c>
      <c r="DP38" s="291">
        <v>29</v>
      </c>
      <c r="DQ38" s="291">
        <v>34</v>
      </c>
      <c r="DR38" s="296">
        <v>81</v>
      </c>
      <c r="DS38" s="290">
        <v>80</v>
      </c>
      <c r="DT38" s="291">
        <v>22</v>
      </c>
      <c r="DU38" s="291">
        <v>58</v>
      </c>
    </row>
    <row r="39" spans="1:125" s="294" customFormat="1" ht="11.25" customHeight="1">
      <c r="A39" s="295">
        <v>32</v>
      </c>
      <c r="B39" s="290">
        <v>158</v>
      </c>
      <c r="C39" s="291">
        <v>91</v>
      </c>
      <c r="D39" s="291">
        <v>67</v>
      </c>
      <c r="E39" s="296">
        <v>82</v>
      </c>
      <c r="F39" s="290">
        <v>157</v>
      </c>
      <c r="G39" s="291">
        <v>62</v>
      </c>
      <c r="H39" s="291">
        <v>95</v>
      </c>
      <c r="I39" s="293"/>
      <c r="J39" s="295">
        <v>32</v>
      </c>
      <c r="K39" s="290">
        <v>131</v>
      </c>
      <c r="L39" s="291">
        <v>78</v>
      </c>
      <c r="M39" s="291">
        <v>53</v>
      </c>
      <c r="N39" s="296">
        <v>82</v>
      </c>
      <c r="O39" s="290">
        <v>128</v>
      </c>
      <c r="P39" s="291">
        <v>45</v>
      </c>
      <c r="Q39" s="291">
        <v>83</v>
      </c>
      <c r="R39" s="293"/>
      <c r="S39" s="295">
        <v>32</v>
      </c>
      <c r="T39" s="290">
        <v>222</v>
      </c>
      <c r="U39" s="291">
        <v>109</v>
      </c>
      <c r="V39" s="291">
        <v>113</v>
      </c>
      <c r="W39" s="296">
        <v>82</v>
      </c>
      <c r="X39" s="290">
        <v>196</v>
      </c>
      <c r="Y39" s="291">
        <v>69</v>
      </c>
      <c r="Z39" s="291">
        <v>127</v>
      </c>
      <c r="AA39" s="293"/>
      <c r="AB39" s="295">
        <v>32</v>
      </c>
      <c r="AC39" s="290">
        <v>52</v>
      </c>
      <c r="AD39" s="291">
        <v>26</v>
      </c>
      <c r="AE39" s="291">
        <v>26</v>
      </c>
      <c r="AF39" s="296">
        <v>82</v>
      </c>
      <c r="AG39" s="290">
        <v>95</v>
      </c>
      <c r="AH39" s="291">
        <v>47</v>
      </c>
      <c r="AI39" s="291">
        <v>48</v>
      </c>
      <c r="AJ39" s="293"/>
      <c r="AK39" s="295">
        <v>32</v>
      </c>
      <c r="AL39" s="290">
        <v>65</v>
      </c>
      <c r="AM39" s="291">
        <v>32</v>
      </c>
      <c r="AN39" s="291">
        <v>33</v>
      </c>
      <c r="AO39" s="296">
        <v>82</v>
      </c>
      <c r="AP39" s="290">
        <v>105</v>
      </c>
      <c r="AQ39" s="291">
        <v>35</v>
      </c>
      <c r="AR39" s="291">
        <v>70</v>
      </c>
      <c r="AS39" s="293"/>
      <c r="AT39" s="295">
        <v>32</v>
      </c>
      <c r="AU39" s="290">
        <v>79</v>
      </c>
      <c r="AV39" s="291">
        <v>43</v>
      </c>
      <c r="AW39" s="291">
        <v>36</v>
      </c>
      <c r="AX39" s="296">
        <v>82</v>
      </c>
      <c r="AY39" s="290">
        <v>120</v>
      </c>
      <c r="AZ39" s="291">
        <v>54</v>
      </c>
      <c r="BA39" s="291">
        <v>66</v>
      </c>
      <c r="BB39" s="293"/>
      <c r="BC39" s="295">
        <v>32</v>
      </c>
      <c r="BD39" s="290">
        <v>88</v>
      </c>
      <c r="BE39" s="291">
        <v>40</v>
      </c>
      <c r="BF39" s="291">
        <v>48</v>
      </c>
      <c r="BG39" s="296">
        <v>82</v>
      </c>
      <c r="BH39" s="290">
        <v>115</v>
      </c>
      <c r="BI39" s="291">
        <v>48</v>
      </c>
      <c r="BJ39" s="291">
        <v>67</v>
      </c>
      <c r="BK39" s="293"/>
      <c r="BL39" s="295">
        <v>32</v>
      </c>
      <c r="BM39" s="290">
        <v>60</v>
      </c>
      <c r="BN39" s="291">
        <v>36</v>
      </c>
      <c r="BO39" s="291">
        <v>24</v>
      </c>
      <c r="BP39" s="296">
        <v>82</v>
      </c>
      <c r="BQ39" s="290">
        <v>80</v>
      </c>
      <c r="BR39" s="291">
        <v>32</v>
      </c>
      <c r="BS39" s="291">
        <v>48</v>
      </c>
      <c r="BT39" s="293"/>
      <c r="BU39" s="295">
        <v>32</v>
      </c>
      <c r="BV39" s="290">
        <v>101</v>
      </c>
      <c r="BW39" s="291">
        <v>58</v>
      </c>
      <c r="BX39" s="291">
        <v>43</v>
      </c>
      <c r="BY39" s="296">
        <v>82</v>
      </c>
      <c r="BZ39" s="290">
        <v>124</v>
      </c>
      <c r="CA39" s="291">
        <v>45</v>
      </c>
      <c r="CB39" s="291">
        <v>79</v>
      </c>
      <c r="CC39" s="293"/>
      <c r="CD39" s="295">
        <v>32</v>
      </c>
      <c r="CE39" s="290">
        <v>40</v>
      </c>
      <c r="CF39" s="291">
        <v>20</v>
      </c>
      <c r="CG39" s="291">
        <v>20</v>
      </c>
      <c r="CH39" s="296">
        <v>82</v>
      </c>
      <c r="CI39" s="290">
        <v>92</v>
      </c>
      <c r="CJ39" s="291">
        <v>40</v>
      </c>
      <c r="CK39" s="291">
        <v>52</v>
      </c>
      <c r="CL39" s="293"/>
      <c r="CM39" s="295">
        <v>32</v>
      </c>
      <c r="CN39" s="290">
        <v>89</v>
      </c>
      <c r="CO39" s="291">
        <v>55</v>
      </c>
      <c r="CP39" s="291">
        <v>34</v>
      </c>
      <c r="CQ39" s="296">
        <v>82</v>
      </c>
      <c r="CR39" s="290">
        <v>139</v>
      </c>
      <c r="CS39" s="291">
        <v>47</v>
      </c>
      <c r="CT39" s="291">
        <v>92</v>
      </c>
      <c r="CU39" s="293"/>
      <c r="CV39" s="295">
        <v>32</v>
      </c>
      <c r="CW39" s="290">
        <v>36</v>
      </c>
      <c r="CX39" s="291">
        <v>18</v>
      </c>
      <c r="CY39" s="291">
        <v>18</v>
      </c>
      <c r="CZ39" s="296">
        <v>82</v>
      </c>
      <c r="DA39" s="290">
        <v>55</v>
      </c>
      <c r="DB39" s="291">
        <v>20</v>
      </c>
      <c r="DC39" s="291">
        <v>35</v>
      </c>
      <c r="DD39" s="293"/>
      <c r="DE39" s="295">
        <v>32</v>
      </c>
      <c r="DF39" s="290">
        <v>46</v>
      </c>
      <c r="DG39" s="291">
        <v>25</v>
      </c>
      <c r="DH39" s="291">
        <v>21</v>
      </c>
      <c r="DI39" s="296">
        <v>82</v>
      </c>
      <c r="DJ39" s="290">
        <v>60</v>
      </c>
      <c r="DK39" s="291">
        <v>24</v>
      </c>
      <c r="DL39" s="291">
        <v>36</v>
      </c>
      <c r="DM39" s="293"/>
      <c r="DN39" s="295">
        <v>32</v>
      </c>
      <c r="DO39" s="290">
        <v>48</v>
      </c>
      <c r="DP39" s="291">
        <v>27</v>
      </c>
      <c r="DQ39" s="291">
        <v>21</v>
      </c>
      <c r="DR39" s="296">
        <v>82</v>
      </c>
      <c r="DS39" s="290">
        <v>75</v>
      </c>
      <c r="DT39" s="291">
        <v>26</v>
      </c>
      <c r="DU39" s="291">
        <v>49</v>
      </c>
    </row>
    <row r="40" spans="1:125" s="294" customFormat="1" ht="11.25" customHeight="1">
      <c r="A40" s="295">
        <v>33</v>
      </c>
      <c r="B40" s="290">
        <v>166</v>
      </c>
      <c r="C40" s="291">
        <v>89</v>
      </c>
      <c r="D40" s="291">
        <v>77</v>
      </c>
      <c r="E40" s="296">
        <v>83</v>
      </c>
      <c r="F40" s="290">
        <v>130</v>
      </c>
      <c r="G40" s="291">
        <v>43</v>
      </c>
      <c r="H40" s="291">
        <v>87</v>
      </c>
      <c r="I40" s="293"/>
      <c r="J40" s="295">
        <v>33</v>
      </c>
      <c r="K40" s="290">
        <v>133</v>
      </c>
      <c r="L40" s="291">
        <v>76</v>
      </c>
      <c r="M40" s="291">
        <v>57</v>
      </c>
      <c r="N40" s="296">
        <v>83</v>
      </c>
      <c r="O40" s="290">
        <v>126</v>
      </c>
      <c r="P40" s="291">
        <v>45</v>
      </c>
      <c r="Q40" s="291">
        <v>81</v>
      </c>
      <c r="R40" s="293"/>
      <c r="S40" s="295">
        <v>33</v>
      </c>
      <c r="T40" s="290">
        <v>214</v>
      </c>
      <c r="U40" s="291">
        <v>110</v>
      </c>
      <c r="V40" s="291">
        <v>104</v>
      </c>
      <c r="W40" s="296">
        <v>83</v>
      </c>
      <c r="X40" s="290">
        <v>214</v>
      </c>
      <c r="Y40" s="291">
        <v>82</v>
      </c>
      <c r="Z40" s="291">
        <v>132</v>
      </c>
      <c r="AA40" s="293"/>
      <c r="AB40" s="295">
        <v>33</v>
      </c>
      <c r="AC40" s="290">
        <v>56</v>
      </c>
      <c r="AD40" s="291">
        <v>22</v>
      </c>
      <c r="AE40" s="291">
        <v>34</v>
      </c>
      <c r="AF40" s="296">
        <v>83</v>
      </c>
      <c r="AG40" s="290">
        <v>90</v>
      </c>
      <c r="AH40" s="291">
        <v>36</v>
      </c>
      <c r="AI40" s="291">
        <v>54</v>
      </c>
      <c r="AJ40" s="293"/>
      <c r="AK40" s="295">
        <v>33</v>
      </c>
      <c r="AL40" s="290">
        <v>58</v>
      </c>
      <c r="AM40" s="291">
        <v>30</v>
      </c>
      <c r="AN40" s="291">
        <v>28</v>
      </c>
      <c r="AO40" s="296">
        <v>83</v>
      </c>
      <c r="AP40" s="290">
        <v>100</v>
      </c>
      <c r="AQ40" s="291">
        <v>41</v>
      </c>
      <c r="AR40" s="291">
        <v>59</v>
      </c>
      <c r="AS40" s="293"/>
      <c r="AT40" s="295">
        <v>33</v>
      </c>
      <c r="AU40" s="290">
        <v>96</v>
      </c>
      <c r="AV40" s="291">
        <v>54</v>
      </c>
      <c r="AW40" s="291">
        <v>42</v>
      </c>
      <c r="AX40" s="296">
        <v>83</v>
      </c>
      <c r="AY40" s="290">
        <v>99</v>
      </c>
      <c r="AZ40" s="291">
        <v>41</v>
      </c>
      <c r="BA40" s="291">
        <v>58</v>
      </c>
      <c r="BB40" s="293"/>
      <c r="BC40" s="295">
        <v>33</v>
      </c>
      <c r="BD40" s="290">
        <v>75</v>
      </c>
      <c r="BE40" s="291">
        <v>41</v>
      </c>
      <c r="BF40" s="291">
        <v>34</v>
      </c>
      <c r="BG40" s="296">
        <v>83</v>
      </c>
      <c r="BH40" s="290">
        <v>93</v>
      </c>
      <c r="BI40" s="291">
        <v>30</v>
      </c>
      <c r="BJ40" s="291">
        <v>63</v>
      </c>
      <c r="BK40" s="293"/>
      <c r="BL40" s="295">
        <v>33</v>
      </c>
      <c r="BM40" s="290">
        <v>51</v>
      </c>
      <c r="BN40" s="291">
        <v>33</v>
      </c>
      <c r="BO40" s="291">
        <v>18</v>
      </c>
      <c r="BP40" s="296">
        <v>83</v>
      </c>
      <c r="BQ40" s="290">
        <v>80</v>
      </c>
      <c r="BR40" s="291">
        <v>26</v>
      </c>
      <c r="BS40" s="291">
        <v>54</v>
      </c>
      <c r="BT40" s="293"/>
      <c r="BU40" s="295">
        <v>33</v>
      </c>
      <c r="BV40" s="290">
        <v>95</v>
      </c>
      <c r="BW40" s="291">
        <v>45</v>
      </c>
      <c r="BX40" s="291">
        <v>50</v>
      </c>
      <c r="BY40" s="296">
        <v>83</v>
      </c>
      <c r="BZ40" s="290">
        <v>91</v>
      </c>
      <c r="CA40" s="291">
        <v>27</v>
      </c>
      <c r="CB40" s="291">
        <v>64</v>
      </c>
      <c r="CC40" s="293"/>
      <c r="CD40" s="295">
        <v>33</v>
      </c>
      <c r="CE40" s="290">
        <v>47</v>
      </c>
      <c r="CF40" s="291">
        <v>29</v>
      </c>
      <c r="CG40" s="291">
        <v>18</v>
      </c>
      <c r="CH40" s="296">
        <v>83</v>
      </c>
      <c r="CI40" s="290">
        <v>90</v>
      </c>
      <c r="CJ40" s="291">
        <v>34</v>
      </c>
      <c r="CK40" s="291">
        <v>56</v>
      </c>
      <c r="CL40" s="293"/>
      <c r="CM40" s="295">
        <v>33</v>
      </c>
      <c r="CN40" s="290">
        <v>85</v>
      </c>
      <c r="CO40" s="291">
        <v>42</v>
      </c>
      <c r="CP40" s="291">
        <v>43</v>
      </c>
      <c r="CQ40" s="296">
        <v>83</v>
      </c>
      <c r="CR40" s="290">
        <v>110</v>
      </c>
      <c r="CS40" s="291">
        <v>44</v>
      </c>
      <c r="CT40" s="291">
        <v>66</v>
      </c>
      <c r="CU40" s="293"/>
      <c r="CV40" s="295">
        <v>33</v>
      </c>
      <c r="CW40" s="290">
        <v>45</v>
      </c>
      <c r="CX40" s="291">
        <v>26</v>
      </c>
      <c r="CY40" s="291">
        <v>19</v>
      </c>
      <c r="CZ40" s="296">
        <v>83</v>
      </c>
      <c r="DA40" s="290">
        <v>46</v>
      </c>
      <c r="DB40" s="291">
        <v>10</v>
      </c>
      <c r="DC40" s="291">
        <v>36</v>
      </c>
      <c r="DD40" s="293"/>
      <c r="DE40" s="295">
        <v>33</v>
      </c>
      <c r="DF40" s="290">
        <v>43</v>
      </c>
      <c r="DG40" s="291">
        <v>17</v>
      </c>
      <c r="DH40" s="291">
        <v>26</v>
      </c>
      <c r="DI40" s="296">
        <v>83</v>
      </c>
      <c r="DJ40" s="290">
        <v>66</v>
      </c>
      <c r="DK40" s="291">
        <v>25</v>
      </c>
      <c r="DL40" s="291">
        <v>41</v>
      </c>
      <c r="DM40" s="293"/>
      <c r="DN40" s="295">
        <v>33</v>
      </c>
      <c r="DO40" s="290">
        <v>43</v>
      </c>
      <c r="DP40" s="291">
        <v>29</v>
      </c>
      <c r="DQ40" s="291">
        <v>14</v>
      </c>
      <c r="DR40" s="296">
        <v>83</v>
      </c>
      <c r="DS40" s="290">
        <v>71</v>
      </c>
      <c r="DT40" s="291">
        <v>27</v>
      </c>
      <c r="DU40" s="291">
        <v>44</v>
      </c>
    </row>
    <row r="41" spans="1:125" s="294" customFormat="1" ht="11.25" customHeight="1">
      <c r="A41" s="295">
        <v>34</v>
      </c>
      <c r="B41" s="290">
        <v>185</v>
      </c>
      <c r="C41" s="291">
        <v>93</v>
      </c>
      <c r="D41" s="291">
        <v>92</v>
      </c>
      <c r="E41" s="296">
        <v>84</v>
      </c>
      <c r="F41" s="290">
        <v>132</v>
      </c>
      <c r="G41" s="291">
        <v>42</v>
      </c>
      <c r="H41" s="291">
        <v>90</v>
      </c>
      <c r="I41" s="293"/>
      <c r="J41" s="295">
        <v>34</v>
      </c>
      <c r="K41" s="290">
        <v>108</v>
      </c>
      <c r="L41" s="291">
        <v>50</v>
      </c>
      <c r="M41" s="291">
        <v>58</v>
      </c>
      <c r="N41" s="296">
        <v>84</v>
      </c>
      <c r="O41" s="290">
        <v>110</v>
      </c>
      <c r="P41" s="291">
        <v>38</v>
      </c>
      <c r="Q41" s="291">
        <v>72</v>
      </c>
      <c r="R41" s="293"/>
      <c r="S41" s="295">
        <v>34</v>
      </c>
      <c r="T41" s="290">
        <v>179</v>
      </c>
      <c r="U41" s="291">
        <v>94</v>
      </c>
      <c r="V41" s="291">
        <v>85</v>
      </c>
      <c r="W41" s="296">
        <v>84</v>
      </c>
      <c r="X41" s="290">
        <v>200</v>
      </c>
      <c r="Y41" s="291">
        <v>61</v>
      </c>
      <c r="Z41" s="291">
        <v>139</v>
      </c>
      <c r="AA41" s="293"/>
      <c r="AB41" s="295">
        <v>34</v>
      </c>
      <c r="AC41" s="290">
        <v>69</v>
      </c>
      <c r="AD41" s="291">
        <v>37</v>
      </c>
      <c r="AE41" s="291">
        <v>32</v>
      </c>
      <c r="AF41" s="296">
        <v>84</v>
      </c>
      <c r="AG41" s="290">
        <v>78</v>
      </c>
      <c r="AH41" s="291">
        <v>28</v>
      </c>
      <c r="AI41" s="291">
        <v>50</v>
      </c>
      <c r="AJ41" s="293"/>
      <c r="AK41" s="295">
        <v>34</v>
      </c>
      <c r="AL41" s="290">
        <v>66</v>
      </c>
      <c r="AM41" s="291">
        <v>39</v>
      </c>
      <c r="AN41" s="291">
        <v>27</v>
      </c>
      <c r="AO41" s="296">
        <v>84</v>
      </c>
      <c r="AP41" s="290">
        <v>120</v>
      </c>
      <c r="AQ41" s="291">
        <v>45</v>
      </c>
      <c r="AR41" s="291">
        <v>75</v>
      </c>
      <c r="AS41" s="293"/>
      <c r="AT41" s="295">
        <v>34</v>
      </c>
      <c r="AU41" s="290">
        <v>84</v>
      </c>
      <c r="AV41" s="291">
        <v>34</v>
      </c>
      <c r="AW41" s="291">
        <v>50</v>
      </c>
      <c r="AX41" s="296">
        <v>84</v>
      </c>
      <c r="AY41" s="290">
        <v>107</v>
      </c>
      <c r="AZ41" s="291">
        <v>33</v>
      </c>
      <c r="BA41" s="291">
        <v>74</v>
      </c>
      <c r="BB41" s="293"/>
      <c r="BC41" s="295">
        <v>34</v>
      </c>
      <c r="BD41" s="290">
        <v>73</v>
      </c>
      <c r="BE41" s="291">
        <v>37</v>
      </c>
      <c r="BF41" s="291">
        <v>36</v>
      </c>
      <c r="BG41" s="296">
        <v>84</v>
      </c>
      <c r="BH41" s="290">
        <v>85</v>
      </c>
      <c r="BI41" s="291">
        <v>23</v>
      </c>
      <c r="BJ41" s="291">
        <v>62</v>
      </c>
      <c r="BK41" s="293"/>
      <c r="BL41" s="295">
        <v>34</v>
      </c>
      <c r="BM41" s="290">
        <v>71</v>
      </c>
      <c r="BN41" s="291">
        <v>35</v>
      </c>
      <c r="BO41" s="291">
        <v>36</v>
      </c>
      <c r="BP41" s="296">
        <v>84</v>
      </c>
      <c r="BQ41" s="290">
        <v>60</v>
      </c>
      <c r="BR41" s="291">
        <v>19</v>
      </c>
      <c r="BS41" s="291">
        <v>41</v>
      </c>
      <c r="BT41" s="293"/>
      <c r="BU41" s="295">
        <v>34</v>
      </c>
      <c r="BV41" s="290">
        <v>75</v>
      </c>
      <c r="BW41" s="291">
        <v>42</v>
      </c>
      <c r="BX41" s="291">
        <v>33</v>
      </c>
      <c r="BY41" s="296">
        <v>84</v>
      </c>
      <c r="BZ41" s="290">
        <v>113</v>
      </c>
      <c r="CA41" s="291">
        <v>45</v>
      </c>
      <c r="CB41" s="291">
        <v>68</v>
      </c>
      <c r="CC41" s="293"/>
      <c r="CD41" s="295">
        <v>34</v>
      </c>
      <c r="CE41" s="290">
        <v>60</v>
      </c>
      <c r="CF41" s="291">
        <v>34</v>
      </c>
      <c r="CG41" s="291">
        <v>26</v>
      </c>
      <c r="CH41" s="296">
        <v>84</v>
      </c>
      <c r="CI41" s="290">
        <v>86</v>
      </c>
      <c r="CJ41" s="291">
        <v>32</v>
      </c>
      <c r="CK41" s="291">
        <v>54</v>
      </c>
      <c r="CL41" s="293"/>
      <c r="CM41" s="295">
        <v>34</v>
      </c>
      <c r="CN41" s="290">
        <v>96</v>
      </c>
      <c r="CO41" s="291">
        <v>45</v>
      </c>
      <c r="CP41" s="291">
        <v>51</v>
      </c>
      <c r="CQ41" s="296">
        <v>84</v>
      </c>
      <c r="CR41" s="290">
        <v>79</v>
      </c>
      <c r="CS41" s="291">
        <v>30</v>
      </c>
      <c r="CT41" s="291">
        <v>49</v>
      </c>
      <c r="CU41" s="293"/>
      <c r="CV41" s="295">
        <v>34</v>
      </c>
      <c r="CW41" s="290">
        <v>31</v>
      </c>
      <c r="CX41" s="291">
        <v>17</v>
      </c>
      <c r="CY41" s="291">
        <v>14</v>
      </c>
      <c r="CZ41" s="296">
        <v>84</v>
      </c>
      <c r="DA41" s="290">
        <v>37</v>
      </c>
      <c r="DB41" s="291">
        <v>10</v>
      </c>
      <c r="DC41" s="291">
        <v>27</v>
      </c>
      <c r="DD41" s="293"/>
      <c r="DE41" s="295">
        <v>34</v>
      </c>
      <c r="DF41" s="290">
        <v>41</v>
      </c>
      <c r="DG41" s="291">
        <v>21</v>
      </c>
      <c r="DH41" s="291">
        <v>20</v>
      </c>
      <c r="DI41" s="296">
        <v>84</v>
      </c>
      <c r="DJ41" s="290">
        <v>58</v>
      </c>
      <c r="DK41" s="291">
        <v>24</v>
      </c>
      <c r="DL41" s="291">
        <v>34</v>
      </c>
      <c r="DM41" s="293"/>
      <c r="DN41" s="295">
        <v>34</v>
      </c>
      <c r="DO41" s="290">
        <v>62</v>
      </c>
      <c r="DP41" s="291">
        <v>32</v>
      </c>
      <c r="DQ41" s="291">
        <v>30</v>
      </c>
      <c r="DR41" s="296">
        <v>84</v>
      </c>
      <c r="DS41" s="290">
        <v>57</v>
      </c>
      <c r="DT41" s="291">
        <v>21</v>
      </c>
      <c r="DU41" s="291">
        <v>36</v>
      </c>
    </row>
    <row r="42" spans="1:125" s="294" customFormat="1" ht="21" customHeight="1">
      <c r="A42" s="295">
        <v>35</v>
      </c>
      <c r="B42" s="290">
        <v>180</v>
      </c>
      <c r="C42" s="291">
        <v>91</v>
      </c>
      <c r="D42" s="291">
        <v>89</v>
      </c>
      <c r="E42" s="296">
        <v>85</v>
      </c>
      <c r="F42" s="290">
        <v>130</v>
      </c>
      <c r="G42" s="291">
        <v>45</v>
      </c>
      <c r="H42" s="291">
        <v>85</v>
      </c>
      <c r="I42" s="293"/>
      <c r="J42" s="295">
        <v>35</v>
      </c>
      <c r="K42" s="290">
        <v>100</v>
      </c>
      <c r="L42" s="291">
        <v>51</v>
      </c>
      <c r="M42" s="291">
        <v>49</v>
      </c>
      <c r="N42" s="296">
        <v>85</v>
      </c>
      <c r="O42" s="290">
        <v>84</v>
      </c>
      <c r="P42" s="291">
        <v>34</v>
      </c>
      <c r="Q42" s="291">
        <v>50</v>
      </c>
      <c r="R42" s="293"/>
      <c r="S42" s="295">
        <v>35</v>
      </c>
      <c r="T42" s="290">
        <v>208</v>
      </c>
      <c r="U42" s="291">
        <v>101</v>
      </c>
      <c r="V42" s="291">
        <v>107</v>
      </c>
      <c r="W42" s="296">
        <v>85</v>
      </c>
      <c r="X42" s="290">
        <v>152</v>
      </c>
      <c r="Y42" s="291">
        <v>45</v>
      </c>
      <c r="Z42" s="291">
        <v>107</v>
      </c>
      <c r="AA42" s="293"/>
      <c r="AB42" s="295">
        <v>35</v>
      </c>
      <c r="AC42" s="290">
        <v>62</v>
      </c>
      <c r="AD42" s="291">
        <v>29</v>
      </c>
      <c r="AE42" s="291">
        <v>33</v>
      </c>
      <c r="AF42" s="296">
        <v>85</v>
      </c>
      <c r="AG42" s="290">
        <v>67</v>
      </c>
      <c r="AH42" s="291">
        <v>20</v>
      </c>
      <c r="AI42" s="291">
        <v>47</v>
      </c>
      <c r="AJ42" s="293"/>
      <c r="AK42" s="295">
        <v>35</v>
      </c>
      <c r="AL42" s="290">
        <v>66</v>
      </c>
      <c r="AM42" s="291">
        <v>31</v>
      </c>
      <c r="AN42" s="291">
        <v>35</v>
      </c>
      <c r="AO42" s="296">
        <v>85</v>
      </c>
      <c r="AP42" s="290">
        <v>95</v>
      </c>
      <c r="AQ42" s="291">
        <v>36</v>
      </c>
      <c r="AR42" s="291">
        <v>59</v>
      </c>
      <c r="AS42" s="293"/>
      <c r="AT42" s="295">
        <v>35</v>
      </c>
      <c r="AU42" s="290">
        <v>87</v>
      </c>
      <c r="AV42" s="291">
        <v>44</v>
      </c>
      <c r="AW42" s="291">
        <v>43</v>
      </c>
      <c r="AX42" s="296">
        <v>85</v>
      </c>
      <c r="AY42" s="290">
        <v>122</v>
      </c>
      <c r="AZ42" s="291">
        <v>42</v>
      </c>
      <c r="BA42" s="291">
        <v>80</v>
      </c>
      <c r="BB42" s="293"/>
      <c r="BC42" s="295">
        <v>35</v>
      </c>
      <c r="BD42" s="290">
        <v>81</v>
      </c>
      <c r="BE42" s="291">
        <v>39</v>
      </c>
      <c r="BF42" s="291">
        <v>42</v>
      </c>
      <c r="BG42" s="296">
        <v>85</v>
      </c>
      <c r="BH42" s="290">
        <v>79</v>
      </c>
      <c r="BI42" s="291">
        <v>26</v>
      </c>
      <c r="BJ42" s="291">
        <v>53</v>
      </c>
      <c r="BK42" s="293"/>
      <c r="BL42" s="295">
        <v>35</v>
      </c>
      <c r="BM42" s="290">
        <v>61</v>
      </c>
      <c r="BN42" s="291">
        <v>27</v>
      </c>
      <c r="BO42" s="291">
        <v>34</v>
      </c>
      <c r="BP42" s="296">
        <v>85</v>
      </c>
      <c r="BQ42" s="290">
        <v>43</v>
      </c>
      <c r="BR42" s="291">
        <v>14</v>
      </c>
      <c r="BS42" s="291">
        <v>29</v>
      </c>
      <c r="BT42" s="293"/>
      <c r="BU42" s="295">
        <v>35</v>
      </c>
      <c r="BV42" s="290">
        <v>93</v>
      </c>
      <c r="BW42" s="291">
        <v>52</v>
      </c>
      <c r="BX42" s="291">
        <v>41</v>
      </c>
      <c r="BY42" s="296">
        <v>85</v>
      </c>
      <c r="BZ42" s="290">
        <v>92</v>
      </c>
      <c r="CA42" s="291">
        <v>30</v>
      </c>
      <c r="CB42" s="291">
        <v>62</v>
      </c>
      <c r="CC42" s="293"/>
      <c r="CD42" s="295">
        <v>35</v>
      </c>
      <c r="CE42" s="290">
        <v>47</v>
      </c>
      <c r="CF42" s="291">
        <v>33</v>
      </c>
      <c r="CG42" s="291">
        <v>14</v>
      </c>
      <c r="CH42" s="296">
        <v>85</v>
      </c>
      <c r="CI42" s="290">
        <v>75</v>
      </c>
      <c r="CJ42" s="291">
        <v>27</v>
      </c>
      <c r="CK42" s="291">
        <v>48</v>
      </c>
      <c r="CL42" s="293"/>
      <c r="CM42" s="295">
        <v>35</v>
      </c>
      <c r="CN42" s="290">
        <v>86</v>
      </c>
      <c r="CO42" s="291">
        <v>52</v>
      </c>
      <c r="CP42" s="291">
        <v>34</v>
      </c>
      <c r="CQ42" s="296">
        <v>85</v>
      </c>
      <c r="CR42" s="290">
        <v>68</v>
      </c>
      <c r="CS42" s="291">
        <v>25</v>
      </c>
      <c r="CT42" s="291">
        <v>43</v>
      </c>
      <c r="CU42" s="293"/>
      <c r="CV42" s="295">
        <v>35</v>
      </c>
      <c r="CW42" s="290">
        <v>26</v>
      </c>
      <c r="CX42" s="291">
        <v>12</v>
      </c>
      <c r="CY42" s="291">
        <v>14</v>
      </c>
      <c r="CZ42" s="296">
        <v>85</v>
      </c>
      <c r="DA42" s="290">
        <v>47</v>
      </c>
      <c r="DB42" s="291">
        <v>10</v>
      </c>
      <c r="DC42" s="291">
        <v>37</v>
      </c>
      <c r="DD42" s="293"/>
      <c r="DE42" s="295">
        <v>35</v>
      </c>
      <c r="DF42" s="290">
        <v>46</v>
      </c>
      <c r="DG42" s="291">
        <v>27</v>
      </c>
      <c r="DH42" s="291">
        <v>19</v>
      </c>
      <c r="DI42" s="296">
        <v>85</v>
      </c>
      <c r="DJ42" s="290">
        <v>45</v>
      </c>
      <c r="DK42" s="291">
        <v>18</v>
      </c>
      <c r="DL42" s="291">
        <v>27</v>
      </c>
      <c r="DM42" s="293"/>
      <c r="DN42" s="295">
        <v>35</v>
      </c>
      <c r="DO42" s="290">
        <v>43</v>
      </c>
      <c r="DP42" s="291">
        <v>23</v>
      </c>
      <c r="DQ42" s="291">
        <v>20</v>
      </c>
      <c r="DR42" s="296">
        <v>85</v>
      </c>
      <c r="DS42" s="290">
        <v>47</v>
      </c>
      <c r="DT42" s="291">
        <v>14</v>
      </c>
      <c r="DU42" s="291">
        <v>33</v>
      </c>
    </row>
    <row r="43" spans="1:125" s="294" customFormat="1" ht="11.25" customHeight="1">
      <c r="A43" s="295">
        <v>36</v>
      </c>
      <c r="B43" s="290">
        <v>177</v>
      </c>
      <c r="C43" s="291">
        <v>88</v>
      </c>
      <c r="D43" s="291">
        <v>89</v>
      </c>
      <c r="E43" s="296">
        <v>86</v>
      </c>
      <c r="F43" s="290">
        <v>114</v>
      </c>
      <c r="G43" s="291">
        <v>32</v>
      </c>
      <c r="H43" s="291">
        <v>82</v>
      </c>
      <c r="I43" s="293"/>
      <c r="J43" s="295">
        <v>36</v>
      </c>
      <c r="K43" s="290">
        <v>129</v>
      </c>
      <c r="L43" s="291">
        <v>80</v>
      </c>
      <c r="M43" s="291">
        <v>49</v>
      </c>
      <c r="N43" s="296">
        <v>86</v>
      </c>
      <c r="O43" s="290">
        <v>71</v>
      </c>
      <c r="P43" s="291">
        <v>19</v>
      </c>
      <c r="Q43" s="291">
        <v>52</v>
      </c>
      <c r="R43" s="293"/>
      <c r="S43" s="295">
        <v>36</v>
      </c>
      <c r="T43" s="290">
        <v>216</v>
      </c>
      <c r="U43" s="291">
        <v>107</v>
      </c>
      <c r="V43" s="291">
        <v>109</v>
      </c>
      <c r="W43" s="296">
        <v>86</v>
      </c>
      <c r="X43" s="290">
        <v>130</v>
      </c>
      <c r="Y43" s="291">
        <v>36</v>
      </c>
      <c r="Z43" s="291">
        <v>94</v>
      </c>
      <c r="AA43" s="293"/>
      <c r="AB43" s="295">
        <v>36</v>
      </c>
      <c r="AC43" s="290">
        <v>43</v>
      </c>
      <c r="AD43" s="291">
        <v>20</v>
      </c>
      <c r="AE43" s="291">
        <v>23</v>
      </c>
      <c r="AF43" s="296">
        <v>86</v>
      </c>
      <c r="AG43" s="290">
        <v>72</v>
      </c>
      <c r="AH43" s="291">
        <v>23</v>
      </c>
      <c r="AI43" s="291">
        <v>49</v>
      </c>
      <c r="AJ43" s="293"/>
      <c r="AK43" s="295">
        <v>36</v>
      </c>
      <c r="AL43" s="290">
        <v>73</v>
      </c>
      <c r="AM43" s="291">
        <v>40</v>
      </c>
      <c r="AN43" s="291">
        <v>33</v>
      </c>
      <c r="AO43" s="296">
        <v>86</v>
      </c>
      <c r="AP43" s="290">
        <v>62</v>
      </c>
      <c r="AQ43" s="291">
        <v>19</v>
      </c>
      <c r="AR43" s="291">
        <v>43</v>
      </c>
      <c r="AS43" s="293"/>
      <c r="AT43" s="295">
        <v>36</v>
      </c>
      <c r="AU43" s="290">
        <v>78</v>
      </c>
      <c r="AV43" s="291">
        <v>36</v>
      </c>
      <c r="AW43" s="291">
        <v>42</v>
      </c>
      <c r="AX43" s="296">
        <v>86</v>
      </c>
      <c r="AY43" s="290">
        <v>82</v>
      </c>
      <c r="AZ43" s="291">
        <v>19</v>
      </c>
      <c r="BA43" s="291">
        <v>63</v>
      </c>
      <c r="BB43" s="293"/>
      <c r="BC43" s="295">
        <v>36</v>
      </c>
      <c r="BD43" s="290">
        <v>93</v>
      </c>
      <c r="BE43" s="291">
        <v>52</v>
      </c>
      <c r="BF43" s="291">
        <v>41</v>
      </c>
      <c r="BG43" s="296">
        <v>86</v>
      </c>
      <c r="BH43" s="290">
        <v>54</v>
      </c>
      <c r="BI43" s="291">
        <v>16</v>
      </c>
      <c r="BJ43" s="291">
        <v>38</v>
      </c>
      <c r="BK43" s="293"/>
      <c r="BL43" s="295">
        <v>36</v>
      </c>
      <c r="BM43" s="290">
        <v>61</v>
      </c>
      <c r="BN43" s="291">
        <v>31</v>
      </c>
      <c r="BO43" s="291">
        <v>30</v>
      </c>
      <c r="BP43" s="296">
        <v>86</v>
      </c>
      <c r="BQ43" s="290">
        <v>43</v>
      </c>
      <c r="BR43" s="291">
        <v>13</v>
      </c>
      <c r="BS43" s="291">
        <v>30</v>
      </c>
      <c r="BT43" s="293"/>
      <c r="BU43" s="295">
        <v>36</v>
      </c>
      <c r="BV43" s="290">
        <v>91</v>
      </c>
      <c r="BW43" s="291">
        <v>50</v>
      </c>
      <c r="BX43" s="291">
        <v>41</v>
      </c>
      <c r="BY43" s="296">
        <v>86</v>
      </c>
      <c r="BZ43" s="290">
        <v>58</v>
      </c>
      <c r="CA43" s="291">
        <v>19</v>
      </c>
      <c r="CB43" s="291">
        <v>39</v>
      </c>
      <c r="CC43" s="293"/>
      <c r="CD43" s="295">
        <v>36</v>
      </c>
      <c r="CE43" s="290">
        <v>56</v>
      </c>
      <c r="CF43" s="291">
        <v>26</v>
      </c>
      <c r="CG43" s="291">
        <v>30</v>
      </c>
      <c r="CH43" s="296">
        <v>86</v>
      </c>
      <c r="CI43" s="290">
        <v>53</v>
      </c>
      <c r="CJ43" s="291">
        <v>18</v>
      </c>
      <c r="CK43" s="291">
        <v>35</v>
      </c>
      <c r="CL43" s="293"/>
      <c r="CM43" s="295">
        <v>36</v>
      </c>
      <c r="CN43" s="290">
        <v>89</v>
      </c>
      <c r="CO43" s="291">
        <v>45</v>
      </c>
      <c r="CP43" s="291">
        <v>44</v>
      </c>
      <c r="CQ43" s="296">
        <v>86</v>
      </c>
      <c r="CR43" s="290">
        <v>64</v>
      </c>
      <c r="CS43" s="291">
        <v>20</v>
      </c>
      <c r="CT43" s="291">
        <v>44</v>
      </c>
      <c r="CU43" s="293"/>
      <c r="CV43" s="295">
        <v>36</v>
      </c>
      <c r="CW43" s="290">
        <v>34</v>
      </c>
      <c r="CX43" s="291">
        <v>18</v>
      </c>
      <c r="CY43" s="291">
        <v>16</v>
      </c>
      <c r="CZ43" s="296">
        <v>86</v>
      </c>
      <c r="DA43" s="290">
        <v>34</v>
      </c>
      <c r="DB43" s="291">
        <v>14</v>
      </c>
      <c r="DC43" s="291">
        <v>20</v>
      </c>
      <c r="DD43" s="293"/>
      <c r="DE43" s="295">
        <v>36</v>
      </c>
      <c r="DF43" s="290">
        <v>49</v>
      </c>
      <c r="DG43" s="291">
        <v>25</v>
      </c>
      <c r="DH43" s="291">
        <v>24</v>
      </c>
      <c r="DI43" s="296">
        <v>86</v>
      </c>
      <c r="DJ43" s="290">
        <v>41</v>
      </c>
      <c r="DK43" s="291">
        <v>12</v>
      </c>
      <c r="DL43" s="291">
        <v>29</v>
      </c>
      <c r="DM43" s="293"/>
      <c r="DN43" s="295">
        <v>36</v>
      </c>
      <c r="DO43" s="290">
        <v>46</v>
      </c>
      <c r="DP43" s="291">
        <v>16</v>
      </c>
      <c r="DQ43" s="291">
        <v>30</v>
      </c>
      <c r="DR43" s="296">
        <v>86</v>
      </c>
      <c r="DS43" s="290">
        <v>38</v>
      </c>
      <c r="DT43" s="291">
        <v>11</v>
      </c>
      <c r="DU43" s="291">
        <v>27</v>
      </c>
    </row>
    <row r="44" spans="1:125" s="294" customFormat="1" ht="11.25" customHeight="1">
      <c r="A44" s="295">
        <v>37</v>
      </c>
      <c r="B44" s="290">
        <v>158</v>
      </c>
      <c r="C44" s="291">
        <v>74</v>
      </c>
      <c r="D44" s="291">
        <v>84</v>
      </c>
      <c r="E44" s="296">
        <v>87</v>
      </c>
      <c r="F44" s="290">
        <v>95</v>
      </c>
      <c r="G44" s="291">
        <v>25</v>
      </c>
      <c r="H44" s="291">
        <v>70</v>
      </c>
      <c r="I44" s="293"/>
      <c r="J44" s="295">
        <v>37</v>
      </c>
      <c r="K44" s="290">
        <v>113</v>
      </c>
      <c r="L44" s="291">
        <v>62</v>
      </c>
      <c r="M44" s="291">
        <v>51</v>
      </c>
      <c r="N44" s="296">
        <v>87</v>
      </c>
      <c r="O44" s="290">
        <v>64</v>
      </c>
      <c r="P44" s="291">
        <v>16</v>
      </c>
      <c r="Q44" s="291">
        <v>48</v>
      </c>
      <c r="R44" s="293"/>
      <c r="S44" s="295">
        <v>37</v>
      </c>
      <c r="T44" s="290">
        <v>201</v>
      </c>
      <c r="U44" s="291">
        <v>97</v>
      </c>
      <c r="V44" s="291">
        <v>104</v>
      </c>
      <c r="W44" s="296">
        <v>87</v>
      </c>
      <c r="X44" s="290">
        <v>122</v>
      </c>
      <c r="Y44" s="291">
        <v>33</v>
      </c>
      <c r="Z44" s="291">
        <v>89</v>
      </c>
      <c r="AA44" s="293"/>
      <c r="AB44" s="295">
        <v>37</v>
      </c>
      <c r="AC44" s="290">
        <v>58</v>
      </c>
      <c r="AD44" s="291">
        <v>32</v>
      </c>
      <c r="AE44" s="291">
        <v>26</v>
      </c>
      <c r="AF44" s="296">
        <v>87</v>
      </c>
      <c r="AG44" s="290">
        <v>33</v>
      </c>
      <c r="AH44" s="291">
        <v>6</v>
      </c>
      <c r="AI44" s="291">
        <v>27</v>
      </c>
      <c r="AJ44" s="293"/>
      <c r="AK44" s="295">
        <v>37</v>
      </c>
      <c r="AL44" s="290">
        <v>73</v>
      </c>
      <c r="AM44" s="291">
        <v>44</v>
      </c>
      <c r="AN44" s="291">
        <v>29</v>
      </c>
      <c r="AO44" s="296">
        <v>87</v>
      </c>
      <c r="AP44" s="290">
        <v>72</v>
      </c>
      <c r="AQ44" s="291">
        <v>27</v>
      </c>
      <c r="AR44" s="291">
        <v>45</v>
      </c>
      <c r="AS44" s="293"/>
      <c r="AT44" s="295">
        <v>37</v>
      </c>
      <c r="AU44" s="290">
        <v>93</v>
      </c>
      <c r="AV44" s="291">
        <v>49</v>
      </c>
      <c r="AW44" s="291">
        <v>44</v>
      </c>
      <c r="AX44" s="296">
        <v>87</v>
      </c>
      <c r="AY44" s="290">
        <v>75</v>
      </c>
      <c r="AZ44" s="291">
        <v>20</v>
      </c>
      <c r="BA44" s="291">
        <v>55</v>
      </c>
      <c r="BB44" s="293"/>
      <c r="BC44" s="295">
        <v>37</v>
      </c>
      <c r="BD44" s="290">
        <v>88</v>
      </c>
      <c r="BE44" s="291">
        <v>42</v>
      </c>
      <c r="BF44" s="291">
        <v>46</v>
      </c>
      <c r="BG44" s="296">
        <v>87</v>
      </c>
      <c r="BH44" s="290">
        <v>55</v>
      </c>
      <c r="BI44" s="291">
        <v>19</v>
      </c>
      <c r="BJ44" s="291">
        <v>36</v>
      </c>
      <c r="BK44" s="293"/>
      <c r="BL44" s="295">
        <v>37</v>
      </c>
      <c r="BM44" s="290">
        <v>57</v>
      </c>
      <c r="BN44" s="291">
        <v>34</v>
      </c>
      <c r="BO44" s="291">
        <v>23</v>
      </c>
      <c r="BP44" s="296">
        <v>87</v>
      </c>
      <c r="BQ44" s="290">
        <v>41</v>
      </c>
      <c r="BR44" s="291">
        <v>11</v>
      </c>
      <c r="BS44" s="291">
        <v>30</v>
      </c>
      <c r="BT44" s="293"/>
      <c r="BU44" s="295">
        <v>37</v>
      </c>
      <c r="BV44" s="290">
        <v>89</v>
      </c>
      <c r="BW44" s="291">
        <v>47</v>
      </c>
      <c r="BX44" s="291">
        <v>42</v>
      </c>
      <c r="BY44" s="296">
        <v>87</v>
      </c>
      <c r="BZ44" s="290">
        <v>56</v>
      </c>
      <c r="CA44" s="291">
        <v>9</v>
      </c>
      <c r="CB44" s="291">
        <v>47</v>
      </c>
      <c r="CC44" s="293"/>
      <c r="CD44" s="295">
        <v>37</v>
      </c>
      <c r="CE44" s="290">
        <v>48</v>
      </c>
      <c r="CF44" s="291">
        <v>21</v>
      </c>
      <c r="CG44" s="291">
        <v>27</v>
      </c>
      <c r="CH44" s="296">
        <v>87</v>
      </c>
      <c r="CI44" s="290">
        <v>38</v>
      </c>
      <c r="CJ44" s="291">
        <v>14</v>
      </c>
      <c r="CK44" s="291">
        <v>24</v>
      </c>
      <c r="CL44" s="293"/>
      <c r="CM44" s="295">
        <v>37</v>
      </c>
      <c r="CN44" s="290">
        <v>87</v>
      </c>
      <c r="CO44" s="291">
        <v>46</v>
      </c>
      <c r="CP44" s="291">
        <v>41</v>
      </c>
      <c r="CQ44" s="296">
        <v>87</v>
      </c>
      <c r="CR44" s="290">
        <v>59</v>
      </c>
      <c r="CS44" s="291">
        <v>15</v>
      </c>
      <c r="CT44" s="291">
        <v>44</v>
      </c>
      <c r="CU44" s="293"/>
      <c r="CV44" s="295">
        <v>37</v>
      </c>
      <c r="CW44" s="290">
        <v>31</v>
      </c>
      <c r="CX44" s="291">
        <v>17</v>
      </c>
      <c r="CY44" s="291">
        <v>14</v>
      </c>
      <c r="CZ44" s="296">
        <v>87</v>
      </c>
      <c r="DA44" s="290">
        <v>30</v>
      </c>
      <c r="DB44" s="291">
        <v>10</v>
      </c>
      <c r="DC44" s="291">
        <v>20</v>
      </c>
      <c r="DD44" s="293"/>
      <c r="DE44" s="295">
        <v>37</v>
      </c>
      <c r="DF44" s="290">
        <v>44</v>
      </c>
      <c r="DG44" s="291">
        <v>23</v>
      </c>
      <c r="DH44" s="291">
        <v>21</v>
      </c>
      <c r="DI44" s="296">
        <v>87</v>
      </c>
      <c r="DJ44" s="290">
        <v>20</v>
      </c>
      <c r="DK44" s="291">
        <v>2</v>
      </c>
      <c r="DL44" s="291">
        <v>18</v>
      </c>
      <c r="DM44" s="293"/>
      <c r="DN44" s="295">
        <v>37</v>
      </c>
      <c r="DO44" s="290">
        <v>43</v>
      </c>
      <c r="DP44" s="291">
        <v>29</v>
      </c>
      <c r="DQ44" s="291">
        <v>14</v>
      </c>
      <c r="DR44" s="296">
        <v>87</v>
      </c>
      <c r="DS44" s="290">
        <v>32</v>
      </c>
      <c r="DT44" s="291">
        <v>10</v>
      </c>
      <c r="DU44" s="291">
        <v>22</v>
      </c>
    </row>
    <row r="45" spans="1:125" s="294" customFormat="1" ht="11.25" customHeight="1">
      <c r="A45" s="295">
        <v>38</v>
      </c>
      <c r="B45" s="290">
        <v>143</v>
      </c>
      <c r="C45" s="291">
        <v>72</v>
      </c>
      <c r="D45" s="291">
        <v>71</v>
      </c>
      <c r="E45" s="296">
        <v>88</v>
      </c>
      <c r="F45" s="290">
        <v>72</v>
      </c>
      <c r="G45" s="291">
        <v>15</v>
      </c>
      <c r="H45" s="291">
        <v>57</v>
      </c>
      <c r="I45" s="293"/>
      <c r="J45" s="295">
        <v>38</v>
      </c>
      <c r="K45" s="290">
        <v>105</v>
      </c>
      <c r="L45" s="291">
        <v>43</v>
      </c>
      <c r="M45" s="291">
        <v>62</v>
      </c>
      <c r="N45" s="296">
        <v>88</v>
      </c>
      <c r="O45" s="290">
        <v>58</v>
      </c>
      <c r="P45" s="291">
        <v>28</v>
      </c>
      <c r="Q45" s="291">
        <v>30</v>
      </c>
      <c r="R45" s="293"/>
      <c r="S45" s="295">
        <v>38</v>
      </c>
      <c r="T45" s="290">
        <v>208</v>
      </c>
      <c r="U45" s="291">
        <v>109</v>
      </c>
      <c r="V45" s="291">
        <v>99</v>
      </c>
      <c r="W45" s="296">
        <v>88</v>
      </c>
      <c r="X45" s="290">
        <v>113</v>
      </c>
      <c r="Y45" s="291">
        <v>32</v>
      </c>
      <c r="Z45" s="291">
        <v>81</v>
      </c>
      <c r="AA45" s="293"/>
      <c r="AB45" s="295">
        <v>38</v>
      </c>
      <c r="AC45" s="290">
        <v>53</v>
      </c>
      <c r="AD45" s="291">
        <v>30</v>
      </c>
      <c r="AE45" s="291">
        <v>23</v>
      </c>
      <c r="AF45" s="296">
        <v>88</v>
      </c>
      <c r="AG45" s="290">
        <v>46</v>
      </c>
      <c r="AH45" s="291">
        <v>10</v>
      </c>
      <c r="AI45" s="291">
        <v>36</v>
      </c>
      <c r="AJ45" s="293"/>
      <c r="AK45" s="295">
        <v>38</v>
      </c>
      <c r="AL45" s="290">
        <v>66</v>
      </c>
      <c r="AM45" s="291">
        <v>31</v>
      </c>
      <c r="AN45" s="291">
        <v>35</v>
      </c>
      <c r="AO45" s="296">
        <v>88</v>
      </c>
      <c r="AP45" s="290">
        <v>62</v>
      </c>
      <c r="AQ45" s="291">
        <v>23</v>
      </c>
      <c r="AR45" s="291">
        <v>39</v>
      </c>
      <c r="AS45" s="293"/>
      <c r="AT45" s="295">
        <v>38</v>
      </c>
      <c r="AU45" s="290">
        <v>81</v>
      </c>
      <c r="AV45" s="291">
        <v>38</v>
      </c>
      <c r="AW45" s="291">
        <v>43</v>
      </c>
      <c r="AX45" s="296">
        <v>88</v>
      </c>
      <c r="AY45" s="290">
        <v>57</v>
      </c>
      <c r="AZ45" s="291">
        <v>14</v>
      </c>
      <c r="BA45" s="291">
        <v>43</v>
      </c>
      <c r="BB45" s="293"/>
      <c r="BC45" s="295">
        <v>38</v>
      </c>
      <c r="BD45" s="290">
        <v>70</v>
      </c>
      <c r="BE45" s="291">
        <v>37</v>
      </c>
      <c r="BF45" s="291">
        <v>33</v>
      </c>
      <c r="BG45" s="296">
        <v>88</v>
      </c>
      <c r="BH45" s="290">
        <v>53</v>
      </c>
      <c r="BI45" s="291">
        <v>12</v>
      </c>
      <c r="BJ45" s="291">
        <v>41</v>
      </c>
      <c r="BK45" s="293"/>
      <c r="BL45" s="295">
        <v>38</v>
      </c>
      <c r="BM45" s="290">
        <v>55</v>
      </c>
      <c r="BN45" s="291">
        <v>28</v>
      </c>
      <c r="BO45" s="291">
        <v>27</v>
      </c>
      <c r="BP45" s="296">
        <v>88</v>
      </c>
      <c r="BQ45" s="290">
        <v>40</v>
      </c>
      <c r="BR45" s="291">
        <v>18</v>
      </c>
      <c r="BS45" s="291">
        <v>22</v>
      </c>
      <c r="BT45" s="293"/>
      <c r="BU45" s="295">
        <v>38</v>
      </c>
      <c r="BV45" s="290">
        <v>102</v>
      </c>
      <c r="BW45" s="291">
        <v>49</v>
      </c>
      <c r="BX45" s="291">
        <v>53</v>
      </c>
      <c r="BY45" s="296">
        <v>88</v>
      </c>
      <c r="BZ45" s="290">
        <v>57</v>
      </c>
      <c r="CA45" s="291">
        <v>19</v>
      </c>
      <c r="CB45" s="291">
        <v>38</v>
      </c>
      <c r="CC45" s="293"/>
      <c r="CD45" s="295">
        <v>38</v>
      </c>
      <c r="CE45" s="290">
        <v>45</v>
      </c>
      <c r="CF45" s="291">
        <v>17</v>
      </c>
      <c r="CG45" s="291">
        <v>28</v>
      </c>
      <c r="CH45" s="296">
        <v>88</v>
      </c>
      <c r="CI45" s="290">
        <v>49</v>
      </c>
      <c r="CJ45" s="291">
        <v>15</v>
      </c>
      <c r="CK45" s="291">
        <v>34</v>
      </c>
      <c r="CL45" s="293"/>
      <c r="CM45" s="295">
        <v>38</v>
      </c>
      <c r="CN45" s="290">
        <v>81</v>
      </c>
      <c r="CO45" s="291">
        <v>40</v>
      </c>
      <c r="CP45" s="291">
        <v>41</v>
      </c>
      <c r="CQ45" s="296">
        <v>88</v>
      </c>
      <c r="CR45" s="290">
        <v>50</v>
      </c>
      <c r="CS45" s="291">
        <v>18</v>
      </c>
      <c r="CT45" s="291">
        <v>32</v>
      </c>
      <c r="CU45" s="293"/>
      <c r="CV45" s="295">
        <v>38</v>
      </c>
      <c r="CW45" s="290">
        <v>31</v>
      </c>
      <c r="CX45" s="291">
        <v>9</v>
      </c>
      <c r="CY45" s="291">
        <v>22</v>
      </c>
      <c r="CZ45" s="296">
        <v>88</v>
      </c>
      <c r="DA45" s="290">
        <v>20</v>
      </c>
      <c r="DB45" s="291">
        <v>8</v>
      </c>
      <c r="DC45" s="291">
        <v>12</v>
      </c>
      <c r="DD45" s="293"/>
      <c r="DE45" s="295">
        <v>38</v>
      </c>
      <c r="DF45" s="290">
        <v>43</v>
      </c>
      <c r="DG45" s="291">
        <v>19</v>
      </c>
      <c r="DH45" s="291">
        <v>24</v>
      </c>
      <c r="DI45" s="296">
        <v>88</v>
      </c>
      <c r="DJ45" s="290">
        <v>26</v>
      </c>
      <c r="DK45" s="291">
        <v>9</v>
      </c>
      <c r="DL45" s="291">
        <v>17</v>
      </c>
      <c r="DM45" s="293"/>
      <c r="DN45" s="295">
        <v>38</v>
      </c>
      <c r="DO45" s="290">
        <v>37</v>
      </c>
      <c r="DP45" s="291">
        <v>20</v>
      </c>
      <c r="DQ45" s="291">
        <v>17</v>
      </c>
      <c r="DR45" s="296">
        <v>88</v>
      </c>
      <c r="DS45" s="290">
        <v>30</v>
      </c>
      <c r="DT45" s="291">
        <v>11</v>
      </c>
      <c r="DU45" s="291">
        <v>19</v>
      </c>
    </row>
    <row r="46" spans="1:125" s="294" customFormat="1" ht="11.25" customHeight="1">
      <c r="A46" s="295">
        <v>39</v>
      </c>
      <c r="B46" s="290">
        <v>171</v>
      </c>
      <c r="C46" s="291">
        <v>87</v>
      </c>
      <c r="D46" s="291">
        <v>84</v>
      </c>
      <c r="E46" s="296">
        <v>89</v>
      </c>
      <c r="F46" s="290">
        <v>66</v>
      </c>
      <c r="G46" s="291">
        <v>18</v>
      </c>
      <c r="H46" s="291">
        <v>48</v>
      </c>
      <c r="I46" s="293"/>
      <c r="J46" s="295">
        <v>39</v>
      </c>
      <c r="K46" s="290">
        <v>137</v>
      </c>
      <c r="L46" s="291">
        <v>64</v>
      </c>
      <c r="M46" s="291">
        <v>73</v>
      </c>
      <c r="N46" s="296">
        <v>89</v>
      </c>
      <c r="O46" s="290">
        <v>48</v>
      </c>
      <c r="P46" s="291">
        <v>19</v>
      </c>
      <c r="Q46" s="291">
        <v>29</v>
      </c>
      <c r="R46" s="293"/>
      <c r="S46" s="295">
        <v>39</v>
      </c>
      <c r="T46" s="290">
        <v>200</v>
      </c>
      <c r="U46" s="291">
        <v>92</v>
      </c>
      <c r="V46" s="291">
        <v>108</v>
      </c>
      <c r="W46" s="296">
        <v>89</v>
      </c>
      <c r="X46" s="290">
        <v>106</v>
      </c>
      <c r="Y46" s="291">
        <v>24</v>
      </c>
      <c r="Z46" s="291">
        <v>82</v>
      </c>
      <c r="AA46" s="293"/>
      <c r="AB46" s="295">
        <v>39</v>
      </c>
      <c r="AC46" s="290">
        <v>49</v>
      </c>
      <c r="AD46" s="291">
        <v>25</v>
      </c>
      <c r="AE46" s="291">
        <v>24</v>
      </c>
      <c r="AF46" s="296">
        <v>89</v>
      </c>
      <c r="AG46" s="290">
        <v>44</v>
      </c>
      <c r="AH46" s="291">
        <v>14</v>
      </c>
      <c r="AI46" s="291">
        <v>30</v>
      </c>
      <c r="AJ46" s="293"/>
      <c r="AK46" s="295">
        <v>39</v>
      </c>
      <c r="AL46" s="290">
        <v>67</v>
      </c>
      <c r="AM46" s="291">
        <v>28</v>
      </c>
      <c r="AN46" s="291">
        <v>39</v>
      </c>
      <c r="AO46" s="296">
        <v>89</v>
      </c>
      <c r="AP46" s="290">
        <v>49</v>
      </c>
      <c r="AQ46" s="291">
        <v>16</v>
      </c>
      <c r="AR46" s="291">
        <v>33</v>
      </c>
      <c r="AS46" s="293"/>
      <c r="AT46" s="295">
        <v>39</v>
      </c>
      <c r="AU46" s="290">
        <v>84</v>
      </c>
      <c r="AV46" s="291">
        <v>46</v>
      </c>
      <c r="AW46" s="291">
        <v>38</v>
      </c>
      <c r="AX46" s="296">
        <v>89</v>
      </c>
      <c r="AY46" s="290">
        <v>55</v>
      </c>
      <c r="AZ46" s="291">
        <v>15</v>
      </c>
      <c r="BA46" s="291">
        <v>40</v>
      </c>
      <c r="BB46" s="293"/>
      <c r="BC46" s="295">
        <v>39</v>
      </c>
      <c r="BD46" s="290">
        <v>82</v>
      </c>
      <c r="BE46" s="291">
        <v>52</v>
      </c>
      <c r="BF46" s="291">
        <v>30</v>
      </c>
      <c r="BG46" s="296">
        <v>89</v>
      </c>
      <c r="BH46" s="290">
        <v>34</v>
      </c>
      <c r="BI46" s="291">
        <v>9</v>
      </c>
      <c r="BJ46" s="291">
        <v>25</v>
      </c>
      <c r="BK46" s="293"/>
      <c r="BL46" s="295">
        <v>39</v>
      </c>
      <c r="BM46" s="290">
        <v>53</v>
      </c>
      <c r="BN46" s="291">
        <v>20</v>
      </c>
      <c r="BO46" s="291">
        <v>33</v>
      </c>
      <c r="BP46" s="296">
        <v>89</v>
      </c>
      <c r="BQ46" s="290">
        <v>39</v>
      </c>
      <c r="BR46" s="291">
        <v>13</v>
      </c>
      <c r="BS46" s="291">
        <v>26</v>
      </c>
      <c r="BT46" s="293"/>
      <c r="BU46" s="295">
        <v>39</v>
      </c>
      <c r="BV46" s="290">
        <v>90</v>
      </c>
      <c r="BW46" s="291">
        <v>40</v>
      </c>
      <c r="BX46" s="291">
        <v>50</v>
      </c>
      <c r="BY46" s="296">
        <v>89</v>
      </c>
      <c r="BZ46" s="290">
        <v>64</v>
      </c>
      <c r="CA46" s="291">
        <v>25</v>
      </c>
      <c r="CB46" s="291">
        <v>39</v>
      </c>
      <c r="CC46" s="293"/>
      <c r="CD46" s="295">
        <v>39</v>
      </c>
      <c r="CE46" s="290">
        <v>50</v>
      </c>
      <c r="CF46" s="291">
        <v>20</v>
      </c>
      <c r="CG46" s="291">
        <v>30</v>
      </c>
      <c r="CH46" s="296">
        <v>89</v>
      </c>
      <c r="CI46" s="290">
        <v>35</v>
      </c>
      <c r="CJ46" s="291">
        <v>9</v>
      </c>
      <c r="CK46" s="291">
        <v>26</v>
      </c>
      <c r="CL46" s="293"/>
      <c r="CM46" s="295">
        <v>39</v>
      </c>
      <c r="CN46" s="290">
        <v>80</v>
      </c>
      <c r="CO46" s="291">
        <v>35</v>
      </c>
      <c r="CP46" s="291">
        <v>45</v>
      </c>
      <c r="CQ46" s="296">
        <v>89</v>
      </c>
      <c r="CR46" s="290">
        <v>51</v>
      </c>
      <c r="CS46" s="291">
        <v>16</v>
      </c>
      <c r="CT46" s="291">
        <v>35</v>
      </c>
      <c r="CU46" s="293"/>
      <c r="CV46" s="295">
        <v>39</v>
      </c>
      <c r="CW46" s="290">
        <v>39</v>
      </c>
      <c r="CX46" s="291">
        <v>14</v>
      </c>
      <c r="CY46" s="291">
        <v>25</v>
      </c>
      <c r="CZ46" s="296">
        <v>89</v>
      </c>
      <c r="DA46" s="290">
        <v>19</v>
      </c>
      <c r="DB46" s="291">
        <v>8</v>
      </c>
      <c r="DC46" s="291">
        <v>11</v>
      </c>
      <c r="DD46" s="293"/>
      <c r="DE46" s="295">
        <v>39</v>
      </c>
      <c r="DF46" s="290">
        <v>46</v>
      </c>
      <c r="DG46" s="291">
        <v>20</v>
      </c>
      <c r="DH46" s="291">
        <v>26</v>
      </c>
      <c r="DI46" s="296">
        <v>89</v>
      </c>
      <c r="DJ46" s="290">
        <v>24</v>
      </c>
      <c r="DK46" s="291">
        <v>5</v>
      </c>
      <c r="DL46" s="291">
        <v>19</v>
      </c>
      <c r="DM46" s="293"/>
      <c r="DN46" s="295">
        <v>39</v>
      </c>
      <c r="DO46" s="290">
        <v>47</v>
      </c>
      <c r="DP46" s="291">
        <v>18</v>
      </c>
      <c r="DQ46" s="291">
        <v>29</v>
      </c>
      <c r="DR46" s="296">
        <v>89</v>
      </c>
      <c r="DS46" s="290">
        <v>29</v>
      </c>
      <c r="DT46" s="291">
        <v>8</v>
      </c>
      <c r="DU46" s="291">
        <v>21</v>
      </c>
    </row>
    <row r="47" spans="1:125" s="294" customFormat="1" ht="21" customHeight="1">
      <c r="A47" s="295">
        <v>40</v>
      </c>
      <c r="B47" s="290">
        <v>182</v>
      </c>
      <c r="C47" s="291">
        <v>87</v>
      </c>
      <c r="D47" s="291">
        <v>95</v>
      </c>
      <c r="E47" s="296">
        <v>90</v>
      </c>
      <c r="F47" s="290">
        <v>55</v>
      </c>
      <c r="G47" s="291">
        <v>15</v>
      </c>
      <c r="H47" s="291">
        <v>40</v>
      </c>
      <c r="I47" s="293"/>
      <c r="J47" s="295">
        <v>40</v>
      </c>
      <c r="K47" s="290">
        <v>108</v>
      </c>
      <c r="L47" s="291">
        <v>58</v>
      </c>
      <c r="M47" s="291">
        <v>50</v>
      </c>
      <c r="N47" s="296">
        <v>90</v>
      </c>
      <c r="O47" s="290">
        <v>31</v>
      </c>
      <c r="P47" s="291">
        <v>8</v>
      </c>
      <c r="Q47" s="291">
        <v>23</v>
      </c>
      <c r="R47" s="293"/>
      <c r="S47" s="295">
        <v>40</v>
      </c>
      <c r="T47" s="290">
        <v>211</v>
      </c>
      <c r="U47" s="291">
        <v>114</v>
      </c>
      <c r="V47" s="291">
        <v>97</v>
      </c>
      <c r="W47" s="296">
        <v>90</v>
      </c>
      <c r="X47" s="290">
        <v>73</v>
      </c>
      <c r="Y47" s="291">
        <v>22</v>
      </c>
      <c r="Z47" s="291">
        <v>51</v>
      </c>
      <c r="AA47" s="293"/>
      <c r="AB47" s="295">
        <v>40</v>
      </c>
      <c r="AC47" s="290">
        <v>36</v>
      </c>
      <c r="AD47" s="291">
        <v>13</v>
      </c>
      <c r="AE47" s="291">
        <v>23</v>
      </c>
      <c r="AF47" s="296">
        <v>90</v>
      </c>
      <c r="AG47" s="290">
        <v>31</v>
      </c>
      <c r="AH47" s="291">
        <v>12</v>
      </c>
      <c r="AI47" s="291">
        <v>19</v>
      </c>
      <c r="AJ47" s="293"/>
      <c r="AK47" s="295">
        <v>40</v>
      </c>
      <c r="AL47" s="290">
        <v>60</v>
      </c>
      <c r="AM47" s="291">
        <v>20</v>
      </c>
      <c r="AN47" s="291">
        <v>40</v>
      </c>
      <c r="AO47" s="296">
        <v>90</v>
      </c>
      <c r="AP47" s="290">
        <v>37</v>
      </c>
      <c r="AQ47" s="291">
        <v>10</v>
      </c>
      <c r="AR47" s="291">
        <v>27</v>
      </c>
      <c r="AS47" s="293"/>
      <c r="AT47" s="295">
        <v>40</v>
      </c>
      <c r="AU47" s="290">
        <v>99</v>
      </c>
      <c r="AV47" s="291">
        <v>56</v>
      </c>
      <c r="AW47" s="291">
        <v>43</v>
      </c>
      <c r="AX47" s="296">
        <v>90</v>
      </c>
      <c r="AY47" s="290">
        <v>53</v>
      </c>
      <c r="AZ47" s="291">
        <v>16</v>
      </c>
      <c r="BA47" s="291">
        <v>37</v>
      </c>
      <c r="BB47" s="293"/>
      <c r="BC47" s="295">
        <v>40</v>
      </c>
      <c r="BD47" s="290">
        <v>72</v>
      </c>
      <c r="BE47" s="291">
        <v>34</v>
      </c>
      <c r="BF47" s="291">
        <v>38</v>
      </c>
      <c r="BG47" s="296">
        <v>90</v>
      </c>
      <c r="BH47" s="290">
        <v>16</v>
      </c>
      <c r="BI47" s="291">
        <v>6</v>
      </c>
      <c r="BJ47" s="291">
        <v>10</v>
      </c>
      <c r="BK47" s="293"/>
      <c r="BL47" s="295">
        <v>40</v>
      </c>
      <c r="BM47" s="290">
        <v>73</v>
      </c>
      <c r="BN47" s="291">
        <v>35</v>
      </c>
      <c r="BO47" s="291">
        <v>38</v>
      </c>
      <c r="BP47" s="296">
        <v>90</v>
      </c>
      <c r="BQ47" s="290">
        <v>27</v>
      </c>
      <c r="BR47" s="291">
        <v>7</v>
      </c>
      <c r="BS47" s="291">
        <v>20</v>
      </c>
      <c r="BT47" s="293"/>
      <c r="BU47" s="295">
        <v>40</v>
      </c>
      <c r="BV47" s="290">
        <v>102</v>
      </c>
      <c r="BW47" s="291">
        <v>55</v>
      </c>
      <c r="BX47" s="291">
        <v>47</v>
      </c>
      <c r="BY47" s="296">
        <v>90</v>
      </c>
      <c r="BZ47" s="290">
        <v>33</v>
      </c>
      <c r="CA47" s="291">
        <v>15</v>
      </c>
      <c r="CB47" s="291">
        <v>18</v>
      </c>
      <c r="CC47" s="293"/>
      <c r="CD47" s="295">
        <v>40</v>
      </c>
      <c r="CE47" s="290">
        <v>53</v>
      </c>
      <c r="CF47" s="291">
        <v>30</v>
      </c>
      <c r="CG47" s="291">
        <v>23</v>
      </c>
      <c r="CH47" s="296">
        <v>90</v>
      </c>
      <c r="CI47" s="290">
        <v>28</v>
      </c>
      <c r="CJ47" s="291">
        <v>7</v>
      </c>
      <c r="CK47" s="291">
        <v>21</v>
      </c>
      <c r="CL47" s="293"/>
      <c r="CM47" s="295">
        <v>40</v>
      </c>
      <c r="CN47" s="290">
        <v>90</v>
      </c>
      <c r="CO47" s="291">
        <v>49</v>
      </c>
      <c r="CP47" s="291">
        <v>41</v>
      </c>
      <c r="CQ47" s="296">
        <v>90</v>
      </c>
      <c r="CR47" s="290">
        <v>34</v>
      </c>
      <c r="CS47" s="291">
        <v>10</v>
      </c>
      <c r="CT47" s="291">
        <v>24</v>
      </c>
      <c r="CU47" s="293"/>
      <c r="CV47" s="295">
        <v>40</v>
      </c>
      <c r="CW47" s="290">
        <v>26</v>
      </c>
      <c r="CX47" s="291">
        <v>13</v>
      </c>
      <c r="CY47" s="291">
        <v>13</v>
      </c>
      <c r="CZ47" s="296">
        <v>90</v>
      </c>
      <c r="DA47" s="290">
        <v>11</v>
      </c>
      <c r="DB47" s="291">
        <v>5</v>
      </c>
      <c r="DC47" s="291">
        <v>6</v>
      </c>
      <c r="DD47" s="293"/>
      <c r="DE47" s="295">
        <v>40</v>
      </c>
      <c r="DF47" s="290">
        <v>52</v>
      </c>
      <c r="DG47" s="291">
        <v>29</v>
      </c>
      <c r="DH47" s="291">
        <v>23</v>
      </c>
      <c r="DI47" s="296">
        <v>90</v>
      </c>
      <c r="DJ47" s="290">
        <v>11</v>
      </c>
      <c r="DK47" s="291">
        <v>4</v>
      </c>
      <c r="DL47" s="291">
        <v>7</v>
      </c>
      <c r="DM47" s="293"/>
      <c r="DN47" s="295">
        <v>40</v>
      </c>
      <c r="DO47" s="290">
        <v>41</v>
      </c>
      <c r="DP47" s="291">
        <v>23</v>
      </c>
      <c r="DQ47" s="291">
        <v>18</v>
      </c>
      <c r="DR47" s="296">
        <v>90</v>
      </c>
      <c r="DS47" s="290">
        <v>16</v>
      </c>
      <c r="DT47" s="291">
        <v>4</v>
      </c>
      <c r="DU47" s="291">
        <v>12</v>
      </c>
    </row>
    <row r="48" spans="1:125" s="294" customFormat="1" ht="11.25" customHeight="1">
      <c r="A48" s="295">
        <v>41</v>
      </c>
      <c r="B48" s="290">
        <v>175</v>
      </c>
      <c r="C48" s="291">
        <v>92</v>
      </c>
      <c r="D48" s="291">
        <v>83</v>
      </c>
      <c r="E48" s="296">
        <v>91</v>
      </c>
      <c r="F48" s="290">
        <v>38</v>
      </c>
      <c r="G48" s="291">
        <v>6</v>
      </c>
      <c r="H48" s="291">
        <v>32</v>
      </c>
      <c r="I48" s="293"/>
      <c r="J48" s="295">
        <v>41</v>
      </c>
      <c r="K48" s="290">
        <v>152</v>
      </c>
      <c r="L48" s="291">
        <v>75</v>
      </c>
      <c r="M48" s="291">
        <v>77</v>
      </c>
      <c r="N48" s="296">
        <v>91</v>
      </c>
      <c r="O48" s="290">
        <v>30</v>
      </c>
      <c r="P48" s="291">
        <v>10</v>
      </c>
      <c r="Q48" s="291">
        <v>20</v>
      </c>
      <c r="R48" s="293"/>
      <c r="S48" s="293">
        <v>41</v>
      </c>
      <c r="T48" s="290">
        <v>212</v>
      </c>
      <c r="U48" s="291">
        <v>113</v>
      </c>
      <c r="V48" s="291">
        <v>99</v>
      </c>
      <c r="W48" s="628">
        <v>91</v>
      </c>
      <c r="X48" s="290">
        <v>36</v>
      </c>
      <c r="Y48" s="291">
        <v>11</v>
      </c>
      <c r="Z48" s="291">
        <v>25</v>
      </c>
      <c r="AA48" s="293"/>
      <c r="AB48" s="293">
        <v>41</v>
      </c>
      <c r="AC48" s="290">
        <v>55</v>
      </c>
      <c r="AD48" s="291">
        <v>30</v>
      </c>
      <c r="AE48" s="291">
        <v>25</v>
      </c>
      <c r="AF48" s="296">
        <v>91</v>
      </c>
      <c r="AG48" s="290">
        <v>22</v>
      </c>
      <c r="AH48" s="291">
        <v>3</v>
      </c>
      <c r="AI48" s="291">
        <v>19</v>
      </c>
      <c r="AJ48" s="293"/>
      <c r="AK48" s="295">
        <v>41</v>
      </c>
      <c r="AL48" s="290">
        <v>76</v>
      </c>
      <c r="AM48" s="291">
        <v>34</v>
      </c>
      <c r="AN48" s="291">
        <v>42</v>
      </c>
      <c r="AO48" s="296">
        <v>91</v>
      </c>
      <c r="AP48" s="290">
        <v>32</v>
      </c>
      <c r="AQ48" s="291">
        <v>11</v>
      </c>
      <c r="AR48" s="291">
        <v>21</v>
      </c>
      <c r="AS48" s="293"/>
      <c r="AT48" s="295">
        <v>41</v>
      </c>
      <c r="AU48" s="290">
        <v>85</v>
      </c>
      <c r="AV48" s="291">
        <v>45</v>
      </c>
      <c r="AW48" s="291">
        <v>40</v>
      </c>
      <c r="AX48" s="296">
        <v>91</v>
      </c>
      <c r="AY48" s="290">
        <v>35</v>
      </c>
      <c r="AZ48" s="291">
        <v>6</v>
      </c>
      <c r="BA48" s="291">
        <v>29</v>
      </c>
      <c r="BB48" s="293"/>
      <c r="BC48" s="295">
        <v>41</v>
      </c>
      <c r="BD48" s="290">
        <v>79</v>
      </c>
      <c r="BE48" s="291">
        <v>38</v>
      </c>
      <c r="BF48" s="291">
        <v>41</v>
      </c>
      <c r="BG48" s="296">
        <v>91</v>
      </c>
      <c r="BH48" s="290">
        <v>18</v>
      </c>
      <c r="BI48" s="291">
        <v>4</v>
      </c>
      <c r="BJ48" s="291">
        <v>14</v>
      </c>
      <c r="BK48" s="293"/>
      <c r="BL48" s="295">
        <v>41</v>
      </c>
      <c r="BM48" s="290">
        <v>49</v>
      </c>
      <c r="BN48" s="291">
        <v>24</v>
      </c>
      <c r="BO48" s="291">
        <v>25</v>
      </c>
      <c r="BP48" s="296">
        <v>91</v>
      </c>
      <c r="BQ48" s="290">
        <v>21</v>
      </c>
      <c r="BR48" s="291">
        <v>10</v>
      </c>
      <c r="BS48" s="291">
        <v>11</v>
      </c>
      <c r="BT48" s="293"/>
      <c r="BU48" s="295">
        <v>41</v>
      </c>
      <c r="BV48" s="290">
        <v>92</v>
      </c>
      <c r="BW48" s="291">
        <v>40</v>
      </c>
      <c r="BX48" s="291">
        <v>52</v>
      </c>
      <c r="BY48" s="296">
        <v>91</v>
      </c>
      <c r="BZ48" s="290">
        <v>33</v>
      </c>
      <c r="CA48" s="291">
        <v>9</v>
      </c>
      <c r="CB48" s="291">
        <v>24</v>
      </c>
      <c r="CC48" s="293"/>
      <c r="CD48" s="295">
        <v>41</v>
      </c>
      <c r="CE48" s="290">
        <v>58</v>
      </c>
      <c r="CF48" s="291">
        <v>30</v>
      </c>
      <c r="CG48" s="291">
        <v>28</v>
      </c>
      <c r="CH48" s="296">
        <v>91</v>
      </c>
      <c r="CI48" s="290">
        <v>14</v>
      </c>
      <c r="CJ48" s="291">
        <v>2</v>
      </c>
      <c r="CK48" s="291">
        <v>12</v>
      </c>
      <c r="CL48" s="293"/>
      <c r="CM48" s="295">
        <v>41</v>
      </c>
      <c r="CN48" s="290">
        <v>82</v>
      </c>
      <c r="CO48" s="291">
        <v>45</v>
      </c>
      <c r="CP48" s="291">
        <v>37</v>
      </c>
      <c r="CQ48" s="296">
        <v>91</v>
      </c>
      <c r="CR48" s="290">
        <v>27</v>
      </c>
      <c r="CS48" s="291">
        <v>5</v>
      </c>
      <c r="CT48" s="291">
        <v>22</v>
      </c>
      <c r="CU48" s="293"/>
      <c r="CV48" s="295">
        <v>41</v>
      </c>
      <c r="CW48" s="290">
        <v>34</v>
      </c>
      <c r="CX48" s="291">
        <v>21</v>
      </c>
      <c r="CY48" s="291">
        <v>13</v>
      </c>
      <c r="CZ48" s="296">
        <v>91</v>
      </c>
      <c r="DA48" s="290">
        <v>14</v>
      </c>
      <c r="DB48" s="291">
        <v>5</v>
      </c>
      <c r="DC48" s="291">
        <v>9</v>
      </c>
      <c r="DD48" s="293"/>
      <c r="DE48" s="295">
        <v>41</v>
      </c>
      <c r="DF48" s="290">
        <v>46</v>
      </c>
      <c r="DG48" s="291">
        <v>23</v>
      </c>
      <c r="DH48" s="291">
        <v>23</v>
      </c>
      <c r="DI48" s="296">
        <v>91</v>
      </c>
      <c r="DJ48" s="290">
        <v>15</v>
      </c>
      <c r="DK48" s="291">
        <v>9</v>
      </c>
      <c r="DL48" s="291">
        <v>6</v>
      </c>
      <c r="DM48" s="293"/>
      <c r="DN48" s="295">
        <v>41</v>
      </c>
      <c r="DO48" s="290">
        <v>48</v>
      </c>
      <c r="DP48" s="291">
        <v>25</v>
      </c>
      <c r="DQ48" s="291">
        <v>23</v>
      </c>
      <c r="DR48" s="296">
        <v>91</v>
      </c>
      <c r="DS48" s="290">
        <v>21</v>
      </c>
      <c r="DT48" s="291">
        <v>9</v>
      </c>
      <c r="DU48" s="291">
        <v>12</v>
      </c>
    </row>
    <row r="49" spans="1:125" s="294" customFormat="1" ht="11.25" customHeight="1">
      <c r="A49" s="295">
        <v>42</v>
      </c>
      <c r="B49" s="290">
        <v>159</v>
      </c>
      <c r="C49" s="291">
        <v>87</v>
      </c>
      <c r="D49" s="291">
        <v>72</v>
      </c>
      <c r="E49" s="296">
        <v>92</v>
      </c>
      <c r="F49" s="290">
        <v>39</v>
      </c>
      <c r="G49" s="291">
        <v>9</v>
      </c>
      <c r="H49" s="291">
        <v>30</v>
      </c>
      <c r="I49" s="293"/>
      <c r="J49" s="295">
        <v>42</v>
      </c>
      <c r="K49" s="290">
        <v>165</v>
      </c>
      <c r="L49" s="291">
        <v>80</v>
      </c>
      <c r="M49" s="291">
        <v>85</v>
      </c>
      <c r="N49" s="296">
        <v>92</v>
      </c>
      <c r="O49" s="290">
        <v>26</v>
      </c>
      <c r="P49" s="291">
        <v>12</v>
      </c>
      <c r="Q49" s="291">
        <v>14</v>
      </c>
      <c r="R49" s="293"/>
      <c r="S49" s="293">
        <v>42</v>
      </c>
      <c r="T49" s="290">
        <v>229</v>
      </c>
      <c r="U49" s="291">
        <v>106</v>
      </c>
      <c r="V49" s="291">
        <v>123</v>
      </c>
      <c r="W49" s="628">
        <v>92</v>
      </c>
      <c r="X49" s="290">
        <v>55</v>
      </c>
      <c r="Y49" s="291">
        <v>13</v>
      </c>
      <c r="Z49" s="291">
        <v>42</v>
      </c>
      <c r="AA49" s="293"/>
      <c r="AB49" s="293">
        <v>42</v>
      </c>
      <c r="AC49" s="290">
        <v>57</v>
      </c>
      <c r="AD49" s="291">
        <v>26</v>
      </c>
      <c r="AE49" s="291">
        <v>31</v>
      </c>
      <c r="AF49" s="296">
        <v>92</v>
      </c>
      <c r="AG49" s="290">
        <v>30</v>
      </c>
      <c r="AH49" s="291">
        <v>10</v>
      </c>
      <c r="AI49" s="291">
        <v>20</v>
      </c>
      <c r="AJ49" s="293"/>
      <c r="AK49" s="295">
        <v>42</v>
      </c>
      <c r="AL49" s="290">
        <v>85</v>
      </c>
      <c r="AM49" s="291">
        <v>53</v>
      </c>
      <c r="AN49" s="291">
        <v>32</v>
      </c>
      <c r="AO49" s="296">
        <v>92</v>
      </c>
      <c r="AP49" s="290">
        <v>28</v>
      </c>
      <c r="AQ49" s="291">
        <v>7</v>
      </c>
      <c r="AR49" s="291">
        <v>21</v>
      </c>
      <c r="AS49" s="293"/>
      <c r="AT49" s="295">
        <v>42</v>
      </c>
      <c r="AU49" s="290">
        <v>100</v>
      </c>
      <c r="AV49" s="291">
        <v>52</v>
      </c>
      <c r="AW49" s="291">
        <v>48</v>
      </c>
      <c r="AX49" s="296">
        <v>92</v>
      </c>
      <c r="AY49" s="290">
        <v>39</v>
      </c>
      <c r="AZ49" s="291">
        <v>9</v>
      </c>
      <c r="BA49" s="291">
        <v>30</v>
      </c>
      <c r="BB49" s="293"/>
      <c r="BC49" s="295">
        <v>42</v>
      </c>
      <c r="BD49" s="290">
        <v>78</v>
      </c>
      <c r="BE49" s="291">
        <v>41</v>
      </c>
      <c r="BF49" s="291">
        <v>37</v>
      </c>
      <c r="BG49" s="296">
        <v>92</v>
      </c>
      <c r="BH49" s="290">
        <v>18</v>
      </c>
      <c r="BI49" s="291">
        <v>7</v>
      </c>
      <c r="BJ49" s="291">
        <v>11</v>
      </c>
      <c r="BK49" s="293"/>
      <c r="BL49" s="295">
        <v>42</v>
      </c>
      <c r="BM49" s="290">
        <v>72</v>
      </c>
      <c r="BN49" s="291">
        <v>36</v>
      </c>
      <c r="BO49" s="291">
        <v>36</v>
      </c>
      <c r="BP49" s="296">
        <v>92</v>
      </c>
      <c r="BQ49" s="290">
        <v>16</v>
      </c>
      <c r="BR49" s="291">
        <v>5</v>
      </c>
      <c r="BS49" s="291">
        <v>11</v>
      </c>
      <c r="BT49" s="293"/>
      <c r="BU49" s="295">
        <v>42</v>
      </c>
      <c r="BV49" s="290">
        <v>109</v>
      </c>
      <c r="BW49" s="291">
        <v>52</v>
      </c>
      <c r="BX49" s="291">
        <v>57</v>
      </c>
      <c r="BY49" s="296">
        <v>92</v>
      </c>
      <c r="BZ49" s="290">
        <v>17</v>
      </c>
      <c r="CA49" s="291">
        <v>4</v>
      </c>
      <c r="CB49" s="291">
        <v>13</v>
      </c>
      <c r="CC49" s="293"/>
      <c r="CD49" s="295">
        <v>42</v>
      </c>
      <c r="CE49" s="290">
        <v>63</v>
      </c>
      <c r="CF49" s="291">
        <v>33</v>
      </c>
      <c r="CG49" s="291">
        <v>30</v>
      </c>
      <c r="CH49" s="296">
        <v>92</v>
      </c>
      <c r="CI49" s="290">
        <v>16</v>
      </c>
      <c r="CJ49" s="291">
        <v>4</v>
      </c>
      <c r="CK49" s="291">
        <v>12</v>
      </c>
      <c r="CL49" s="293"/>
      <c r="CM49" s="295">
        <v>42</v>
      </c>
      <c r="CN49" s="290">
        <v>110</v>
      </c>
      <c r="CO49" s="291">
        <v>51</v>
      </c>
      <c r="CP49" s="291">
        <v>59</v>
      </c>
      <c r="CQ49" s="296">
        <v>92</v>
      </c>
      <c r="CR49" s="290">
        <v>21</v>
      </c>
      <c r="CS49" s="291">
        <v>1</v>
      </c>
      <c r="CT49" s="291">
        <v>20</v>
      </c>
      <c r="CU49" s="293"/>
      <c r="CV49" s="295">
        <v>42</v>
      </c>
      <c r="CW49" s="290">
        <v>33</v>
      </c>
      <c r="CX49" s="291">
        <v>7</v>
      </c>
      <c r="CY49" s="291">
        <v>26</v>
      </c>
      <c r="CZ49" s="296">
        <v>92</v>
      </c>
      <c r="DA49" s="290">
        <v>12</v>
      </c>
      <c r="DB49" s="291">
        <v>4</v>
      </c>
      <c r="DC49" s="291">
        <v>8</v>
      </c>
      <c r="DD49" s="293"/>
      <c r="DE49" s="295">
        <v>42</v>
      </c>
      <c r="DF49" s="290">
        <v>58</v>
      </c>
      <c r="DG49" s="291">
        <v>25</v>
      </c>
      <c r="DH49" s="291">
        <v>33</v>
      </c>
      <c r="DI49" s="296">
        <v>92</v>
      </c>
      <c r="DJ49" s="290">
        <v>5</v>
      </c>
      <c r="DK49" s="291">
        <v>1</v>
      </c>
      <c r="DL49" s="291">
        <v>4</v>
      </c>
      <c r="DM49" s="293"/>
      <c r="DN49" s="295">
        <v>42</v>
      </c>
      <c r="DO49" s="290">
        <v>52</v>
      </c>
      <c r="DP49" s="291">
        <v>26</v>
      </c>
      <c r="DQ49" s="291">
        <v>26</v>
      </c>
      <c r="DR49" s="296">
        <v>92</v>
      </c>
      <c r="DS49" s="290">
        <v>13</v>
      </c>
      <c r="DT49" s="291">
        <v>5</v>
      </c>
      <c r="DU49" s="291">
        <v>8</v>
      </c>
    </row>
    <row r="50" spans="1:125" s="294" customFormat="1" ht="11.25" customHeight="1">
      <c r="A50" s="295">
        <v>43</v>
      </c>
      <c r="B50" s="290">
        <v>126</v>
      </c>
      <c r="C50" s="291">
        <v>63</v>
      </c>
      <c r="D50" s="291">
        <v>63</v>
      </c>
      <c r="E50" s="296">
        <v>93</v>
      </c>
      <c r="F50" s="290">
        <v>38</v>
      </c>
      <c r="G50" s="291">
        <v>6</v>
      </c>
      <c r="H50" s="291">
        <v>32</v>
      </c>
      <c r="I50" s="293"/>
      <c r="J50" s="295">
        <v>43</v>
      </c>
      <c r="K50" s="290">
        <v>117</v>
      </c>
      <c r="L50" s="291">
        <v>58</v>
      </c>
      <c r="M50" s="291">
        <v>59</v>
      </c>
      <c r="N50" s="296">
        <v>93</v>
      </c>
      <c r="O50" s="290">
        <v>16</v>
      </c>
      <c r="P50" s="291">
        <v>5</v>
      </c>
      <c r="Q50" s="291">
        <v>11</v>
      </c>
      <c r="R50" s="293"/>
      <c r="S50" s="293">
        <v>43</v>
      </c>
      <c r="T50" s="290">
        <v>176</v>
      </c>
      <c r="U50" s="291">
        <v>95</v>
      </c>
      <c r="V50" s="291">
        <v>81</v>
      </c>
      <c r="W50" s="628">
        <v>93</v>
      </c>
      <c r="X50" s="290">
        <v>32</v>
      </c>
      <c r="Y50" s="291">
        <v>8</v>
      </c>
      <c r="Z50" s="291">
        <v>24</v>
      </c>
      <c r="AA50" s="293"/>
      <c r="AB50" s="293">
        <v>43</v>
      </c>
      <c r="AC50" s="290">
        <v>51</v>
      </c>
      <c r="AD50" s="291">
        <v>21</v>
      </c>
      <c r="AE50" s="291">
        <v>30</v>
      </c>
      <c r="AF50" s="296">
        <v>93</v>
      </c>
      <c r="AG50" s="290">
        <v>13</v>
      </c>
      <c r="AH50" s="291">
        <v>3</v>
      </c>
      <c r="AI50" s="291">
        <v>10</v>
      </c>
      <c r="AJ50" s="293"/>
      <c r="AK50" s="295">
        <v>43</v>
      </c>
      <c r="AL50" s="290">
        <v>52</v>
      </c>
      <c r="AM50" s="291">
        <v>26</v>
      </c>
      <c r="AN50" s="291">
        <v>26</v>
      </c>
      <c r="AO50" s="296">
        <v>93</v>
      </c>
      <c r="AP50" s="290">
        <v>21</v>
      </c>
      <c r="AQ50" s="291">
        <v>7</v>
      </c>
      <c r="AR50" s="291">
        <v>14</v>
      </c>
      <c r="AS50" s="293"/>
      <c r="AT50" s="295">
        <v>43</v>
      </c>
      <c r="AU50" s="290">
        <v>76</v>
      </c>
      <c r="AV50" s="291">
        <v>32</v>
      </c>
      <c r="AW50" s="291">
        <v>44</v>
      </c>
      <c r="AX50" s="296">
        <v>93</v>
      </c>
      <c r="AY50" s="290">
        <v>29</v>
      </c>
      <c r="AZ50" s="291">
        <v>6</v>
      </c>
      <c r="BA50" s="291">
        <v>23</v>
      </c>
      <c r="BB50" s="293"/>
      <c r="BC50" s="295">
        <v>43</v>
      </c>
      <c r="BD50" s="290">
        <v>61</v>
      </c>
      <c r="BE50" s="291">
        <v>25</v>
      </c>
      <c r="BF50" s="291">
        <v>36</v>
      </c>
      <c r="BG50" s="296">
        <v>93</v>
      </c>
      <c r="BH50" s="290">
        <v>14</v>
      </c>
      <c r="BI50" s="291">
        <v>5</v>
      </c>
      <c r="BJ50" s="291">
        <v>9</v>
      </c>
      <c r="BK50" s="293"/>
      <c r="BL50" s="295">
        <v>43</v>
      </c>
      <c r="BM50" s="290">
        <v>51</v>
      </c>
      <c r="BN50" s="291">
        <v>25</v>
      </c>
      <c r="BO50" s="291">
        <v>26</v>
      </c>
      <c r="BP50" s="296">
        <v>93</v>
      </c>
      <c r="BQ50" s="290">
        <v>11</v>
      </c>
      <c r="BR50" s="291">
        <v>5</v>
      </c>
      <c r="BS50" s="291">
        <v>6</v>
      </c>
      <c r="BT50" s="293"/>
      <c r="BU50" s="295">
        <v>43</v>
      </c>
      <c r="BV50" s="290">
        <v>57</v>
      </c>
      <c r="BW50" s="291">
        <v>21</v>
      </c>
      <c r="BX50" s="291">
        <v>36</v>
      </c>
      <c r="BY50" s="296">
        <v>93</v>
      </c>
      <c r="BZ50" s="290">
        <v>28</v>
      </c>
      <c r="CA50" s="291">
        <v>7</v>
      </c>
      <c r="CB50" s="291">
        <v>21</v>
      </c>
      <c r="CC50" s="293"/>
      <c r="CD50" s="295">
        <v>43</v>
      </c>
      <c r="CE50" s="290">
        <v>40</v>
      </c>
      <c r="CF50" s="291">
        <v>17</v>
      </c>
      <c r="CG50" s="291">
        <v>23</v>
      </c>
      <c r="CH50" s="296">
        <v>93</v>
      </c>
      <c r="CI50" s="290">
        <v>12</v>
      </c>
      <c r="CJ50" s="291">
        <v>4</v>
      </c>
      <c r="CK50" s="291">
        <v>8</v>
      </c>
      <c r="CL50" s="293"/>
      <c r="CM50" s="295">
        <v>43</v>
      </c>
      <c r="CN50" s="290">
        <v>77</v>
      </c>
      <c r="CO50" s="291">
        <v>35</v>
      </c>
      <c r="CP50" s="291">
        <v>42</v>
      </c>
      <c r="CQ50" s="296">
        <v>93</v>
      </c>
      <c r="CR50" s="290">
        <v>17</v>
      </c>
      <c r="CS50" s="291">
        <v>9</v>
      </c>
      <c r="CT50" s="291">
        <v>8</v>
      </c>
      <c r="CU50" s="293"/>
      <c r="CV50" s="295">
        <v>43</v>
      </c>
      <c r="CW50" s="290">
        <v>31</v>
      </c>
      <c r="CX50" s="291">
        <v>18</v>
      </c>
      <c r="CY50" s="291">
        <v>13</v>
      </c>
      <c r="CZ50" s="296">
        <v>93</v>
      </c>
      <c r="DA50" s="290">
        <v>5</v>
      </c>
      <c r="DB50" s="291">
        <v>0</v>
      </c>
      <c r="DC50" s="291">
        <v>5</v>
      </c>
      <c r="DD50" s="293"/>
      <c r="DE50" s="295">
        <v>43</v>
      </c>
      <c r="DF50" s="290">
        <v>31</v>
      </c>
      <c r="DG50" s="291">
        <v>13</v>
      </c>
      <c r="DH50" s="291">
        <v>18</v>
      </c>
      <c r="DI50" s="296">
        <v>93</v>
      </c>
      <c r="DJ50" s="290">
        <v>8</v>
      </c>
      <c r="DK50" s="291">
        <v>1</v>
      </c>
      <c r="DL50" s="291">
        <v>7</v>
      </c>
      <c r="DM50" s="293"/>
      <c r="DN50" s="295">
        <v>43</v>
      </c>
      <c r="DO50" s="290">
        <v>54</v>
      </c>
      <c r="DP50" s="291">
        <v>30</v>
      </c>
      <c r="DQ50" s="291">
        <v>24</v>
      </c>
      <c r="DR50" s="296">
        <v>93</v>
      </c>
      <c r="DS50" s="290">
        <v>9</v>
      </c>
      <c r="DT50" s="291">
        <v>4</v>
      </c>
      <c r="DU50" s="291">
        <v>5</v>
      </c>
    </row>
    <row r="51" spans="1:125" s="294" customFormat="1" ht="11.25" customHeight="1">
      <c r="A51" s="295">
        <v>44</v>
      </c>
      <c r="B51" s="290">
        <v>170</v>
      </c>
      <c r="C51" s="291">
        <v>90</v>
      </c>
      <c r="D51" s="291">
        <v>80</v>
      </c>
      <c r="E51" s="296">
        <v>94</v>
      </c>
      <c r="F51" s="290">
        <v>31</v>
      </c>
      <c r="G51" s="291">
        <v>9</v>
      </c>
      <c r="H51" s="291">
        <v>22</v>
      </c>
      <c r="I51" s="293"/>
      <c r="J51" s="295">
        <v>44</v>
      </c>
      <c r="K51" s="290">
        <v>141</v>
      </c>
      <c r="L51" s="291">
        <v>64</v>
      </c>
      <c r="M51" s="291">
        <v>77</v>
      </c>
      <c r="N51" s="296">
        <v>94</v>
      </c>
      <c r="O51" s="290">
        <v>17</v>
      </c>
      <c r="P51" s="291">
        <v>5</v>
      </c>
      <c r="Q51" s="291">
        <v>12</v>
      </c>
      <c r="R51" s="293"/>
      <c r="S51" s="293">
        <v>44</v>
      </c>
      <c r="T51" s="290">
        <v>234</v>
      </c>
      <c r="U51" s="291">
        <v>105</v>
      </c>
      <c r="V51" s="291">
        <v>129</v>
      </c>
      <c r="W51" s="296">
        <v>94</v>
      </c>
      <c r="X51" s="290">
        <v>37</v>
      </c>
      <c r="Y51" s="291">
        <v>12</v>
      </c>
      <c r="Z51" s="291">
        <v>25</v>
      </c>
      <c r="AA51" s="293"/>
      <c r="AB51" s="295">
        <v>44</v>
      </c>
      <c r="AC51" s="290">
        <v>62</v>
      </c>
      <c r="AD51" s="291">
        <v>34</v>
      </c>
      <c r="AE51" s="291">
        <v>28</v>
      </c>
      <c r="AF51" s="296">
        <v>94</v>
      </c>
      <c r="AG51" s="290">
        <v>8</v>
      </c>
      <c r="AH51" s="291">
        <v>2</v>
      </c>
      <c r="AI51" s="291">
        <v>6</v>
      </c>
      <c r="AJ51" s="293"/>
      <c r="AK51" s="295">
        <v>44</v>
      </c>
      <c r="AL51" s="290">
        <v>93</v>
      </c>
      <c r="AM51" s="291">
        <v>47</v>
      </c>
      <c r="AN51" s="291">
        <v>46</v>
      </c>
      <c r="AO51" s="296">
        <v>94</v>
      </c>
      <c r="AP51" s="290">
        <v>24</v>
      </c>
      <c r="AQ51" s="291">
        <v>9</v>
      </c>
      <c r="AR51" s="291">
        <v>15</v>
      </c>
      <c r="AS51" s="293"/>
      <c r="AT51" s="295">
        <v>44</v>
      </c>
      <c r="AU51" s="290">
        <v>134</v>
      </c>
      <c r="AV51" s="291">
        <v>70</v>
      </c>
      <c r="AW51" s="291">
        <v>64</v>
      </c>
      <c r="AX51" s="296">
        <v>94</v>
      </c>
      <c r="AY51" s="290">
        <v>22</v>
      </c>
      <c r="AZ51" s="291">
        <v>7</v>
      </c>
      <c r="BA51" s="291">
        <v>15</v>
      </c>
      <c r="BB51" s="293"/>
      <c r="BC51" s="295">
        <v>44</v>
      </c>
      <c r="BD51" s="290">
        <v>84</v>
      </c>
      <c r="BE51" s="291">
        <v>39</v>
      </c>
      <c r="BF51" s="291">
        <v>45</v>
      </c>
      <c r="BG51" s="296">
        <v>94</v>
      </c>
      <c r="BH51" s="290">
        <v>16</v>
      </c>
      <c r="BI51" s="291">
        <v>2</v>
      </c>
      <c r="BJ51" s="291">
        <v>14</v>
      </c>
      <c r="BK51" s="293"/>
      <c r="BL51" s="295">
        <v>44</v>
      </c>
      <c r="BM51" s="290">
        <v>77</v>
      </c>
      <c r="BN51" s="291">
        <v>35</v>
      </c>
      <c r="BO51" s="291">
        <v>42</v>
      </c>
      <c r="BP51" s="296">
        <v>94</v>
      </c>
      <c r="BQ51" s="290">
        <v>9</v>
      </c>
      <c r="BR51" s="291">
        <v>1</v>
      </c>
      <c r="BS51" s="291">
        <v>8</v>
      </c>
      <c r="BT51" s="293"/>
      <c r="BU51" s="295">
        <v>44</v>
      </c>
      <c r="BV51" s="290">
        <v>96</v>
      </c>
      <c r="BW51" s="291">
        <v>55</v>
      </c>
      <c r="BX51" s="291">
        <v>41</v>
      </c>
      <c r="BY51" s="296">
        <v>94</v>
      </c>
      <c r="BZ51" s="290">
        <v>15</v>
      </c>
      <c r="CA51" s="291">
        <v>3</v>
      </c>
      <c r="CB51" s="291">
        <v>12</v>
      </c>
      <c r="CC51" s="293"/>
      <c r="CD51" s="295">
        <v>44</v>
      </c>
      <c r="CE51" s="290">
        <v>59</v>
      </c>
      <c r="CF51" s="291">
        <v>21</v>
      </c>
      <c r="CG51" s="291">
        <v>38</v>
      </c>
      <c r="CH51" s="296">
        <v>94</v>
      </c>
      <c r="CI51" s="290">
        <v>10</v>
      </c>
      <c r="CJ51" s="291">
        <v>0</v>
      </c>
      <c r="CK51" s="291">
        <v>10</v>
      </c>
      <c r="CL51" s="293"/>
      <c r="CM51" s="295">
        <v>44</v>
      </c>
      <c r="CN51" s="290">
        <v>109</v>
      </c>
      <c r="CO51" s="291">
        <v>50</v>
      </c>
      <c r="CP51" s="291">
        <v>59</v>
      </c>
      <c r="CQ51" s="296">
        <v>94</v>
      </c>
      <c r="CR51" s="290">
        <v>15</v>
      </c>
      <c r="CS51" s="291">
        <v>5</v>
      </c>
      <c r="CT51" s="291">
        <v>10</v>
      </c>
      <c r="CU51" s="293"/>
      <c r="CV51" s="295">
        <v>44</v>
      </c>
      <c r="CW51" s="290">
        <v>52</v>
      </c>
      <c r="CX51" s="291">
        <v>26</v>
      </c>
      <c r="CY51" s="291">
        <v>26</v>
      </c>
      <c r="CZ51" s="296">
        <v>94</v>
      </c>
      <c r="DA51" s="290">
        <v>4</v>
      </c>
      <c r="DB51" s="291">
        <v>2</v>
      </c>
      <c r="DC51" s="291">
        <v>2</v>
      </c>
      <c r="DD51" s="293"/>
      <c r="DE51" s="295">
        <v>44</v>
      </c>
      <c r="DF51" s="290">
        <v>45</v>
      </c>
      <c r="DG51" s="291">
        <v>23</v>
      </c>
      <c r="DH51" s="291">
        <v>22</v>
      </c>
      <c r="DI51" s="296">
        <v>94</v>
      </c>
      <c r="DJ51" s="290">
        <v>6</v>
      </c>
      <c r="DK51" s="291">
        <v>0</v>
      </c>
      <c r="DL51" s="291">
        <v>6</v>
      </c>
      <c r="DM51" s="293"/>
      <c r="DN51" s="295">
        <v>44</v>
      </c>
      <c r="DO51" s="290">
        <v>67</v>
      </c>
      <c r="DP51" s="291">
        <v>29</v>
      </c>
      <c r="DQ51" s="291">
        <v>38</v>
      </c>
      <c r="DR51" s="296">
        <v>94</v>
      </c>
      <c r="DS51" s="290">
        <v>5</v>
      </c>
      <c r="DT51" s="291">
        <v>0</v>
      </c>
      <c r="DU51" s="291">
        <v>5</v>
      </c>
    </row>
    <row r="52" spans="1:125" s="294" customFormat="1" ht="21" customHeight="1">
      <c r="A52" s="295">
        <v>45</v>
      </c>
      <c r="B52" s="290">
        <v>162</v>
      </c>
      <c r="C52" s="291">
        <v>78</v>
      </c>
      <c r="D52" s="291">
        <v>84</v>
      </c>
      <c r="E52" s="296">
        <v>95</v>
      </c>
      <c r="F52" s="290">
        <v>23</v>
      </c>
      <c r="G52" s="291">
        <v>6</v>
      </c>
      <c r="H52" s="291">
        <v>17</v>
      </c>
      <c r="I52" s="293"/>
      <c r="J52" s="295">
        <v>45</v>
      </c>
      <c r="K52" s="290">
        <v>133</v>
      </c>
      <c r="L52" s="291">
        <v>52</v>
      </c>
      <c r="M52" s="291">
        <v>81</v>
      </c>
      <c r="N52" s="296">
        <v>95</v>
      </c>
      <c r="O52" s="290">
        <v>19</v>
      </c>
      <c r="P52" s="291">
        <v>1</v>
      </c>
      <c r="Q52" s="291">
        <v>18</v>
      </c>
      <c r="R52" s="293"/>
      <c r="S52" s="295">
        <v>45</v>
      </c>
      <c r="T52" s="290">
        <v>248</v>
      </c>
      <c r="U52" s="291">
        <v>122</v>
      </c>
      <c r="V52" s="291">
        <v>126</v>
      </c>
      <c r="W52" s="296">
        <v>95</v>
      </c>
      <c r="X52" s="290">
        <v>25</v>
      </c>
      <c r="Y52" s="291">
        <v>5</v>
      </c>
      <c r="Z52" s="291">
        <v>20</v>
      </c>
      <c r="AA52" s="293"/>
      <c r="AB52" s="295">
        <v>45</v>
      </c>
      <c r="AC52" s="290">
        <v>71</v>
      </c>
      <c r="AD52" s="291">
        <v>33</v>
      </c>
      <c r="AE52" s="291">
        <v>38</v>
      </c>
      <c r="AF52" s="296">
        <v>95</v>
      </c>
      <c r="AG52" s="290">
        <v>11</v>
      </c>
      <c r="AH52" s="291">
        <v>1</v>
      </c>
      <c r="AI52" s="291">
        <v>10</v>
      </c>
      <c r="AJ52" s="293"/>
      <c r="AK52" s="295">
        <v>45</v>
      </c>
      <c r="AL52" s="290">
        <v>99</v>
      </c>
      <c r="AM52" s="291">
        <v>55</v>
      </c>
      <c r="AN52" s="291">
        <v>44</v>
      </c>
      <c r="AO52" s="296">
        <v>95</v>
      </c>
      <c r="AP52" s="290">
        <v>7</v>
      </c>
      <c r="AQ52" s="291">
        <v>2</v>
      </c>
      <c r="AR52" s="291">
        <v>5</v>
      </c>
      <c r="AS52" s="293"/>
      <c r="AT52" s="295">
        <v>45</v>
      </c>
      <c r="AU52" s="290">
        <v>100</v>
      </c>
      <c r="AV52" s="291">
        <v>39</v>
      </c>
      <c r="AW52" s="291">
        <v>61</v>
      </c>
      <c r="AX52" s="296">
        <v>95</v>
      </c>
      <c r="AY52" s="290">
        <v>22</v>
      </c>
      <c r="AZ52" s="291">
        <v>5</v>
      </c>
      <c r="BA52" s="291">
        <v>17</v>
      </c>
      <c r="BB52" s="293"/>
      <c r="BC52" s="295">
        <v>45</v>
      </c>
      <c r="BD52" s="290">
        <v>90</v>
      </c>
      <c r="BE52" s="291">
        <v>47</v>
      </c>
      <c r="BF52" s="291">
        <v>43</v>
      </c>
      <c r="BG52" s="296">
        <v>95</v>
      </c>
      <c r="BH52" s="290">
        <v>5</v>
      </c>
      <c r="BI52" s="291">
        <v>2</v>
      </c>
      <c r="BJ52" s="291">
        <v>3</v>
      </c>
      <c r="BK52" s="293"/>
      <c r="BL52" s="295">
        <v>45</v>
      </c>
      <c r="BM52" s="290">
        <v>93</v>
      </c>
      <c r="BN52" s="291">
        <v>46</v>
      </c>
      <c r="BO52" s="291">
        <v>47</v>
      </c>
      <c r="BP52" s="296">
        <v>95</v>
      </c>
      <c r="BQ52" s="290">
        <v>4</v>
      </c>
      <c r="BR52" s="291">
        <v>0</v>
      </c>
      <c r="BS52" s="291">
        <v>4</v>
      </c>
      <c r="BT52" s="293"/>
      <c r="BU52" s="295">
        <v>45</v>
      </c>
      <c r="BV52" s="290">
        <v>106</v>
      </c>
      <c r="BW52" s="291">
        <v>54</v>
      </c>
      <c r="BX52" s="291">
        <v>52</v>
      </c>
      <c r="BY52" s="296">
        <v>95</v>
      </c>
      <c r="BZ52" s="290">
        <v>17</v>
      </c>
      <c r="CA52" s="291">
        <v>7</v>
      </c>
      <c r="CB52" s="291">
        <v>10</v>
      </c>
      <c r="CC52" s="293"/>
      <c r="CD52" s="295">
        <v>45</v>
      </c>
      <c r="CE52" s="290">
        <v>76</v>
      </c>
      <c r="CF52" s="291">
        <v>34</v>
      </c>
      <c r="CG52" s="291">
        <v>42</v>
      </c>
      <c r="CH52" s="296">
        <v>95</v>
      </c>
      <c r="CI52" s="290">
        <v>8</v>
      </c>
      <c r="CJ52" s="291">
        <v>0</v>
      </c>
      <c r="CK52" s="291">
        <v>8</v>
      </c>
      <c r="CL52" s="293"/>
      <c r="CM52" s="295">
        <v>45</v>
      </c>
      <c r="CN52" s="290">
        <v>105</v>
      </c>
      <c r="CO52" s="291">
        <v>52</v>
      </c>
      <c r="CP52" s="291">
        <v>53</v>
      </c>
      <c r="CQ52" s="296">
        <v>95</v>
      </c>
      <c r="CR52" s="290">
        <v>9</v>
      </c>
      <c r="CS52" s="291">
        <v>3</v>
      </c>
      <c r="CT52" s="291">
        <v>6</v>
      </c>
      <c r="CU52" s="293"/>
      <c r="CV52" s="295">
        <v>45</v>
      </c>
      <c r="CW52" s="290">
        <v>44</v>
      </c>
      <c r="CX52" s="291">
        <v>27</v>
      </c>
      <c r="CY52" s="291">
        <v>17</v>
      </c>
      <c r="CZ52" s="296">
        <v>95</v>
      </c>
      <c r="DA52" s="290">
        <v>2</v>
      </c>
      <c r="DB52" s="291">
        <v>0</v>
      </c>
      <c r="DC52" s="291">
        <v>2</v>
      </c>
      <c r="DD52" s="293"/>
      <c r="DE52" s="295">
        <v>45</v>
      </c>
      <c r="DF52" s="290">
        <v>60</v>
      </c>
      <c r="DG52" s="291">
        <v>34</v>
      </c>
      <c r="DH52" s="291">
        <v>26</v>
      </c>
      <c r="DI52" s="296">
        <v>95</v>
      </c>
      <c r="DJ52" s="290">
        <v>6</v>
      </c>
      <c r="DK52" s="291">
        <v>0</v>
      </c>
      <c r="DL52" s="291">
        <v>6</v>
      </c>
      <c r="DM52" s="293"/>
      <c r="DN52" s="295">
        <v>45</v>
      </c>
      <c r="DO52" s="290">
        <v>75</v>
      </c>
      <c r="DP52" s="291">
        <v>40</v>
      </c>
      <c r="DQ52" s="291">
        <v>35</v>
      </c>
      <c r="DR52" s="296">
        <v>95</v>
      </c>
      <c r="DS52" s="290">
        <v>4</v>
      </c>
      <c r="DT52" s="291">
        <v>2</v>
      </c>
      <c r="DU52" s="291">
        <v>2</v>
      </c>
    </row>
    <row r="53" spans="1:125" s="294" customFormat="1" ht="11.25" customHeight="1">
      <c r="A53" s="295">
        <v>46</v>
      </c>
      <c r="B53" s="290">
        <v>180</v>
      </c>
      <c r="C53" s="291">
        <v>84</v>
      </c>
      <c r="D53" s="291">
        <v>96</v>
      </c>
      <c r="E53" s="296">
        <v>96</v>
      </c>
      <c r="F53" s="290">
        <v>17</v>
      </c>
      <c r="G53" s="291">
        <v>1</v>
      </c>
      <c r="H53" s="291">
        <v>16</v>
      </c>
      <c r="I53" s="293"/>
      <c r="J53" s="295">
        <v>46</v>
      </c>
      <c r="K53" s="290">
        <v>178</v>
      </c>
      <c r="L53" s="291">
        <v>90</v>
      </c>
      <c r="M53" s="291">
        <v>88</v>
      </c>
      <c r="N53" s="296">
        <v>96</v>
      </c>
      <c r="O53" s="290">
        <v>3</v>
      </c>
      <c r="P53" s="291">
        <v>0</v>
      </c>
      <c r="Q53" s="291">
        <v>3</v>
      </c>
      <c r="R53" s="293"/>
      <c r="S53" s="295">
        <v>46</v>
      </c>
      <c r="T53" s="290">
        <v>228</v>
      </c>
      <c r="U53" s="291">
        <v>114</v>
      </c>
      <c r="V53" s="291">
        <v>114</v>
      </c>
      <c r="W53" s="296">
        <v>96</v>
      </c>
      <c r="X53" s="290">
        <v>24</v>
      </c>
      <c r="Y53" s="291">
        <v>7</v>
      </c>
      <c r="Z53" s="291">
        <v>17</v>
      </c>
      <c r="AA53" s="293"/>
      <c r="AB53" s="295">
        <v>46</v>
      </c>
      <c r="AC53" s="290">
        <v>71</v>
      </c>
      <c r="AD53" s="291">
        <v>28</v>
      </c>
      <c r="AE53" s="291">
        <v>43</v>
      </c>
      <c r="AF53" s="296">
        <v>96</v>
      </c>
      <c r="AG53" s="290">
        <v>9</v>
      </c>
      <c r="AH53" s="291">
        <v>2</v>
      </c>
      <c r="AI53" s="291">
        <v>7</v>
      </c>
      <c r="AJ53" s="293"/>
      <c r="AK53" s="295">
        <v>46</v>
      </c>
      <c r="AL53" s="290">
        <v>97</v>
      </c>
      <c r="AM53" s="291">
        <v>47</v>
      </c>
      <c r="AN53" s="291">
        <v>50</v>
      </c>
      <c r="AO53" s="296">
        <v>96</v>
      </c>
      <c r="AP53" s="290">
        <v>8</v>
      </c>
      <c r="AQ53" s="291">
        <v>2</v>
      </c>
      <c r="AR53" s="291">
        <v>6</v>
      </c>
      <c r="AS53" s="293"/>
      <c r="AT53" s="295">
        <v>46</v>
      </c>
      <c r="AU53" s="290">
        <v>107</v>
      </c>
      <c r="AV53" s="291">
        <v>54</v>
      </c>
      <c r="AW53" s="291">
        <v>53</v>
      </c>
      <c r="AX53" s="296">
        <v>96</v>
      </c>
      <c r="AY53" s="290">
        <v>13</v>
      </c>
      <c r="AZ53" s="291">
        <v>5</v>
      </c>
      <c r="BA53" s="291">
        <v>8</v>
      </c>
      <c r="BB53" s="293"/>
      <c r="BC53" s="295">
        <v>46</v>
      </c>
      <c r="BD53" s="290">
        <v>102</v>
      </c>
      <c r="BE53" s="291">
        <v>48</v>
      </c>
      <c r="BF53" s="291">
        <v>54</v>
      </c>
      <c r="BG53" s="296">
        <v>96</v>
      </c>
      <c r="BH53" s="290">
        <v>3</v>
      </c>
      <c r="BI53" s="291">
        <v>2</v>
      </c>
      <c r="BJ53" s="291">
        <v>1</v>
      </c>
      <c r="BK53" s="293"/>
      <c r="BL53" s="295">
        <v>46</v>
      </c>
      <c r="BM53" s="290">
        <v>73</v>
      </c>
      <c r="BN53" s="291">
        <v>39</v>
      </c>
      <c r="BO53" s="291">
        <v>34</v>
      </c>
      <c r="BP53" s="296">
        <v>96</v>
      </c>
      <c r="BQ53" s="290">
        <v>6</v>
      </c>
      <c r="BR53" s="291">
        <v>0</v>
      </c>
      <c r="BS53" s="291">
        <v>6</v>
      </c>
      <c r="BT53" s="293"/>
      <c r="BU53" s="295">
        <v>46</v>
      </c>
      <c r="BV53" s="290">
        <v>128</v>
      </c>
      <c r="BW53" s="291">
        <v>77</v>
      </c>
      <c r="BX53" s="291">
        <v>51</v>
      </c>
      <c r="BY53" s="296">
        <v>96</v>
      </c>
      <c r="BZ53" s="290">
        <v>1</v>
      </c>
      <c r="CA53" s="291">
        <v>1</v>
      </c>
      <c r="CB53" s="291">
        <v>0</v>
      </c>
      <c r="CC53" s="293"/>
      <c r="CD53" s="295">
        <v>46</v>
      </c>
      <c r="CE53" s="290">
        <v>68</v>
      </c>
      <c r="CF53" s="291">
        <v>35</v>
      </c>
      <c r="CG53" s="291">
        <v>33</v>
      </c>
      <c r="CH53" s="296">
        <v>96</v>
      </c>
      <c r="CI53" s="290">
        <v>5</v>
      </c>
      <c r="CJ53" s="291">
        <v>2</v>
      </c>
      <c r="CK53" s="291">
        <v>3</v>
      </c>
      <c r="CL53" s="293"/>
      <c r="CM53" s="295">
        <v>46</v>
      </c>
      <c r="CN53" s="290">
        <v>116</v>
      </c>
      <c r="CO53" s="291">
        <v>61</v>
      </c>
      <c r="CP53" s="291">
        <v>55</v>
      </c>
      <c r="CQ53" s="296">
        <v>96</v>
      </c>
      <c r="CR53" s="290">
        <v>10</v>
      </c>
      <c r="CS53" s="291">
        <v>0</v>
      </c>
      <c r="CT53" s="291">
        <v>10</v>
      </c>
      <c r="CU53" s="293"/>
      <c r="CV53" s="295">
        <v>46</v>
      </c>
      <c r="CW53" s="290">
        <v>37</v>
      </c>
      <c r="CX53" s="291">
        <v>16</v>
      </c>
      <c r="CY53" s="291">
        <v>21</v>
      </c>
      <c r="CZ53" s="296">
        <v>96</v>
      </c>
      <c r="DA53" s="290">
        <v>1</v>
      </c>
      <c r="DB53" s="291">
        <v>1</v>
      </c>
      <c r="DC53" s="291">
        <v>0</v>
      </c>
      <c r="DD53" s="293"/>
      <c r="DE53" s="295">
        <v>46</v>
      </c>
      <c r="DF53" s="290">
        <v>56</v>
      </c>
      <c r="DG53" s="291">
        <v>22</v>
      </c>
      <c r="DH53" s="291">
        <v>34</v>
      </c>
      <c r="DI53" s="296">
        <v>96</v>
      </c>
      <c r="DJ53" s="290">
        <v>4</v>
      </c>
      <c r="DK53" s="291">
        <v>1</v>
      </c>
      <c r="DL53" s="291">
        <v>3</v>
      </c>
      <c r="DM53" s="293"/>
      <c r="DN53" s="295">
        <v>46</v>
      </c>
      <c r="DO53" s="290">
        <v>68</v>
      </c>
      <c r="DP53" s="291">
        <v>32</v>
      </c>
      <c r="DQ53" s="291">
        <v>36</v>
      </c>
      <c r="DR53" s="296">
        <v>96</v>
      </c>
      <c r="DS53" s="290">
        <v>4</v>
      </c>
      <c r="DT53" s="291">
        <v>0</v>
      </c>
      <c r="DU53" s="291">
        <v>4</v>
      </c>
    </row>
    <row r="54" spans="1:125" s="294" customFormat="1" ht="11.25" customHeight="1">
      <c r="A54" s="295">
        <v>47</v>
      </c>
      <c r="B54" s="290">
        <v>207</v>
      </c>
      <c r="C54" s="291">
        <v>98</v>
      </c>
      <c r="D54" s="291">
        <v>109</v>
      </c>
      <c r="E54" s="296">
        <v>97</v>
      </c>
      <c r="F54" s="290">
        <v>9</v>
      </c>
      <c r="G54" s="291">
        <v>0</v>
      </c>
      <c r="H54" s="291">
        <v>9</v>
      </c>
      <c r="I54" s="293"/>
      <c r="J54" s="295">
        <v>47</v>
      </c>
      <c r="K54" s="290">
        <v>174</v>
      </c>
      <c r="L54" s="291">
        <v>84</v>
      </c>
      <c r="M54" s="291">
        <v>90</v>
      </c>
      <c r="N54" s="296">
        <v>97</v>
      </c>
      <c r="O54" s="290">
        <v>3</v>
      </c>
      <c r="P54" s="291">
        <v>0</v>
      </c>
      <c r="Q54" s="291">
        <v>3</v>
      </c>
      <c r="R54" s="293"/>
      <c r="S54" s="295">
        <v>47</v>
      </c>
      <c r="T54" s="290">
        <v>248</v>
      </c>
      <c r="U54" s="291">
        <v>127</v>
      </c>
      <c r="V54" s="291">
        <v>121</v>
      </c>
      <c r="W54" s="296">
        <v>97</v>
      </c>
      <c r="X54" s="290">
        <v>11</v>
      </c>
      <c r="Y54" s="291">
        <v>1</v>
      </c>
      <c r="Z54" s="291">
        <v>10</v>
      </c>
      <c r="AA54" s="293"/>
      <c r="AB54" s="295">
        <v>47</v>
      </c>
      <c r="AC54" s="290">
        <v>85</v>
      </c>
      <c r="AD54" s="291">
        <v>46</v>
      </c>
      <c r="AE54" s="291">
        <v>39</v>
      </c>
      <c r="AF54" s="296">
        <v>97</v>
      </c>
      <c r="AG54" s="290">
        <v>5</v>
      </c>
      <c r="AH54" s="291">
        <v>4</v>
      </c>
      <c r="AI54" s="291">
        <v>1</v>
      </c>
      <c r="AJ54" s="293"/>
      <c r="AK54" s="295">
        <v>47</v>
      </c>
      <c r="AL54" s="290">
        <v>94</v>
      </c>
      <c r="AM54" s="291">
        <v>49</v>
      </c>
      <c r="AN54" s="291">
        <v>45</v>
      </c>
      <c r="AO54" s="296">
        <v>97</v>
      </c>
      <c r="AP54" s="290">
        <v>5</v>
      </c>
      <c r="AQ54" s="291">
        <v>0</v>
      </c>
      <c r="AR54" s="291">
        <v>5</v>
      </c>
      <c r="AS54" s="293"/>
      <c r="AT54" s="295">
        <v>47</v>
      </c>
      <c r="AU54" s="290">
        <v>119</v>
      </c>
      <c r="AV54" s="291">
        <v>60</v>
      </c>
      <c r="AW54" s="291">
        <v>59</v>
      </c>
      <c r="AX54" s="296">
        <v>97</v>
      </c>
      <c r="AY54" s="290">
        <v>9</v>
      </c>
      <c r="AZ54" s="291">
        <v>1</v>
      </c>
      <c r="BA54" s="291">
        <v>8</v>
      </c>
      <c r="BB54" s="293"/>
      <c r="BC54" s="295">
        <v>47</v>
      </c>
      <c r="BD54" s="290">
        <v>90</v>
      </c>
      <c r="BE54" s="291">
        <v>42</v>
      </c>
      <c r="BF54" s="291">
        <v>48</v>
      </c>
      <c r="BG54" s="296">
        <v>97</v>
      </c>
      <c r="BH54" s="290">
        <v>0</v>
      </c>
      <c r="BI54" s="291">
        <v>0</v>
      </c>
      <c r="BJ54" s="291">
        <v>0</v>
      </c>
      <c r="BK54" s="293"/>
      <c r="BL54" s="295">
        <v>47</v>
      </c>
      <c r="BM54" s="290">
        <v>93</v>
      </c>
      <c r="BN54" s="291">
        <v>44</v>
      </c>
      <c r="BO54" s="291">
        <v>49</v>
      </c>
      <c r="BP54" s="296">
        <v>97</v>
      </c>
      <c r="BQ54" s="290">
        <v>3</v>
      </c>
      <c r="BR54" s="291">
        <v>1</v>
      </c>
      <c r="BS54" s="291">
        <v>2</v>
      </c>
      <c r="BT54" s="293"/>
      <c r="BU54" s="295">
        <v>47</v>
      </c>
      <c r="BV54" s="290">
        <v>111</v>
      </c>
      <c r="BW54" s="291">
        <v>54</v>
      </c>
      <c r="BX54" s="291">
        <v>57</v>
      </c>
      <c r="BY54" s="296">
        <v>97</v>
      </c>
      <c r="BZ54" s="290">
        <v>19</v>
      </c>
      <c r="CA54" s="291">
        <v>3</v>
      </c>
      <c r="CB54" s="291">
        <v>16</v>
      </c>
      <c r="CC54" s="293"/>
      <c r="CD54" s="295">
        <v>47</v>
      </c>
      <c r="CE54" s="290">
        <v>86</v>
      </c>
      <c r="CF54" s="291">
        <v>40</v>
      </c>
      <c r="CG54" s="291">
        <v>46</v>
      </c>
      <c r="CH54" s="296">
        <v>97</v>
      </c>
      <c r="CI54" s="290">
        <v>4</v>
      </c>
      <c r="CJ54" s="291">
        <v>2</v>
      </c>
      <c r="CK54" s="291">
        <v>2</v>
      </c>
      <c r="CL54" s="293"/>
      <c r="CM54" s="295">
        <v>47</v>
      </c>
      <c r="CN54" s="290">
        <v>94</v>
      </c>
      <c r="CO54" s="291">
        <v>46</v>
      </c>
      <c r="CP54" s="291">
        <v>48</v>
      </c>
      <c r="CQ54" s="296">
        <v>97</v>
      </c>
      <c r="CR54" s="290">
        <v>4</v>
      </c>
      <c r="CS54" s="291">
        <v>0</v>
      </c>
      <c r="CT54" s="291">
        <v>4</v>
      </c>
      <c r="CU54" s="293"/>
      <c r="CV54" s="295">
        <v>47</v>
      </c>
      <c r="CW54" s="290">
        <v>58</v>
      </c>
      <c r="CX54" s="291">
        <v>26</v>
      </c>
      <c r="CY54" s="291">
        <v>32</v>
      </c>
      <c r="CZ54" s="296">
        <v>97</v>
      </c>
      <c r="DA54" s="290">
        <v>0</v>
      </c>
      <c r="DB54" s="291">
        <v>0</v>
      </c>
      <c r="DC54" s="291">
        <v>0</v>
      </c>
      <c r="DD54" s="293"/>
      <c r="DE54" s="295">
        <v>47</v>
      </c>
      <c r="DF54" s="290">
        <v>61</v>
      </c>
      <c r="DG54" s="291">
        <v>27</v>
      </c>
      <c r="DH54" s="291">
        <v>34</v>
      </c>
      <c r="DI54" s="296">
        <v>97</v>
      </c>
      <c r="DJ54" s="290">
        <v>2</v>
      </c>
      <c r="DK54" s="291">
        <v>0</v>
      </c>
      <c r="DL54" s="291">
        <v>2</v>
      </c>
      <c r="DM54" s="293"/>
      <c r="DN54" s="295">
        <v>47</v>
      </c>
      <c r="DO54" s="290">
        <v>83</v>
      </c>
      <c r="DP54" s="291">
        <v>39</v>
      </c>
      <c r="DQ54" s="291">
        <v>44</v>
      </c>
      <c r="DR54" s="296">
        <v>97</v>
      </c>
      <c r="DS54" s="290">
        <v>5</v>
      </c>
      <c r="DT54" s="291">
        <v>1</v>
      </c>
      <c r="DU54" s="291">
        <v>4</v>
      </c>
    </row>
    <row r="55" spans="1:125" s="294" customFormat="1" ht="11.25" customHeight="1">
      <c r="A55" s="295">
        <v>48</v>
      </c>
      <c r="B55" s="290">
        <v>190</v>
      </c>
      <c r="C55" s="291">
        <v>100</v>
      </c>
      <c r="D55" s="291">
        <v>90</v>
      </c>
      <c r="E55" s="296">
        <v>98</v>
      </c>
      <c r="F55" s="290">
        <v>14</v>
      </c>
      <c r="G55" s="291">
        <v>1</v>
      </c>
      <c r="H55" s="291">
        <v>13</v>
      </c>
      <c r="I55" s="293"/>
      <c r="J55" s="295">
        <v>48</v>
      </c>
      <c r="K55" s="290">
        <v>150</v>
      </c>
      <c r="L55" s="291">
        <v>80</v>
      </c>
      <c r="M55" s="291">
        <v>70</v>
      </c>
      <c r="N55" s="296">
        <v>98</v>
      </c>
      <c r="O55" s="290">
        <v>4</v>
      </c>
      <c r="P55" s="291">
        <v>1</v>
      </c>
      <c r="Q55" s="291">
        <v>3</v>
      </c>
      <c r="R55" s="293"/>
      <c r="S55" s="295">
        <v>48</v>
      </c>
      <c r="T55" s="290">
        <v>207</v>
      </c>
      <c r="U55" s="291">
        <v>98</v>
      </c>
      <c r="V55" s="291">
        <v>109</v>
      </c>
      <c r="W55" s="296">
        <v>98</v>
      </c>
      <c r="X55" s="290">
        <v>13</v>
      </c>
      <c r="Y55" s="291">
        <v>5</v>
      </c>
      <c r="Z55" s="291">
        <v>8</v>
      </c>
      <c r="AA55" s="293"/>
      <c r="AB55" s="295">
        <v>48</v>
      </c>
      <c r="AC55" s="290">
        <v>81</v>
      </c>
      <c r="AD55" s="291">
        <v>49</v>
      </c>
      <c r="AE55" s="291">
        <v>32</v>
      </c>
      <c r="AF55" s="296">
        <v>98</v>
      </c>
      <c r="AG55" s="290">
        <v>7</v>
      </c>
      <c r="AH55" s="291">
        <v>2</v>
      </c>
      <c r="AI55" s="291">
        <v>5</v>
      </c>
      <c r="AJ55" s="293"/>
      <c r="AK55" s="295">
        <v>48</v>
      </c>
      <c r="AL55" s="290">
        <v>87</v>
      </c>
      <c r="AM55" s="291">
        <v>51</v>
      </c>
      <c r="AN55" s="291">
        <v>36</v>
      </c>
      <c r="AO55" s="296">
        <v>98</v>
      </c>
      <c r="AP55" s="290">
        <v>2</v>
      </c>
      <c r="AQ55" s="291">
        <v>0</v>
      </c>
      <c r="AR55" s="291">
        <v>2</v>
      </c>
      <c r="AS55" s="293"/>
      <c r="AT55" s="295">
        <v>48</v>
      </c>
      <c r="AU55" s="290">
        <v>123</v>
      </c>
      <c r="AV55" s="291">
        <v>65</v>
      </c>
      <c r="AW55" s="291">
        <v>58</v>
      </c>
      <c r="AX55" s="296">
        <v>98</v>
      </c>
      <c r="AY55" s="290">
        <v>7</v>
      </c>
      <c r="AZ55" s="291">
        <v>0</v>
      </c>
      <c r="BA55" s="291">
        <v>7</v>
      </c>
      <c r="BB55" s="293"/>
      <c r="BC55" s="295">
        <v>48</v>
      </c>
      <c r="BD55" s="290">
        <v>82</v>
      </c>
      <c r="BE55" s="291">
        <v>42</v>
      </c>
      <c r="BF55" s="291">
        <v>40</v>
      </c>
      <c r="BG55" s="296">
        <v>98</v>
      </c>
      <c r="BH55" s="290">
        <v>0</v>
      </c>
      <c r="BI55" s="291">
        <v>0</v>
      </c>
      <c r="BJ55" s="291">
        <v>0</v>
      </c>
      <c r="BK55" s="293"/>
      <c r="BL55" s="295">
        <v>48</v>
      </c>
      <c r="BM55" s="290">
        <v>87</v>
      </c>
      <c r="BN55" s="291">
        <v>39</v>
      </c>
      <c r="BO55" s="291">
        <v>48</v>
      </c>
      <c r="BP55" s="296">
        <v>98</v>
      </c>
      <c r="BQ55" s="290">
        <v>1</v>
      </c>
      <c r="BR55" s="291">
        <v>0</v>
      </c>
      <c r="BS55" s="291">
        <v>1</v>
      </c>
      <c r="BT55" s="293"/>
      <c r="BU55" s="295">
        <v>48</v>
      </c>
      <c r="BV55" s="290">
        <v>150</v>
      </c>
      <c r="BW55" s="291">
        <v>75</v>
      </c>
      <c r="BX55" s="291">
        <v>75</v>
      </c>
      <c r="BY55" s="296">
        <v>98</v>
      </c>
      <c r="BZ55" s="290">
        <v>3</v>
      </c>
      <c r="CA55" s="291">
        <v>3</v>
      </c>
      <c r="CB55" s="291">
        <v>0</v>
      </c>
      <c r="CC55" s="293"/>
      <c r="CD55" s="295">
        <v>48</v>
      </c>
      <c r="CE55" s="290">
        <v>66</v>
      </c>
      <c r="CF55" s="291">
        <v>32</v>
      </c>
      <c r="CG55" s="291">
        <v>34</v>
      </c>
      <c r="CH55" s="296">
        <v>98</v>
      </c>
      <c r="CI55" s="290">
        <v>5</v>
      </c>
      <c r="CJ55" s="291">
        <v>0</v>
      </c>
      <c r="CK55" s="291">
        <v>5</v>
      </c>
      <c r="CL55" s="293"/>
      <c r="CM55" s="295">
        <v>48</v>
      </c>
      <c r="CN55" s="290">
        <v>117</v>
      </c>
      <c r="CO55" s="291">
        <v>59</v>
      </c>
      <c r="CP55" s="291">
        <v>58</v>
      </c>
      <c r="CQ55" s="296">
        <v>98</v>
      </c>
      <c r="CR55" s="290">
        <v>4</v>
      </c>
      <c r="CS55" s="291">
        <v>2</v>
      </c>
      <c r="CT55" s="291">
        <v>2</v>
      </c>
      <c r="CU55" s="293"/>
      <c r="CV55" s="295">
        <v>48</v>
      </c>
      <c r="CW55" s="290">
        <v>48</v>
      </c>
      <c r="CX55" s="291">
        <v>24</v>
      </c>
      <c r="CY55" s="291">
        <v>24</v>
      </c>
      <c r="CZ55" s="296">
        <v>98</v>
      </c>
      <c r="DA55" s="290">
        <v>3</v>
      </c>
      <c r="DB55" s="291">
        <v>1</v>
      </c>
      <c r="DC55" s="291">
        <v>2</v>
      </c>
      <c r="DD55" s="293"/>
      <c r="DE55" s="295">
        <v>48</v>
      </c>
      <c r="DF55" s="290">
        <v>61</v>
      </c>
      <c r="DG55" s="291">
        <v>29</v>
      </c>
      <c r="DH55" s="291">
        <v>32</v>
      </c>
      <c r="DI55" s="296">
        <v>98</v>
      </c>
      <c r="DJ55" s="290">
        <v>1</v>
      </c>
      <c r="DK55" s="291">
        <v>1</v>
      </c>
      <c r="DL55" s="291">
        <v>0</v>
      </c>
      <c r="DM55" s="293"/>
      <c r="DN55" s="295">
        <v>48</v>
      </c>
      <c r="DO55" s="290">
        <v>74</v>
      </c>
      <c r="DP55" s="291">
        <v>38</v>
      </c>
      <c r="DQ55" s="291">
        <v>36</v>
      </c>
      <c r="DR55" s="296">
        <v>98</v>
      </c>
      <c r="DS55" s="290">
        <v>3</v>
      </c>
      <c r="DT55" s="291">
        <v>0</v>
      </c>
      <c r="DU55" s="291">
        <v>3</v>
      </c>
    </row>
    <row r="56" spans="1:125" s="294" customFormat="1" ht="11.25" customHeight="1">
      <c r="A56" s="295">
        <v>49</v>
      </c>
      <c r="B56" s="290">
        <v>229</v>
      </c>
      <c r="C56" s="291">
        <v>112</v>
      </c>
      <c r="D56" s="291">
        <v>117</v>
      </c>
      <c r="E56" s="296">
        <v>99</v>
      </c>
      <c r="F56" s="290">
        <v>10</v>
      </c>
      <c r="G56" s="291">
        <v>2</v>
      </c>
      <c r="H56" s="291">
        <v>8</v>
      </c>
      <c r="I56" s="293"/>
      <c r="J56" s="295">
        <v>49</v>
      </c>
      <c r="K56" s="290">
        <v>171</v>
      </c>
      <c r="L56" s="291">
        <v>86</v>
      </c>
      <c r="M56" s="291">
        <v>85</v>
      </c>
      <c r="N56" s="296">
        <v>99</v>
      </c>
      <c r="O56" s="290">
        <v>3</v>
      </c>
      <c r="P56" s="291">
        <v>0</v>
      </c>
      <c r="Q56" s="291">
        <v>3</v>
      </c>
      <c r="R56" s="293"/>
      <c r="S56" s="295">
        <v>49</v>
      </c>
      <c r="T56" s="290">
        <v>257</v>
      </c>
      <c r="U56" s="291">
        <v>118</v>
      </c>
      <c r="V56" s="291">
        <v>139</v>
      </c>
      <c r="W56" s="296">
        <v>99</v>
      </c>
      <c r="X56" s="290">
        <v>7</v>
      </c>
      <c r="Y56" s="291">
        <v>1</v>
      </c>
      <c r="Z56" s="291">
        <v>6</v>
      </c>
      <c r="AA56" s="291"/>
      <c r="AB56" s="295">
        <v>49</v>
      </c>
      <c r="AC56" s="290">
        <v>82</v>
      </c>
      <c r="AD56" s="291">
        <v>38</v>
      </c>
      <c r="AE56" s="291">
        <v>44</v>
      </c>
      <c r="AF56" s="296">
        <v>99</v>
      </c>
      <c r="AG56" s="290">
        <v>0</v>
      </c>
      <c r="AH56" s="291">
        <v>0</v>
      </c>
      <c r="AI56" s="291">
        <v>0</v>
      </c>
      <c r="AJ56" s="291"/>
      <c r="AK56" s="295">
        <v>49</v>
      </c>
      <c r="AL56" s="290">
        <v>111</v>
      </c>
      <c r="AM56" s="291">
        <v>54</v>
      </c>
      <c r="AN56" s="291">
        <v>57</v>
      </c>
      <c r="AO56" s="296">
        <v>99</v>
      </c>
      <c r="AP56" s="290">
        <v>3</v>
      </c>
      <c r="AQ56" s="291">
        <v>0</v>
      </c>
      <c r="AR56" s="291">
        <v>3</v>
      </c>
      <c r="AS56" s="293"/>
      <c r="AT56" s="295">
        <v>49</v>
      </c>
      <c r="AU56" s="290">
        <v>125</v>
      </c>
      <c r="AV56" s="291">
        <v>57</v>
      </c>
      <c r="AW56" s="291">
        <v>68</v>
      </c>
      <c r="AX56" s="296">
        <v>99</v>
      </c>
      <c r="AY56" s="290">
        <v>8</v>
      </c>
      <c r="AZ56" s="291">
        <v>1</v>
      </c>
      <c r="BA56" s="291">
        <v>7</v>
      </c>
      <c r="BB56" s="293"/>
      <c r="BC56" s="295">
        <v>49</v>
      </c>
      <c r="BD56" s="290">
        <v>121</v>
      </c>
      <c r="BE56" s="291">
        <v>60</v>
      </c>
      <c r="BF56" s="291">
        <v>61</v>
      </c>
      <c r="BG56" s="296">
        <v>99</v>
      </c>
      <c r="BH56" s="290">
        <v>0</v>
      </c>
      <c r="BI56" s="291">
        <v>0</v>
      </c>
      <c r="BJ56" s="291">
        <v>0</v>
      </c>
      <c r="BK56" s="293"/>
      <c r="BL56" s="295">
        <v>49</v>
      </c>
      <c r="BM56" s="290">
        <v>90</v>
      </c>
      <c r="BN56" s="291">
        <v>33</v>
      </c>
      <c r="BO56" s="291">
        <v>57</v>
      </c>
      <c r="BP56" s="296">
        <v>99</v>
      </c>
      <c r="BQ56" s="290">
        <v>1</v>
      </c>
      <c r="BR56" s="291">
        <v>1</v>
      </c>
      <c r="BS56" s="291">
        <v>0</v>
      </c>
      <c r="BT56" s="293"/>
      <c r="BU56" s="295">
        <v>49</v>
      </c>
      <c r="BV56" s="290">
        <v>157</v>
      </c>
      <c r="BW56" s="291">
        <v>69</v>
      </c>
      <c r="BX56" s="291">
        <v>88</v>
      </c>
      <c r="BY56" s="296">
        <v>99</v>
      </c>
      <c r="BZ56" s="290">
        <v>4</v>
      </c>
      <c r="CA56" s="291">
        <v>1</v>
      </c>
      <c r="CB56" s="291">
        <v>3</v>
      </c>
      <c r="CC56" s="293"/>
      <c r="CD56" s="295">
        <v>49</v>
      </c>
      <c r="CE56" s="290">
        <v>105</v>
      </c>
      <c r="CF56" s="291">
        <v>52</v>
      </c>
      <c r="CG56" s="291">
        <v>53</v>
      </c>
      <c r="CH56" s="296">
        <v>99</v>
      </c>
      <c r="CI56" s="290">
        <v>3</v>
      </c>
      <c r="CJ56" s="291">
        <v>1</v>
      </c>
      <c r="CK56" s="291">
        <v>2</v>
      </c>
      <c r="CL56" s="293"/>
      <c r="CM56" s="295">
        <v>49</v>
      </c>
      <c r="CN56" s="290">
        <v>127</v>
      </c>
      <c r="CO56" s="291">
        <v>70</v>
      </c>
      <c r="CP56" s="291">
        <v>57</v>
      </c>
      <c r="CQ56" s="296">
        <v>99</v>
      </c>
      <c r="CR56" s="290">
        <v>0</v>
      </c>
      <c r="CS56" s="291">
        <v>0</v>
      </c>
      <c r="CT56" s="291">
        <v>0</v>
      </c>
      <c r="CU56" s="293"/>
      <c r="CV56" s="295">
        <v>49</v>
      </c>
      <c r="CW56" s="290">
        <v>52</v>
      </c>
      <c r="CX56" s="291">
        <v>23</v>
      </c>
      <c r="CY56" s="291">
        <v>29</v>
      </c>
      <c r="CZ56" s="296">
        <v>99</v>
      </c>
      <c r="DA56" s="290">
        <v>2</v>
      </c>
      <c r="DB56" s="291">
        <v>1</v>
      </c>
      <c r="DC56" s="291">
        <v>1</v>
      </c>
      <c r="DD56" s="293"/>
      <c r="DE56" s="295">
        <v>49</v>
      </c>
      <c r="DF56" s="290">
        <v>72</v>
      </c>
      <c r="DG56" s="291">
        <v>28</v>
      </c>
      <c r="DH56" s="291">
        <v>44</v>
      </c>
      <c r="DI56" s="296">
        <v>99</v>
      </c>
      <c r="DJ56" s="290">
        <v>1</v>
      </c>
      <c r="DK56" s="291">
        <v>0</v>
      </c>
      <c r="DL56" s="291">
        <v>1</v>
      </c>
      <c r="DM56" s="293"/>
      <c r="DN56" s="295">
        <v>49</v>
      </c>
      <c r="DO56" s="290">
        <v>76</v>
      </c>
      <c r="DP56" s="291">
        <v>41</v>
      </c>
      <c r="DQ56" s="291">
        <v>35</v>
      </c>
      <c r="DR56" s="296">
        <v>99</v>
      </c>
      <c r="DS56" s="290">
        <v>1</v>
      </c>
      <c r="DT56" s="291">
        <v>0</v>
      </c>
      <c r="DU56" s="291">
        <v>1</v>
      </c>
    </row>
    <row r="57" spans="1:125" s="294" customFormat="1" ht="9" customHeight="1">
      <c r="A57" s="295"/>
      <c r="B57" s="290"/>
      <c r="C57" s="293"/>
      <c r="D57" s="293"/>
      <c r="E57" s="296"/>
      <c r="F57" s="290"/>
      <c r="G57" s="291"/>
      <c r="H57" s="291"/>
      <c r="I57" s="293"/>
      <c r="J57" s="295"/>
      <c r="K57" s="290"/>
      <c r="L57" s="293"/>
      <c r="M57" s="293"/>
      <c r="N57" s="296"/>
      <c r="O57" s="290"/>
      <c r="P57" s="291"/>
      <c r="Q57" s="291"/>
      <c r="R57" s="293"/>
      <c r="S57" s="295"/>
      <c r="T57" s="290"/>
      <c r="U57" s="293"/>
      <c r="V57" s="293"/>
      <c r="W57" s="296"/>
      <c r="X57" s="290"/>
      <c r="Y57" s="291"/>
      <c r="Z57" s="291"/>
      <c r="AA57" s="291"/>
      <c r="AB57" s="295"/>
      <c r="AC57" s="290"/>
      <c r="AD57" s="293"/>
      <c r="AE57" s="293"/>
      <c r="AF57" s="296"/>
      <c r="AG57" s="290"/>
      <c r="AH57" s="291"/>
      <c r="AI57" s="291"/>
      <c r="AJ57" s="291"/>
      <c r="AK57" s="295"/>
      <c r="AL57" s="290"/>
      <c r="AM57" s="293"/>
      <c r="AN57" s="293"/>
      <c r="AO57" s="296"/>
      <c r="AP57" s="290"/>
      <c r="AQ57" s="291"/>
      <c r="AR57" s="291"/>
      <c r="AS57" s="293"/>
      <c r="AT57" s="295"/>
      <c r="AU57" s="290"/>
      <c r="AV57" s="293"/>
      <c r="AW57" s="293"/>
      <c r="AX57" s="296"/>
      <c r="AY57" s="290"/>
      <c r="AZ57" s="291"/>
      <c r="BA57" s="291"/>
      <c r="BB57" s="293"/>
      <c r="BC57" s="295"/>
      <c r="BD57" s="290"/>
      <c r="BE57" s="293"/>
      <c r="BF57" s="293"/>
      <c r="BG57" s="296"/>
      <c r="BH57" s="290"/>
      <c r="BI57" s="291"/>
      <c r="BJ57" s="291"/>
      <c r="BK57" s="293"/>
      <c r="BL57" s="295"/>
      <c r="BM57" s="290"/>
      <c r="BN57" s="293"/>
      <c r="BO57" s="293"/>
      <c r="BP57" s="296"/>
      <c r="BQ57" s="290"/>
      <c r="BR57" s="291"/>
      <c r="BS57" s="291"/>
      <c r="BT57" s="293"/>
      <c r="BU57" s="295"/>
      <c r="BV57" s="290"/>
      <c r="BW57" s="293"/>
      <c r="BX57" s="293"/>
      <c r="BY57" s="296"/>
      <c r="BZ57" s="290"/>
      <c r="CA57" s="291"/>
      <c r="CB57" s="291"/>
      <c r="CC57" s="293"/>
      <c r="CD57" s="295"/>
      <c r="CE57" s="290"/>
      <c r="CF57" s="293"/>
      <c r="CG57" s="293"/>
      <c r="CH57" s="296"/>
      <c r="CI57" s="290"/>
      <c r="CJ57" s="291"/>
      <c r="CK57" s="291"/>
      <c r="CL57" s="293"/>
      <c r="CM57" s="295"/>
      <c r="CN57" s="290"/>
      <c r="CO57" s="293"/>
      <c r="CP57" s="293"/>
      <c r="CQ57" s="296"/>
      <c r="CR57" s="290"/>
      <c r="CS57" s="291"/>
      <c r="CT57" s="291"/>
      <c r="CU57" s="293"/>
      <c r="CV57" s="297"/>
      <c r="CW57" s="298"/>
      <c r="CX57" s="299"/>
      <c r="CY57" s="299"/>
      <c r="CZ57" s="296"/>
      <c r="DA57" s="290"/>
      <c r="DB57" s="291"/>
      <c r="DC57" s="291"/>
      <c r="DD57" s="293"/>
      <c r="DE57" s="295"/>
      <c r="DF57" s="290"/>
      <c r="DG57" s="293"/>
      <c r="DH57" s="293"/>
      <c r="DI57" s="296"/>
      <c r="DJ57" s="290"/>
      <c r="DK57" s="291"/>
      <c r="DL57" s="291"/>
      <c r="DM57" s="293"/>
      <c r="DN57" s="295"/>
      <c r="DO57" s="290"/>
      <c r="DP57" s="293"/>
      <c r="DQ57" s="293"/>
      <c r="DR57" s="296"/>
      <c r="DS57" s="290"/>
      <c r="DT57" s="291"/>
      <c r="DU57" s="291"/>
    </row>
    <row r="58" spans="1:125" s="294" customFormat="1" ht="11.25" customHeight="1">
      <c r="A58" s="297"/>
      <c r="B58" s="298"/>
      <c r="C58" s="299"/>
      <c r="D58" s="299"/>
      <c r="E58" s="296" t="s">
        <v>518</v>
      </c>
      <c r="F58" s="290">
        <v>12</v>
      </c>
      <c r="G58" s="291">
        <v>2</v>
      </c>
      <c r="H58" s="291">
        <v>10</v>
      </c>
      <c r="I58" s="293"/>
      <c r="J58" s="297"/>
      <c r="K58" s="298"/>
      <c r="L58" s="299"/>
      <c r="M58" s="299"/>
      <c r="N58" s="296" t="s">
        <v>518</v>
      </c>
      <c r="O58" s="290">
        <v>5</v>
      </c>
      <c r="P58" s="291">
        <v>3</v>
      </c>
      <c r="Q58" s="291">
        <v>2</v>
      </c>
      <c r="R58" s="291"/>
      <c r="S58" s="297"/>
      <c r="T58" s="298"/>
      <c r="U58" s="299"/>
      <c r="V58" s="299"/>
      <c r="W58" s="296" t="s">
        <v>518</v>
      </c>
      <c r="X58" s="290">
        <v>9</v>
      </c>
      <c r="Y58" s="291">
        <v>0</v>
      </c>
      <c r="Z58" s="291">
        <v>9</v>
      </c>
      <c r="AA58" s="320"/>
      <c r="AB58" s="297"/>
      <c r="AC58" s="298"/>
      <c r="AD58" s="299"/>
      <c r="AE58" s="299"/>
      <c r="AF58" s="296" t="s">
        <v>518</v>
      </c>
      <c r="AG58" s="290">
        <v>3</v>
      </c>
      <c r="AH58" s="291">
        <v>1</v>
      </c>
      <c r="AI58" s="291">
        <v>2</v>
      </c>
      <c r="AJ58" s="320"/>
      <c r="AK58" s="297"/>
      <c r="AL58" s="298"/>
      <c r="AM58" s="299"/>
      <c r="AN58" s="299"/>
      <c r="AO58" s="296" t="s">
        <v>518</v>
      </c>
      <c r="AP58" s="290">
        <v>5</v>
      </c>
      <c r="AQ58" s="291">
        <v>1</v>
      </c>
      <c r="AR58" s="291">
        <v>4</v>
      </c>
      <c r="AS58" s="291"/>
      <c r="AT58" s="297"/>
      <c r="AU58" s="298"/>
      <c r="AV58" s="299"/>
      <c r="AW58" s="299"/>
      <c r="AX58" s="296" t="s">
        <v>518</v>
      </c>
      <c r="AY58" s="290">
        <v>10</v>
      </c>
      <c r="AZ58" s="291">
        <v>2</v>
      </c>
      <c r="BA58" s="291">
        <v>8</v>
      </c>
      <c r="BB58" s="293"/>
      <c r="BC58" s="297"/>
      <c r="BD58" s="298"/>
      <c r="BE58" s="299"/>
      <c r="BF58" s="299"/>
      <c r="BG58" s="296" t="s">
        <v>518</v>
      </c>
      <c r="BH58" s="290">
        <v>2</v>
      </c>
      <c r="BI58" s="291">
        <v>1</v>
      </c>
      <c r="BJ58" s="291">
        <v>1</v>
      </c>
      <c r="BK58" s="293"/>
      <c r="BL58" s="297"/>
      <c r="BM58" s="298"/>
      <c r="BN58" s="299"/>
      <c r="BO58" s="299"/>
      <c r="BP58" s="296" t="s">
        <v>518</v>
      </c>
      <c r="BQ58" s="290">
        <v>1</v>
      </c>
      <c r="BR58" s="291">
        <v>0</v>
      </c>
      <c r="BS58" s="291">
        <v>1</v>
      </c>
      <c r="BT58" s="293"/>
      <c r="BU58" s="297"/>
      <c r="BV58" s="298"/>
      <c r="BW58" s="299"/>
      <c r="BX58" s="299"/>
      <c r="BY58" s="296" t="s">
        <v>518</v>
      </c>
      <c r="BZ58" s="290">
        <v>12</v>
      </c>
      <c r="CA58" s="291">
        <v>1</v>
      </c>
      <c r="CB58" s="291">
        <v>11</v>
      </c>
      <c r="CC58" s="293"/>
      <c r="CD58" s="297"/>
      <c r="CE58" s="298"/>
      <c r="CF58" s="299"/>
      <c r="CG58" s="299"/>
      <c r="CH58" s="296" t="s">
        <v>518</v>
      </c>
      <c r="CI58" s="290">
        <v>2</v>
      </c>
      <c r="CJ58" s="291">
        <v>0</v>
      </c>
      <c r="CK58" s="291">
        <v>2</v>
      </c>
      <c r="CL58" s="293"/>
      <c r="CM58" s="297"/>
      <c r="CN58" s="298"/>
      <c r="CO58" s="299"/>
      <c r="CP58" s="299"/>
      <c r="CQ58" s="296" t="s">
        <v>518</v>
      </c>
      <c r="CR58" s="290">
        <v>4</v>
      </c>
      <c r="CS58" s="291">
        <v>0</v>
      </c>
      <c r="CT58" s="291">
        <v>4</v>
      </c>
      <c r="CU58" s="293"/>
      <c r="CV58" s="297"/>
      <c r="CW58" s="298"/>
      <c r="CX58" s="299"/>
      <c r="CY58" s="299"/>
      <c r="CZ58" s="296" t="s">
        <v>518</v>
      </c>
      <c r="DA58" s="290">
        <v>1</v>
      </c>
      <c r="DB58" s="291">
        <v>0</v>
      </c>
      <c r="DC58" s="291">
        <v>1</v>
      </c>
      <c r="DD58" s="293"/>
      <c r="DE58" s="297"/>
      <c r="DF58" s="298"/>
      <c r="DG58" s="299"/>
      <c r="DH58" s="299"/>
      <c r="DI58" s="296" t="s">
        <v>518</v>
      </c>
      <c r="DJ58" s="290">
        <v>2</v>
      </c>
      <c r="DK58" s="291">
        <v>0</v>
      </c>
      <c r="DL58" s="291">
        <v>2</v>
      </c>
      <c r="DM58" s="293"/>
      <c r="DN58" s="297"/>
      <c r="DO58" s="298"/>
      <c r="DP58" s="299"/>
      <c r="DQ58" s="299"/>
      <c r="DR58" s="296" t="s">
        <v>518</v>
      </c>
      <c r="DS58" s="290">
        <v>1</v>
      </c>
      <c r="DT58" s="291">
        <v>1</v>
      </c>
      <c r="DU58" s="291">
        <v>0</v>
      </c>
    </row>
    <row r="59" spans="1:125" s="294" customFormat="1" ht="11.25" customHeight="1">
      <c r="A59" s="295"/>
      <c r="B59" s="290"/>
      <c r="C59" s="293"/>
      <c r="D59" s="293"/>
      <c r="E59" s="300" t="s">
        <v>637</v>
      </c>
      <c r="F59" s="290">
        <v>0</v>
      </c>
      <c r="G59" s="291">
        <v>0</v>
      </c>
      <c r="H59" s="291">
        <v>0</v>
      </c>
      <c r="I59" s="293"/>
      <c r="J59" s="295"/>
      <c r="K59" s="290"/>
      <c r="L59" s="293"/>
      <c r="M59" s="293"/>
      <c r="N59" s="300" t="s">
        <v>637</v>
      </c>
      <c r="O59" s="290">
        <v>0</v>
      </c>
      <c r="P59" s="291">
        <v>0</v>
      </c>
      <c r="Q59" s="291">
        <v>0</v>
      </c>
      <c r="R59" s="293"/>
      <c r="S59" s="295"/>
      <c r="T59" s="290"/>
      <c r="U59" s="293"/>
      <c r="V59" s="293"/>
      <c r="W59" s="300" t="s">
        <v>637</v>
      </c>
      <c r="X59" s="290">
        <v>0</v>
      </c>
      <c r="Y59" s="291">
        <v>0</v>
      </c>
      <c r="Z59" s="291">
        <v>0</v>
      </c>
      <c r="AA59" s="293"/>
      <c r="AB59" s="295"/>
      <c r="AC59" s="290"/>
      <c r="AD59" s="293"/>
      <c r="AE59" s="293"/>
      <c r="AF59" s="300" t="s">
        <v>637</v>
      </c>
      <c r="AG59" s="290">
        <v>0</v>
      </c>
      <c r="AH59" s="291">
        <v>0</v>
      </c>
      <c r="AI59" s="291">
        <v>0</v>
      </c>
      <c r="AJ59" s="293"/>
      <c r="AK59" s="295"/>
      <c r="AL59" s="290"/>
      <c r="AM59" s="293"/>
      <c r="AN59" s="293"/>
      <c r="AO59" s="300" t="s">
        <v>637</v>
      </c>
      <c r="AP59" s="290">
        <v>0</v>
      </c>
      <c r="AQ59" s="291">
        <v>0</v>
      </c>
      <c r="AR59" s="291">
        <v>0</v>
      </c>
      <c r="AS59" s="293"/>
      <c r="AT59" s="295"/>
      <c r="AU59" s="290"/>
      <c r="AV59" s="293"/>
      <c r="AW59" s="293"/>
      <c r="AX59" s="300" t="s">
        <v>637</v>
      </c>
      <c r="AY59" s="290">
        <v>0</v>
      </c>
      <c r="AZ59" s="291">
        <v>0</v>
      </c>
      <c r="BA59" s="291">
        <v>0</v>
      </c>
      <c r="BB59" s="293"/>
      <c r="BC59" s="295"/>
      <c r="BD59" s="290"/>
      <c r="BE59" s="293"/>
      <c r="BF59" s="293"/>
      <c r="BG59" s="300" t="s">
        <v>637</v>
      </c>
      <c r="BH59" s="290">
        <v>0</v>
      </c>
      <c r="BI59" s="291">
        <v>0</v>
      </c>
      <c r="BJ59" s="291">
        <v>0</v>
      </c>
      <c r="BK59" s="293"/>
      <c r="BL59" s="295"/>
      <c r="BM59" s="290"/>
      <c r="BN59" s="293"/>
      <c r="BO59" s="293"/>
      <c r="BP59" s="300" t="s">
        <v>637</v>
      </c>
      <c r="BQ59" s="290">
        <v>0</v>
      </c>
      <c r="BR59" s="291">
        <v>0</v>
      </c>
      <c r="BS59" s="291">
        <v>0</v>
      </c>
      <c r="BT59" s="293"/>
      <c r="BU59" s="295"/>
      <c r="BV59" s="290"/>
      <c r="BW59" s="293"/>
      <c r="BX59" s="293"/>
      <c r="BY59" s="300" t="s">
        <v>637</v>
      </c>
      <c r="BZ59" s="290">
        <v>0</v>
      </c>
      <c r="CA59" s="291">
        <v>0</v>
      </c>
      <c r="CB59" s="291">
        <v>0</v>
      </c>
      <c r="CC59" s="293"/>
      <c r="CD59" s="295"/>
      <c r="CE59" s="290"/>
      <c r="CF59" s="293"/>
      <c r="CG59" s="293"/>
      <c r="CH59" s="300" t="s">
        <v>637</v>
      </c>
      <c r="CI59" s="290">
        <v>0</v>
      </c>
      <c r="CJ59" s="291">
        <v>0</v>
      </c>
      <c r="CK59" s="291">
        <v>0</v>
      </c>
      <c r="CL59" s="293"/>
      <c r="CM59" s="295"/>
      <c r="CN59" s="290"/>
      <c r="CO59" s="293"/>
      <c r="CP59" s="293"/>
      <c r="CQ59" s="300" t="s">
        <v>637</v>
      </c>
      <c r="CR59" s="290">
        <v>0</v>
      </c>
      <c r="CS59" s="291">
        <v>0</v>
      </c>
      <c r="CT59" s="291">
        <v>0</v>
      </c>
      <c r="CU59" s="293"/>
      <c r="CV59" s="295"/>
      <c r="CW59" s="290"/>
      <c r="CX59" s="293"/>
      <c r="CY59" s="293"/>
      <c r="CZ59" s="300" t="s">
        <v>637</v>
      </c>
      <c r="DA59" s="290">
        <v>0</v>
      </c>
      <c r="DB59" s="291">
        <v>0</v>
      </c>
      <c r="DC59" s="291">
        <v>0</v>
      </c>
      <c r="DD59" s="293"/>
      <c r="DE59" s="295"/>
      <c r="DF59" s="290"/>
      <c r="DG59" s="293"/>
      <c r="DH59" s="293"/>
      <c r="DI59" s="300" t="s">
        <v>637</v>
      </c>
      <c r="DJ59" s="290">
        <v>0</v>
      </c>
      <c r="DK59" s="291">
        <v>0</v>
      </c>
      <c r="DL59" s="291">
        <v>0</v>
      </c>
      <c r="DM59" s="293"/>
      <c r="DN59" s="295"/>
      <c r="DO59" s="290"/>
      <c r="DP59" s="293"/>
      <c r="DQ59" s="293"/>
      <c r="DR59" s="300" t="s">
        <v>637</v>
      </c>
      <c r="DS59" s="290">
        <v>0</v>
      </c>
      <c r="DT59" s="291">
        <v>0</v>
      </c>
      <c r="DU59" s="291">
        <v>0</v>
      </c>
    </row>
    <row r="60" spans="1:125" ht="3.75" customHeight="1">
      <c r="A60" s="301"/>
      <c r="B60" s="302"/>
      <c r="C60" s="303"/>
      <c r="D60" s="303"/>
      <c r="E60" s="304"/>
      <c r="F60" s="303"/>
      <c r="G60" s="303"/>
      <c r="H60" s="303"/>
      <c r="J60" s="301"/>
      <c r="K60" s="306"/>
      <c r="L60" s="303"/>
      <c r="M60" s="303"/>
      <c r="N60" s="304"/>
      <c r="O60" s="303"/>
      <c r="P60" s="303"/>
      <c r="Q60" s="303"/>
      <c r="S60" s="307"/>
      <c r="T60" s="308"/>
      <c r="U60" s="309"/>
      <c r="V60" s="309"/>
      <c r="W60" s="304"/>
      <c r="X60" s="309"/>
      <c r="Y60" s="309"/>
      <c r="Z60" s="309"/>
      <c r="AB60" s="301"/>
      <c r="AC60" s="302"/>
      <c r="AD60" s="303"/>
      <c r="AE60" s="303"/>
      <c r="AF60" s="310"/>
      <c r="AG60" s="303"/>
      <c r="AH60" s="303"/>
      <c r="AI60" s="303"/>
      <c r="AK60" s="301"/>
      <c r="AL60" s="302"/>
      <c r="AM60" s="303"/>
      <c r="AN60" s="303"/>
      <c r="AO60" s="304"/>
      <c r="AP60" s="303"/>
      <c r="AQ60" s="303"/>
      <c r="AR60" s="303"/>
      <c r="AT60" s="301"/>
      <c r="AU60" s="302"/>
      <c r="AV60" s="303"/>
      <c r="AW60" s="303"/>
      <c r="AX60" s="304"/>
      <c r="AY60" s="303"/>
      <c r="AZ60" s="303"/>
      <c r="BA60" s="303"/>
      <c r="BC60" s="309"/>
      <c r="BD60" s="308"/>
      <c r="BE60" s="309"/>
      <c r="BF60" s="309"/>
      <c r="BG60" s="315"/>
      <c r="BH60" s="309"/>
      <c r="BI60" s="309"/>
      <c r="BJ60" s="309"/>
      <c r="BL60" s="309"/>
      <c r="BM60" s="308"/>
      <c r="BN60" s="309"/>
      <c r="BO60" s="309"/>
      <c r="BP60" s="315"/>
      <c r="BQ60" s="309"/>
      <c r="BR60" s="309"/>
      <c r="BS60" s="309"/>
      <c r="BU60" s="309"/>
      <c r="BV60" s="308"/>
      <c r="BW60" s="309"/>
      <c r="BX60" s="309"/>
      <c r="BY60" s="315"/>
      <c r="BZ60" s="309"/>
      <c r="CA60" s="309"/>
      <c r="CB60" s="309"/>
      <c r="CD60" s="309"/>
      <c r="CE60" s="308"/>
      <c r="CF60" s="309"/>
      <c r="CG60" s="309"/>
      <c r="CH60" s="315"/>
      <c r="CI60" s="309"/>
      <c r="CJ60" s="309"/>
      <c r="CK60" s="309"/>
      <c r="CM60" s="309"/>
      <c r="CN60" s="308"/>
      <c r="CO60" s="309"/>
      <c r="CP60" s="309"/>
      <c r="CQ60" s="315"/>
      <c r="CR60" s="309"/>
      <c r="CS60" s="309"/>
      <c r="CT60" s="309"/>
      <c r="CV60" s="309"/>
      <c r="CW60" s="308"/>
      <c r="CX60" s="309"/>
      <c r="CY60" s="309"/>
      <c r="CZ60" s="315"/>
      <c r="DA60" s="309"/>
      <c r="DB60" s="309"/>
      <c r="DC60" s="309"/>
      <c r="DE60" s="309"/>
      <c r="DF60" s="308"/>
      <c r="DG60" s="309"/>
      <c r="DH60" s="309"/>
      <c r="DI60" s="315"/>
      <c r="DJ60" s="309"/>
      <c r="DK60" s="309"/>
      <c r="DL60" s="309"/>
      <c r="DN60" s="309"/>
      <c r="DO60" s="308"/>
      <c r="DP60" s="309"/>
      <c r="DQ60" s="309"/>
      <c r="DR60" s="315"/>
      <c r="DS60" s="309"/>
      <c r="DT60" s="309"/>
      <c r="DU60" s="309"/>
    </row>
    <row r="61" ht="15.75" customHeight="1"/>
    <row r="83" spans="1:5" ht="10.5" customHeight="1">
      <c r="A83" s="279"/>
      <c r="E83" s="279"/>
    </row>
  </sheetData>
  <sheetProtection/>
  <printOptions/>
  <pageMargins left="0.984251968503937" right="0.2362204724409449" top="0.3937007874015748" bottom="0.1968503937007874" header="0" footer="0"/>
  <pageSetup horizontalDpi="400" verticalDpi="4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6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3" max="3" width="10.28125" style="0" customWidth="1"/>
    <col min="4" max="6" width="8.7109375" style="0" customWidth="1"/>
    <col min="7" max="7" width="9.421875" style="0" bestFit="1" customWidth="1"/>
    <col min="8" max="8" width="10.28125" style="0" customWidth="1"/>
    <col min="9" max="11" width="8.7109375" style="0" customWidth="1"/>
    <col min="12" max="12" width="9.421875" style="0" bestFit="1" customWidth="1"/>
    <col min="13" max="15" width="9.7109375" style="0" bestFit="1" customWidth="1"/>
    <col min="16" max="16" width="8.28125" style="0" customWidth="1"/>
    <col min="17" max="19" width="9.421875" style="0" bestFit="1" customWidth="1"/>
    <col min="20" max="20" width="8.7109375" style="0" customWidth="1"/>
    <col min="21" max="21" width="3.7109375" style="20" customWidth="1"/>
  </cols>
  <sheetData>
    <row r="1" spans="1:3" ht="17.25">
      <c r="A1" s="150" t="s">
        <v>282</v>
      </c>
      <c r="B1" s="150"/>
      <c r="C1" s="17" t="s">
        <v>354</v>
      </c>
    </row>
    <row r="2" spans="1:21" ht="12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2"/>
    </row>
    <row r="3" spans="1:22" s="13" customFormat="1" ht="12.75" thickTop="1">
      <c r="A3" s="522"/>
      <c r="B3" s="523"/>
      <c r="C3" s="775">
        <v>40087</v>
      </c>
      <c r="D3" s="776"/>
      <c r="E3" s="524"/>
      <c r="F3" s="524"/>
      <c r="G3" s="525"/>
      <c r="H3" s="775">
        <v>39722</v>
      </c>
      <c r="I3" s="776"/>
      <c r="J3" s="524"/>
      <c r="K3" s="524"/>
      <c r="L3" s="525"/>
      <c r="M3" s="526" t="s">
        <v>353</v>
      </c>
      <c r="N3" s="524"/>
      <c r="O3" s="524"/>
      <c r="P3" s="525"/>
      <c r="Q3" s="526" t="s">
        <v>364</v>
      </c>
      <c r="R3" s="524"/>
      <c r="S3" s="524"/>
      <c r="T3" s="525"/>
      <c r="U3" s="527"/>
      <c r="V3" s="522"/>
    </row>
    <row r="4" spans="1:22" s="13" customFormat="1" ht="12" customHeight="1">
      <c r="A4" s="522"/>
      <c r="B4" s="523"/>
      <c r="C4" s="528" t="s">
        <v>269</v>
      </c>
      <c r="D4" s="529" t="s">
        <v>267</v>
      </c>
      <c r="E4" s="529" t="s">
        <v>268</v>
      </c>
      <c r="F4" s="529" t="s">
        <v>352</v>
      </c>
      <c r="G4" s="530" t="s">
        <v>771</v>
      </c>
      <c r="H4" s="528" t="s">
        <v>269</v>
      </c>
      <c r="I4" s="529" t="s">
        <v>267</v>
      </c>
      <c r="J4" s="529" t="s">
        <v>268</v>
      </c>
      <c r="K4" s="529" t="s">
        <v>352</v>
      </c>
      <c r="L4" s="530" t="s">
        <v>771</v>
      </c>
      <c r="M4" s="531" t="s">
        <v>269</v>
      </c>
      <c r="N4" s="528" t="s">
        <v>267</v>
      </c>
      <c r="O4" s="531" t="s">
        <v>268</v>
      </c>
      <c r="P4" s="528" t="s">
        <v>352</v>
      </c>
      <c r="Q4" s="528" t="s">
        <v>269</v>
      </c>
      <c r="R4" s="529" t="s">
        <v>267</v>
      </c>
      <c r="S4" s="531" t="s">
        <v>268</v>
      </c>
      <c r="T4" s="528" t="s">
        <v>352</v>
      </c>
      <c r="U4" s="527"/>
      <c r="V4" s="522"/>
    </row>
    <row r="5" spans="1:22" s="13" customFormat="1" ht="12">
      <c r="A5" s="532"/>
      <c r="B5" s="533"/>
      <c r="C5" s="534"/>
      <c r="D5" s="535"/>
      <c r="E5" s="535"/>
      <c r="F5" s="535"/>
      <c r="G5" s="535" t="s">
        <v>773</v>
      </c>
      <c r="H5" s="534"/>
      <c r="I5" s="535"/>
      <c r="J5" s="535"/>
      <c r="K5" s="535"/>
      <c r="L5" s="535" t="s">
        <v>772</v>
      </c>
      <c r="M5" s="536"/>
      <c r="N5" s="534"/>
      <c r="O5" s="536"/>
      <c r="P5" s="534"/>
      <c r="Q5" s="534"/>
      <c r="R5" s="535"/>
      <c r="S5" s="536"/>
      <c r="T5" s="534"/>
      <c r="U5" s="536"/>
      <c r="V5" s="522"/>
    </row>
    <row r="6" spans="2:21" ht="12">
      <c r="B6" s="61" t="s">
        <v>286</v>
      </c>
      <c r="C6" s="43">
        <v>1179964</v>
      </c>
      <c r="D6" s="43">
        <v>565931</v>
      </c>
      <c r="E6" s="43">
        <v>614033</v>
      </c>
      <c r="F6" s="43">
        <v>392000</v>
      </c>
      <c r="G6" s="62">
        <v>3.010112244897959</v>
      </c>
      <c r="H6" s="43">
        <v>1189152</v>
      </c>
      <c r="I6" s="43">
        <v>570705</v>
      </c>
      <c r="J6" s="43">
        <v>618447</v>
      </c>
      <c r="K6" s="43">
        <v>391156</v>
      </c>
      <c r="L6" s="62">
        <v>3.040096534375032</v>
      </c>
      <c r="M6" s="43">
        <v>-9188</v>
      </c>
      <c r="N6" s="43">
        <v>-4774</v>
      </c>
      <c r="O6" s="43">
        <v>-4414</v>
      </c>
      <c r="P6" s="43">
        <v>844</v>
      </c>
      <c r="Q6" s="63">
        <v>-0.7726514356448966</v>
      </c>
      <c r="R6" s="64">
        <v>-0.8365092298122498</v>
      </c>
      <c r="S6" s="64">
        <v>-0.7137232454842533</v>
      </c>
      <c r="T6" s="65">
        <v>0.21577068995490292</v>
      </c>
      <c r="U6" s="23"/>
    </row>
    <row r="7" spans="2:21" ht="12">
      <c r="B7" s="61"/>
      <c r="C7" s="43"/>
      <c r="D7" s="43"/>
      <c r="E7" s="43"/>
      <c r="F7" s="43"/>
      <c r="G7" s="62"/>
      <c r="H7" s="43"/>
      <c r="I7" s="43"/>
      <c r="J7" s="43"/>
      <c r="K7" s="43"/>
      <c r="L7" s="62"/>
      <c r="M7" s="43"/>
      <c r="N7" s="43"/>
      <c r="O7" s="43"/>
      <c r="P7" s="66"/>
      <c r="Q7" s="67"/>
      <c r="R7" s="68"/>
      <c r="S7" s="68"/>
      <c r="T7" s="62"/>
      <c r="U7" s="24"/>
    </row>
    <row r="8" spans="2:21" ht="12">
      <c r="B8" s="61" t="s">
        <v>284</v>
      </c>
      <c r="C8" s="43">
        <v>931218</v>
      </c>
      <c r="D8" s="43">
        <v>446469</v>
      </c>
      <c r="E8" s="43">
        <v>484749</v>
      </c>
      <c r="F8" s="43">
        <v>320824</v>
      </c>
      <c r="G8" s="62">
        <v>2.902582101089694</v>
      </c>
      <c r="H8" s="43">
        <v>937091</v>
      </c>
      <c r="I8" s="43">
        <v>449612</v>
      </c>
      <c r="J8" s="43">
        <v>487479</v>
      </c>
      <c r="K8" s="43">
        <v>319918</v>
      </c>
      <c r="L8" s="62">
        <v>2.9291599722428874</v>
      </c>
      <c r="M8" s="43">
        <v>-5873</v>
      </c>
      <c r="N8" s="43">
        <v>-3143</v>
      </c>
      <c r="O8" s="43">
        <v>-2730</v>
      </c>
      <c r="P8" s="66">
        <v>906</v>
      </c>
      <c r="Q8" s="67">
        <v>-0.6267267533249172</v>
      </c>
      <c r="R8" s="68">
        <v>-0.699047178456091</v>
      </c>
      <c r="S8" s="68">
        <v>-0.5600241241161158</v>
      </c>
      <c r="T8" s="62">
        <v>0.2831975693771529</v>
      </c>
      <c r="U8" s="40"/>
    </row>
    <row r="9" spans="2:20" ht="12">
      <c r="B9" s="61" t="s">
        <v>285</v>
      </c>
      <c r="C9" s="43">
        <v>248746</v>
      </c>
      <c r="D9" s="43">
        <v>119462</v>
      </c>
      <c r="E9" s="43">
        <v>129284</v>
      </c>
      <c r="F9" s="43">
        <v>71176</v>
      </c>
      <c r="G9" s="62">
        <v>3.4948016185230975</v>
      </c>
      <c r="H9" s="43">
        <v>252061</v>
      </c>
      <c r="I9" s="43">
        <v>121093</v>
      </c>
      <c r="J9" s="43">
        <v>130968</v>
      </c>
      <c r="K9" s="43">
        <v>71238</v>
      </c>
      <c r="L9" s="62">
        <v>3.5382941688424716</v>
      </c>
      <c r="M9" s="43">
        <v>-3315</v>
      </c>
      <c r="N9" s="43">
        <v>-1631</v>
      </c>
      <c r="O9" s="43">
        <v>-1684</v>
      </c>
      <c r="P9" s="66">
        <v>-62</v>
      </c>
      <c r="Q9" s="67">
        <v>-1.3151578387771212</v>
      </c>
      <c r="R9" s="68">
        <v>-1.3468986646626973</v>
      </c>
      <c r="S9" s="68">
        <v>-1.2858102742654693</v>
      </c>
      <c r="T9" s="62">
        <v>-0.08703220191470844</v>
      </c>
    </row>
    <row r="10" spans="2:20" ht="12">
      <c r="B10" s="61"/>
      <c r="C10" s="43"/>
      <c r="D10" s="43"/>
      <c r="E10" s="43"/>
      <c r="F10" s="43"/>
      <c r="G10" s="62"/>
      <c r="H10" s="43"/>
      <c r="I10" s="43"/>
      <c r="J10" s="43"/>
      <c r="K10" s="43"/>
      <c r="L10" s="62"/>
      <c r="M10" s="43"/>
      <c r="N10" s="43"/>
      <c r="O10" s="43"/>
      <c r="P10" s="66"/>
      <c r="Q10" s="67"/>
      <c r="R10" s="68"/>
      <c r="S10" s="68"/>
      <c r="T10" s="62"/>
    </row>
    <row r="11" spans="2:20" ht="12">
      <c r="B11" s="61" t="s">
        <v>262</v>
      </c>
      <c r="C11" s="43">
        <v>567065</v>
      </c>
      <c r="D11" s="43">
        <v>272505</v>
      </c>
      <c r="E11" s="43">
        <v>294560</v>
      </c>
      <c r="F11" s="43">
        <v>191806</v>
      </c>
      <c r="G11" s="62">
        <v>2.956450788817868</v>
      </c>
      <c r="H11" s="43">
        <v>570039</v>
      </c>
      <c r="I11" s="43">
        <v>274112</v>
      </c>
      <c r="J11" s="43">
        <v>295927</v>
      </c>
      <c r="K11" s="43">
        <v>190922</v>
      </c>
      <c r="L11" s="62">
        <v>2.985716680110202</v>
      </c>
      <c r="M11" s="43">
        <v>-2974</v>
      </c>
      <c r="N11" s="43">
        <v>-1607</v>
      </c>
      <c r="O11" s="43">
        <v>-1367</v>
      </c>
      <c r="P11" s="66">
        <v>884</v>
      </c>
      <c r="Q11" s="67">
        <v>-0.5217186894230044</v>
      </c>
      <c r="R11" s="68">
        <v>-0.586256712584637</v>
      </c>
      <c r="S11" s="68">
        <v>-0.4619382482842052</v>
      </c>
      <c r="T11" s="62">
        <v>0.46301631032568275</v>
      </c>
    </row>
    <row r="12" spans="2:20" ht="12">
      <c r="B12" s="61" t="s">
        <v>263</v>
      </c>
      <c r="C12" s="43">
        <v>85618</v>
      </c>
      <c r="D12" s="43">
        <v>40888</v>
      </c>
      <c r="E12" s="43">
        <v>44730</v>
      </c>
      <c r="F12" s="43">
        <v>25710</v>
      </c>
      <c r="G12" s="62">
        <v>3.3301439128743677</v>
      </c>
      <c r="H12" s="43">
        <v>86827</v>
      </c>
      <c r="I12" s="43">
        <v>41474</v>
      </c>
      <c r="J12" s="43">
        <v>45353</v>
      </c>
      <c r="K12" s="43">
        <v>25764</v>
      </c>
      <c r="L12" s="62">
        <v>3.3700900481291725</v>
      </c>
      <c r="M12" s="43">
        <v>-1209</v>
      </c>
      <c r="N12" s="43">
        <v>-586</v>
      </c>
      <c r="O12" s="43">
        <v>-623</v>
      </c>
      <c r="P12" s="66">
        <v>-54</v>
      </c>
      <c r="Q12" s="67">
        <v>-1.392424015571193</v>
      </c>
      <c r="R12" s="68">
        <v>-1.4129334040603752</v>
      </c>
      <c r="S12" s="68">
        <v>-1.373668776045686</v>
      </c>
      <c r="T12" s="62">
        <v>-0.20959478341872378</v>
      </c>
    </row>
    <row r="13" spans="2:20" ht="12">
      <c r="B13" s="61" t="s">
        <v>264</v>
      </c>
      <c r="C13" s="43">
        <v>229519</v>
      </c>
      <c r="D13" s="43">
        <v>111615</v>
      </c>
      <c r="E13" s="43">
        <v>117904</v>
      </c>
      <c r="F13" s="43">
        <v>75265</v>
      </c>
      <c r="G13" s="62">
        <v>3.0494785092672556</v>
      </c>
      <c r="H13" s="43">
        <v>231877</v>
      </c>
      <c r="I13" s="43">
        <v>112809</v>
      </c>
      <c r="J13" s="43">
        <v>119068</v>
      </c>
      <c r="K13" s="43">
        <v>75431</v>
      </c>
      <c r="L13" s="62">
        <v>3.07402791955562</v>
      </c>
      <c r="M13" s="43">
        <v>-2358</v>
      </c>
      <c r="N13" s="43">
        <v>-1194</v>
      </c>
      <c r="O13" s="43">
        <v>-1164</v>
      </c>
      <c r="P13" s="66">
        <v>-166</v>
      </c>
      <c r="Q13" s="67">
        <v>-1.0169184524553965</v>
      </c>
      <c r="R13" s="68">
        <v>-1.058426189399782</v>
      </c>
      <c r="S13" s="68">
        <v>-0.9775926361406928</v>
      </c>
      <c r="T13" s="62">
        <v>-0.22006867203139294</v>
      </c>
    </row>
    <row r="14" spans="2:20" ht="12">
      <c r="B14" s="61" t="s">
        <v>265</v>
      </c>
      <c r="C14" s="43">
        <v>297762</v>
      </c>
      <c r="D14" s="43">
        <v>140923</v>
      </c>
      <c r="E14" s="43">
        <v>156839</v>
      </c>
      <c r="F14" s="43">
        <v>99219</v>
      </c>
      <c r="G14" s="62">
        <v>3.001058265050041</v>
      </c>
      <c r="H14" s="43">
        <v>300409</v>
      </c>
      <c r="I14" s="43">
        <v>142310</v>
      </c>
      <c r="J14" s="43">
        <v>158099</v>
      </c>
      <c r="K14" s="43">
        <v>99039</v>
      </c>
      <c r="L14" s="62">
        <v>3.0332394309312494</v>
      </c>
      <c r="M14" s="43">
        <v>-2647</v>
      </c>
      <c r="N14" s="43">
        <v>-1387</v>
      </c>
      <c r="O14" s="43">
        <v>-1260</v>
      </c>
      <c r="P14" s="66">
        <v>180</v>
      </c>
      <c r="Q14" s="67">
        <v>-0.8811320566294618</v>
      </c>
      <c r="R14" s="68">
        <v>-0.9746328437917223</v>
      </c>
      <c r="S14" s="68">
        <v>-0.7969689877861339</v>
      </c>
      <c r="T14" s="62">
        <v>0.1817465846787629</v>
      </c>
    </row>
    <row r="15" spans="2:20" ht="12">
      <c r="B15" s="15"/>
      <c r="C15" s="43"/>
      <c r="D15" s="43"/>
      <c r="E15" s="43"/>
      <c r="F15" s="43"/>
      <c r="G15" s="62"/>
      <c r="H15" s="43"/>
      <c r="I15" s="43"/>
      <c r="J15" s="43"/>
      <c r="K15" s="43"/>
      <c r="L15" s="62"/>
      <c r="M15" s="43"/>
      <c r="N15" s="43"/>
      <c r="O15" s="43"/>
      <c r="P15" s="66"/>
      <c r="Q15" s="67"/>
      <c r="R15" s="68"/>
      <c r="S15" s="68"/>
      <c r="T15" s="62"/>
    </row>
    <row r="16" spans="1:21" ht="12">
      <c r="A16" s="20">
        <v>201</v>
      </c>
      <c r="B16" s="4" t="s">
        <v>219</v>
      </c>
      <c r="C16" s="43">
        <v>254636</v>
      </c>
      <c r="D16" s="43">
        <v>121734</v>
      </c>
      <c r="E16" s="43">
        <v>132902</v>
      </c>
      <c r="F16" s="43">
        <v>96888</v>
      </c>
      <c r="G16" s="62">
        <v>2.628147964660226</v>
      </c>
      <c r="H16" s="43">
        <v>254888</v>
      </c>
      <c r="I16" s="43">
        <v>121960</v>
      </c>
      <c r="J16" s="43">
        <v>132928</v>
      </c>
      <c r="K16" s="43">
        <v>96069</v>
      </c>
      <c r="L16" s="62">
        <v>2.6531763628225544</v>
      </c>
      <c r="M16" s="43">
        <v>-252</v>
      </c>
      <c r="N16" s="43">
        <v>-226</v>
      </c>
      <c r="O16" s="43">
        <v>-26</v>
      </c>
      <c r="P16" s="43">
        <v>819</v>
      </c>
      <c r="Q16" s="67">
        <v>-0.09886695332852076</v>
      </c>
      <c r="R16" s="68">
        <v>-0.1853066579206297</v>
      </c>
      <c r="S16" s="68">
        <v>-0.019559460760712567</v>
      </c>
      <c r="T16" s="62">
        <v>0.852512256815414</v>
      </c>
      <c r="U16" s="20">
        <v>201</v>
      </c>
    </row>
    <row r="17" spans="1:21" ht="12">
      <c r="A17" s="20">
        <v>202</v>
      </c>
      <c r="B17" s="4" t="s">
        <v>220</v>
      </c>
      <c r="C17" s="43">
        <v>90258</v>
      </c>
      <c r="D17" s="43">
        <v>44485</v>
      </c>
      <c r="E17" s="43">
        <v>45773</v>
      </c>
      <c r="F17" s="43">
        <v>33205</v>
      </c>
      <c r="G17" s="62">
        <v>2.7182050895949406</v>
      </c>
      <c r="H17" s="43">
        <v>90990</v>
      </c>
      <c r="I17" s="43">
        <v>44884</v>
      </c>
      <c r="J17" s="43">
        <v>46106</v>
      </c>
      <c r="K17" s="43">
        <v>33241</v>
      </c>
      <c r="L17" s="62">
        <v>2.737282271893144</v>
      </c>
      <c r="M17" s="43">
        <v>-732</v>
      </c>
      <c r="N17" s="43">
        <v>-399</v>
      </c>
      <c r="O17" s="43">
        <v>-333</v>
      </c>
      <c r="P17" s="43">
        <v>-36</v>
      </c>
      <c r="Q17" s="67">
        <v>-0.8044840092317836</v>
      </c>
      <c r="R17" s="68">
        <v>-0.8889582033686836</v>
      </c>
      <c r="S17" s="68">
        <v>-0.7222487311846614</v>
      </c>
      <c r="T17" s="62">
        <v>-0.10829999097500076</v>
      </c>
      <c r="U17" s="20">
        <v>202</v>
      </c>
    </row>
    <row r="18" spans="1:21" ht="12">
      <c r="A18" s="20">
        <v>203</v>
      </c>
      <c r="B18" s="4" t="s">
        <v>221</v>
      </c>
      <c r="C18" s="43">
        <v>137825</v>
      </c>
      <c r="D18" s="43">
        <v>65175</v>
      </c>
      <c r="E18" s="43">
        <v>72650</v>
      </c>
      <c r="F18" s="43">
        <v>46137</v>
      </c>
      <c r="G18" s="62">
        <v>2.987298697357869</v>
      </c>
      <c r="H18" s="43">
        <v>138861</v>
      </c>
      <c r="I18" s="43">
        <v>65803</v>
      </c>
      <c r="J18" s="43">
        <v>73058</v>
      </c>
      <c r="K18" s="43">
        <v>45961</v>
      </c>
      <c r="L18" s="62">
        <v>3.02127891038054</v>
      </c>
      <c r="M18" s="43">
        <v>-1036</v>
      </c>
      <c r="N18" s="43">
        <v>-628</v>
      </c>
      <c r="O18" s="43">
        <v>-408</v>
      </c>
      <c r="P18" s="43">
        <v>176</v>
      </c>
      <c r="Q18" s="67">
        <v>-0.7460698108180123</v>
      </c>
      <c r="R18" s="68">
        <v>-0.954363782806255</v>
      </c>
      <c r="S18" s="68">
        <v>-0.5584604013249747</v>
      </c>
      <c r="T18" s="62">
        <v>0.3829333565414155</v>
      </c>
      <c r="U18" s="20">
        <v>203</v>
      </c>
    </row>
    <row r="19" spans="1:21" ht="12">
      <c r="A19" s="20">
        <v>204</v>
      </c>
      <c r="B19" s="4" t="s">
        <v>222</v>
      </c>
      <c r="C19" s="43">
        <v>112702</v>
      </c>
      <c r="D19" s="43">
        <v>53407</v>
      </c>
      <c r="E19" s="43">
        <v>59295</v>
      </c>
      <c r="F19" s="43">
        <v>39477</v>
      </c>
      <c r="G19" s="62">
        <v>2.854877523621349</v>
      </c>
      <c r="H19" s="43">
        <v>113817</v>
      </c>
      <c r="I19" s="43">
        <v>53922</v>
      </c>
      <c r="J19" s="43">
        <v>59895</v>
      </c>
      <c r="K19" s="43">
        <v>39506</v>
      </c>
      <c r="L19" s="62">
        <v>2.8810054168986987</v>
      </c>
      <c r="M19" s="43">
        <v>-1115</v>
      </c>
      <c r="N19" s="43">
        <v>-515</v>
      </c>
      <c r="O19" s="43">
        <v>-600</v>
      </c>
      <c r="P19" s="43">
        <v>-29</v>
      </c>
      <c r="Q19" s="67">
        <v>-0.9796427598689125</v>
      </c>
      <c r="R19" s="68">
        <v>-0.9550832684247618</v>
      </c>
      <c r="S19" s="68">
        <v>-1.0017530678687703</v>
      </c>
      <c r="T19" s="62">
        <v>-0.0734065711537488</v>
      </c>
      <c r="U19" s="20">
        <v>204</v>
      </c>
    </row>
    <row r="20" spans="1:21" ht="12">
      <c r="A20" s="20">
        <v>205</v>
      </c>
      <c r="B20" s="4" t="s">
        <v>223</v>
      </c>
      <c r="C20" s="43">
        <v>39142</v>
      </c>
      <c r="D20" s="43">
        <v>18607</v>
      </c>
      <c r="E20" s="43">
        <v>20535</v>
      </c>
      <c r="F20" s="43">
        <v>12979</v>
      </c>
      <c r="G20" s="62">
        <v>3.0157947453578857</v>
      </c>
      <c r="H20" s="43">
        <v>39535</v>
      </c>
      <c r="I20" s="43">
        <v>18801</v>
      </c>
      <c r="J20" s="43">
        <v>20734</v>
      </c>
      <c r="K20" s="43">
        <v>13010</v>
      </c>
      <c r="L20" s="62">
        <v>3.038816295157571</v>
      </c>
      <c r="M20" s="43">
        <v>-393</v>
      </c>
      <c r="N20" s="43">
        <v>-194</v>
      </c>
      <c r="O20" s="43">
        <v>-199</v>
      </c>
      <c r="P20" s="43">
        <v>-31</v>
      </c>
      <c r="Q20" s="67">
        <v>-0.9940558998355888</v>
      </c>
      <c r="R20" s="68">
        <v>-1.0318600074464124</v>
      </c>
      <c r="S20" s="68">
        <v>-0.9597762129835054</v>
      </c>
      <c r="T20" s="62">
        <v>-0.23827824750192161</v>
      </c>
      <c r="U20" s="20">
        <v>205</v>
      </c>
    </row>
    <row r="21" spans="1:21" ht="12">
      <c r="A21" s="20">
        <v>206</v>
      </c>
      <c r="B21" s="4" t="s">
        <v>224</v>
      </c>
      <c r="C21" s="43">
        <v>42937</v>
      </c>
      <c r="D21" s="43">
        <v>20700</v>
      </c>
      <c r="E21" s="43">
        <v>22237</v>
      </c>
      <c r="F21" s="43">
        <v>12998</v>
      </c>
      <c r="G21" s="62">
        <v>3.303354362209571</v>
      </c>
      <c r="H21" s="43">
        <v>43233</v>
      </c>
      <c r="I21" s="43">
        <v>20876</v>
      </c>
      <c r="J21" s="43">
        <v>22357</v>
      </c>
      <c r="K21" s="43">
        <v>12943</v>
      </c>
      <c r="L21" s="62">
        <v>3.340261145020474</v>
      </c>
      <c r="M21" s="43">
        <v>-296</v>
      </c>
      <c r="N21" s="43">
        <v>-176</v>
      </c>
      <c r="O21" s="43">
        <v>-120</v>
      </c>
      <c r="P21" s="43">
        <v>55</v>
      </c>
      <c r="Q21" s="67">
        <v>-0.6846621793537344</v>
      </c>
      <c r="R21" s="68">
        <v>-0.8430733857060739</v>
      </c>
      <c r="S21" s="68">
        <v>-0.5367446437357427</v>
      </c>
      <c r="T21" s="62">
        <v>0.4249401220737078</v>
      </c>
      <c r="U21" s="20">
        <v>206</v>
      </c>
    </row>
    <row r="22" spans="1:21" ht="12">
      <c r="A22" s="20">
        <v>207</v>
      </c>
      <c r="B22" s="4" t="s">
        <v>225</v>
      </c>
      <c r="C22" s="43">
        <v>34320</v>
      </c>
      <c r="D22" s="43">
        <v>16299</v>
      </c>
      <c r="E22" s="43">
        <v>18021</v>
      </c>
      <c r="F22" s="43">
        <v>10891</v>
      </c>
      <c r="G22" s="62">
        <v>3.1512257827564043</v>
      </c>
      <c r="H22" s="43">
        <v>34784</v>
      </c>
      <c r="I22" s="43">
        <v>16479</v>
      </c>
      <c r="J22" s="43">
        <v>18305</v>
      </c>
      <c r="K22" s="43">
        <v>10924</v>
      </c>
      <c r="L22" s="62">
        <v>3.1841816184547787</v>
      </c>
      <c r="M22" s="43">
        <v>-464</v>
      </c>
      <c r="N22" s="43">
        <v>-180</v>
      </c>
      <c r="O22" s="43">
        <v>-284</v>
      </c>
      <c r="P22" s="43">
        <v>-33</v>
      </c>
      <c r="Q22" s="67">
        <v>-1.3339466421343145</v>
      </c>
      <c r="R22" s="68">
        <v>-1.0922992900054616</v>
      </c>
      <c r="S22" s="68">
        <v>-1.5514886642993717</v>
      </c>
      <c r="T22" s="62">
        <v>-0.30208714756499455</v>
      </c>
      <c r="U22" s="20">
        <v>207</v>
      </c>
    </row>
    <row r="23" spans="1:21" ht="12">
      <c r="A23" s="20">
        <v>208</v>
      </c>
      <c r="B23" s="4" t="s">
        <v>226</v>
      </c>
      <c r="C23" s="43">
        <v>27221</v>
      </c>
      <c r="D23" s="43">
        <v>13037</v>
      </c>
      <c r="E23" s="43">
        <v>14184</v>
      </c>
      <c r="F23" s="43">
        <v>7986</v>
      </c>
      <c r="G23" s="62">
        <v>3.4085900325569747</v>
      </c>
      <c r="H23" s="43">
        <v>27380</v>
      </c>
      <c r="I23" s="43">
        <v>13124</v>
      </c>
      <c r="J23" s="43">
        <v>14256</v>
      </c>
      <c r="K23" s="43">
        <v>7940</v>
      </c>
      <c r="L23" s="62">
        <v>3.4483627204030225</v>
      </c>
      <c r="M23" s="43">
        <v>-159</v>
      </c>
      <c r="N23" s="43">
        <v>-87</v>
      </c>
      <c r="O23" s="43">
        <v>-72</v>
      </c>
      <c r="P23" s="43">
        <v>46</v>
      </c>
      <c r="Q23" s="67">
        <v>-0.5807158509861213</v>
      </c>
      <c r="R23" s="68">
        <v>-0.6629076501066749</v>
      </c>
      <c r="S23" s="68">
        <v>-0.5050505050505051</v>
      </c>
      <c r="T23" s="62">
        <v>0.5793450881612091</v>
      </c>
      <c r="U23" s="20">
        <v>208</v>
      </c>
    </row>
    <row r="24" spans="1:21" ht="12">
      <c r="A24" s="20">
        <v>209</v>
      </c>
      <c r="B24" s="4" t="s">
        <v>227</v>
      </c>
      <c r="C24" s="43">
        <v>29642</v>
      </c>
      <c r="D24" s="43">
        <v>14352</v>
      </c>
      <c r="E24" s="43">
        <v>15290</v>
      </c>
      <c r="F24" s="43">
        <v>9454</v>
      </c>
      <c r="G24" s="62">
        <v>3.1353924264861432</v>
      </c>
      <c r="H24" s="43">
        <v>29959</v>
      </c>
      <c r="I24" s="43">
        <v>14497</v>
      </c>
      <c r="J24" s="43">
        <v>15462</v>
      </c>
      <c r="K24" s="43">
        <v>9455</v>
      </c>
      <c r="L24" s="62">
        <v>3.168588048651507</v>
      </c>
      <c r="M24" s="43">
        <v>-317</v>
      </c>
      <c r="N24" s="43">
        <v>-145</v>
      </c>
      <c r="O24" s="43">
        <v>-172</v>
      </c>
      <c r="P24" s="43">
        <v>-1</v>
      </c>
      <c r="Q24" s="67">
        <v>-1.0581127540972664</v>
      </c>
      <c r="R24" s="68">
        <v>-1.0002069393667654</v>
      </c>
      <c r="S24" s="68">
        <v>-1.1124046048376666</v>
      </c>
      <c r="T24" s="62">
        <v>-0.010576414595452142</v>
      </c>
      <c r="U24" s="20">
        <v>209</v>
      </c>
    </row>
    <row r="25" spans="1:21" ht="12">
      <c r="A25" s="20">
        <v>210</v>
      </c>
      <c r="B25" s="4" t="s">
        <v>228</v>
      </c>
      <c r="C25" s="43">
        <v>62974</v>
      </c>
      <c r="D25" s="43">
        <v>30460</v>
      </c>
      <c r="E25" s="43">
        <v>32514</v>
      </c>
      <c r="F25" s="43">
        <v>20465</v>
      </c>
      <c r="G25" s="62">
        <v>3.0771561202052284</v>
      </c>
      <c r="H25" s="43">
        <v>63483</v>
      </c>
      <c r="I25" s="43">
        <v>30713</v>
      </c>
      <c r="J25" s="43">
        <v>32770</v>
      </c>
      <c r="K25" s="43">
        <v>20521</v>
      </c>
      <c r="L25" s="62">
        <v>3.093562691876614</v>
      </c>
      <c r="M25" s="43">
        <v>-509</v>
      </c>
      <c r="N25" s="43">
        <v>-253</v>
      </c>
      <c r="O25" s="43">
        <v>-256</v>
      </c>
      <c r="P25" s="43">
        <v>-56</v>
      </c>
      <c r="Q25" s="67">
        <v>-0.8017894554447647</v>
      </c>
      <c r="R25" s="68">
        <v>-0.823755413017289</v>
      </c>
      <c r="S25" s="68">
        <v>-0.7812023191943851</v>
      </c>
      <c r="T25" s="62">
        <v>-0.27289118464012474</v>
      </c>
      <c r="U25" s="20">
        <v>210</v>
      </c>
    </row>
    <row r="26" spans="1:21" ht="12">
      <c r="A26" s="20">
        <v>211</v>
      </c>
      <c r="B26" s="4" t="s">
        <v>229</v>
      </c>
      <c r="C26" s="43">
        <v>46184</v>
      </c>
      <c r="D26" s="43">
        <v>22751</v>
      </c>
      <c r="E26" s="43">
        <v>23433</v>
      </c>
      <c r="F26" s="43">
        <v>14213</v>
      </c>
      <c r="G26" s="62">
        <v>3.2494195454865262</v>
      </c>
      <c r="H26" s="43">
        <v>46138</v>
      </c>
      <c r="I26" s="43">
        <v>22801</v>
      </c>
      <c r="J26" s="43">
        <v>23337</v>
      </c>
      <c r="K26" s="43">
        <v>14148</v>
      </c>
      <c r="L26" s="62">
        <v>3.2610969748374328</v>
      </c>
      <c r="M26" s="43">
        <v>46</v>
      </c>
      <c r="N26" s="43">
        <v>-50</v>
      </c>
      <c r="O26" s="43">
        <v>96</v>
      </c>
      <c r="P26" s="43">
        <v>65</v>
      </c>
      <c r="Q26" s="67">
        <v>0.09970089730807577</v>
      </c>
      <c r="R26" s="68">
        <v>-0.2192886276917679</v>
      </c>
      <c r="S26" s="68">
        <v>0.4113639285255174</v>
      </c>
      <c r="T26" s="62">
        <v>0.4594288945433984</v>
      </c>
      <c r="U26" s="20">
        <v>211</v>
      </c>
    </row>
    <row r="27" spans="1:21" ht="12">
      <c r="A27" s="20">
        <v>212</v>
      </c>
      <c r="B27" s="4" t="s">
        <v>230</v>
      </c>
      <c r="C27" s="43">
        <v>19251</v>
      </c>
      <c r="D27" s="43">
        <v>9225</v>
      </c>
      <c r="E27" s="43">
        <v>10026</v>
      </c>
      <c r="F27" s="43">
        <v>5455</v>
      </c>
      <c r="G27" s="62">
        <v>3.529055912007333</v>
      </c>
      <c r="H27" s="43">
        <v>19618</v>
      </c>
      <c r="I27" s="43">
        <v>9391</v>
      </c>
      <c r="J27" s="43">
        <v>10227</v>
      </c>
      <c r="K27" s="43">
        <v>5505</v>
      </c>
      <c r="L27" s="62">
        <v>3.563669391462307</v>
      </c>
      <c r="M27" s="43">
        <v>-367</v>
      </c>
      <c r="N27" s="43">
        <v>-166</v>
      </c>
      <c r="O27" s="43">
        <v>-201</v>
      </c>
      <c r="P27" s="43">
        <v>-50</v>
      </c>
      <c r="Q27" s="67">
        <v>-1.8707309613620147</v>
      </c>
      <c r="R27" s="68">
        <v>-1.7676498775423277</v>
      </c>
      <c r="S27" s="68">
        <v>-1.96538574361983</v>
      </c>
      <c r="T27" s="62">
        <v>-0.9082652134423252</v>
      </c>
      <c r="U27" s="20">
        <v>212</v>
      </c>
    </row>
    <row r="28" spans="1:21" ht="12">
      <c r="A28" s="20">
        <v>213</v>
      </c>
      <c r="B28" s="4" t="s">
        <v>231</v>
      </c>
      <c r="C28" s="43">
        <v>34126</v>
      </c>
      <c r="D28" s="43">
        <v>16237</v>
      </c>
      <c r="E28" s="43">
        <v>17889</v>
      </c>
      <c r="F28" s="43">
        <v>10676</v>
      </c>
      <c r="G28" s="62">
        <v>3.196515548894717</v>
      </c>
      <c r="H28" s="43">
        <v>34405</v>
      </c>
      <c r="I28" s="43">
        <v>16361</v>
      </c>
      <c r="J28" s="43">
        <v>18044</v>
      </c>
      <c r="K28" s="43">
        <v>10695</v>
      </c>
      <c r="L28" s="62">
        <v>3.2169237961664328</v>
      </c>
      <c r="M28" s="43">
        <v>-279</v>
      </c>
      <c r="N28" s="43">
        <v>-124</v>
      </c>
      <c r="O28" s="43">
        <v>-155</v>
      </c>
      <c r="P28" s="43">
        <v>-19</v>
      </c>
      <c r="Q28" s="67">
        <v>-0.8109286440924284</v>
      </c>
      <c r="R28" s="68">
        <v>-0.7578998838701791</v>
      </c>
      <c r="S28" s="68">
        <v>-0.8590113056971848</v>
      </c>
      <c r="T28" s="62">
        <v>-0.17765310892940625</v>
      </c>
      <c r="U28" s="20">
        <v>213</v>
      </c>
    </row>
    <row r="29" spans="1:20" ht="12">
      <c r="A29" s="20"/>
      <c r="B29" s="15"/>
      <c r="C29" s="43"/>
      <c r="D29" s="43"/>
      <c r="E29" s="43"/>
      <c r="F29" s="43"/>
      <c r="G29" s="62"/>
      <c r="H29" s="43"/>
      <c r="I29" s="43"/>
      <c r="J29" s="43"/>
      <c r="K29" s="43"/>
      <c r="L29" s="62"/>
      <c r="M29" s="43"/>
      <c r="N29" s="43"/>
      <c r="O29" s="43"/>
      <c r="P29" s="43"/>
      <c r="Q29" s="67"/>
      <c r="R29" s="68"/>
      <c r="S29" s="68"/>
      <c r="T29" s="62"/>
    </row>
    <row r="30" spans="1:21" ht="12">
      <c r="A30" s="20">
        <v>301</v>
      </c>
      <c r="B30" s="4" t="s">
        <v>232</v>
      </c>
      <c r="C30" s="43">
        <v>15244</v>
      </c>
      <c r="D30" s="43">
        <v>7219</v>
      </c>
      <c r="E30" s="43">
        <v>8025</v>
      </c>
      <c r="F30" s="43">
        <v>4458</v>
      </c>
      <c r="G30" s="62">
        <v>3.4194706146253924</v>
      </c>
      <c r="H30" s="43">
        <v>15328</v>
      </c>
      <c r="I30" s="43">
        <v>7257</v>
      </c>
      <c r="J30" s="43">
        <v>8071</v>
      </c>
      <c r="K30" s="43">
        <v>4412</v>
      </c>
      <c r="L30" s="62">
        <v>3.474161378059837</v>
      </c>
      <c r="M30" s="43">
        <v>-84</v>
      </c>
      <c r="N30" s="43">
        <v>-38</v>
      </c>
      <c r="O30" s="43">
        <v>-46</v>
      </c>
      <c r="P30" s="43">
        <v>46</v>
      </c>
      <c r="Q30" s="67">
        <v>-0.5480167014613779</v>
      </c>
      <c r="R30" s="68">
        <v>-0.5236323549676175</v>
      </c>
      <c r="S30" s="68">
        <v>-0.5699417668194772</v>
      </c>
      <c r="T30" s="62">
        <v>1.042611060743427</v>
      </c>
      <c r="U30" s="20">
        <v>301</v>
      </c>
    </row>
    <row r="31" spans="1:21" ht="12">
      <c r="A31" s="20">
        <v>302</v>
      </c>
      <c r="B31" s="4" t="s">
        <v>233</v>
      </c>
      <c r="C31" s="43">
        <v>12121</v>
      </c>
      <c r="D31" s="43">
        <v>5863</v>
      </c>
      <c r="E31" s="43">
        <v>6258</v>
      </c>
      <c r="F31" s="43">
        <v>3426</v>
      </c>
      <c r="G31" s="62">
        <v>3.5379451255107996</v>
      </c>
      <c r="H31" s="43">
        <v>12168</v>
      </c>
      <c r="I31" s="43">
        <v>5894</v>
      </c>
      <c r="J31" s="43">
        <v>6274</v>
      </c>
      <c r="K31" s="43">
        <v>3397</v>
      </c>
      <c r="L31" s="62">
        <v>3.581984103620842</v>
      </c>
      <c r="M31" s="43">
        <v>-47</v>
      </c>
      <c r="N31" s="43">
        <v>-31</v>
      </c>
      <c r="O31" s="43">
        <v>-16</v>
      </c>
      <c r="P31" s="43">
        <v>29</v>
      </c>
      <c r="Q31" s="67">
        <v>-0.38625904010519396</v>
      </c>
      <c r="R31" s="68">
        <v>-0.5259586019681031</v>
      </c>
      <c r="S31" s="68">
        <v>-0.2550207204335352</v>
      </c>
      <c r="T31" s="62">
        <v>0.8536944362672947</v>
      </c>
      <c r="U31" s="20">
        <v>302</v>
      </c>
    </row>
    <row r="32" spans="1:21" ht="12">
      <c r="A32" s="20">
        <v>321</v>
      </c>
      <c r="B32" s="4" t="s">
        <v>234</v>
      </c>
      <c r="C32" s="43">
        <v>20058</v>
      </c>
      <c r="D32" s="43">
        <v>9643</v>
      </c>
      <c r="E32" s="43">
        <v>10415</v>
      </c>
      <c r="F32" s="43">
        <v>5752</v>
      </c>
      <c r="G32" s="62">
        <v>3.487134909596662</v>
      </c>
      <c r="H32" s="43">
        <v>20333</v>
      </c>
      <c r="I32" s="43">
        <v>9809</v>
      </c>
      <c r="J32" s="43">
        <v>10524</v>
      </c>
      <c r="K32" s="43">
        <v>5760</v>
      </c>
      <c r="L32" s="62">
        <v>3.530034722222222</v>
      </c>
      <c r="M32" s="43">
        <v>-275</v>
      </c>
      <c r="N32" s="43">
        <v>-166</v>
      </c>
      <c r="O32" s="43">
        <v>-109</v>
      </c>
      <c r="P32" s="43">
        <v>-8</v>
      </c>
      <c r="Q32" s="67">
        <v>-1.3524811882162002</v>
      </c>
      <c r="R32" s="68">
        <v>-1.6923233764909777</v>
      </c>
      <c r="S32" s="68">
        <v>-1.0357278601292284</v>
      </c>
      <c r="T32" s="62">
        <v>-0.1388888888888889</v>
      </c>
      <c r="U32" s="20">
        <v>321</v>
      </c>
    </row>
    <row r="33" spans="1:21" ht="12">
      <c r="A33" s="20">
        <v>322</v>
      </c>
      <c r="B33" s="4" t="s">
        <v>235</v>
      </c>
      <c r="C33" s="43">
        <v>6472</v>
      </c>
      <c r="D33" s="43">
        <v>3093</v>
      </c>
      <c r="E33" s="43">
        <v>3379</v>
      </c>
      <c r="F33" s="43">
        <v>1914</v>
      </c>
      <c r="G33" s="62">
        <v>3.381400208986416</v>
      </c>
      <c r="H33" s="43">
        <v>6604</v>
      </c>
      <c r="I33" s="43">
        <v>3161</v>
      </c>
      <c r="J33" s="43">
        <v>3443</v>
      </c>
      <c r="K33" s="43">
        <v>1922</v>
      </c>
      <c r="L33" s="62">
        <v>3.436004162330905</v>
      </c>
      <c r="M33" s="43">
        <v>-132</v>
      </c>
      <c r="N33" s="43">
        <v>-68</v>
      </c>
      <c r="O33" s="43">
        <v>-64</v>
      </c>
      <c r="P33" s="43">
        <v>-8</v>
      </c>
      <c r="Q33" s="67">
        <v>-1.9987886129618413</v>
      </c>
      <c r="R33" s="68">
        <v>-2.1512179689971527</v>
      </c>
      <c r="S33" s="68">
        <v>-1.858844031367993</v>
      </c>
      <c r="T33" s="62">
        <v>-0.41623309053069724</v>
      </c>
      <c r="U33" s="20">
        <v>322</v>
      </c>
    </row>
    <row r="34" spans="1:21" ht="12">
      <c r="A34" s="20">
        <v>323</v>
      </c>
      <c r="B34" s="4" t="s">
        <v>236</v>
      </c>
      <c r="C34" s="43">
        <v>8022</v>
      </c>
      <c r="D34" s="43">
        <v>3956</v>
      </c>
      <c r="E34" s="43">
        <v>4066</v>
      </c>
      <c r="F34" s="43">
        <v>2357</v>
      </c>
      <c r="G34" s="62">
        <v>3.4034789987271954</v>
      </c>
      <c r="H34" s="43">
        <v>8181</v>
      </c>
      <c r="I34" s="43">
        <v>4026</v>
      </c>
      <c r="J34" s="43">
        <v>4155</v>
      </c>
      <c r="K34" s="43">
        <v>2367</v>
      </c>
      <c r="L34" s="62">
        <v>3.456273764258555</v>
      </c>
      <c r="M34" s="43">
        <v>-159</v>
      </c>
      <c r="N34" s="43">
        <v>-70</v>
      </c>
      <c r="O34" s="43">
        <v>-89</v>
      </c>
      <c r="P34" s="43">
        <v>-10</v>
      </c>
      <c r="Q34" s="67">
        <v>-1.9435276861019435</v>
      </c>
      <c r="R34" s="68">
        <v>-1.7386984600099353</v>
      </c>
      <c r="S34" s="68">
        <v>-2.1419975932611313</v>
      </c>
      <c r="T34" s="62">
        <v>-0.42247570764681025</v>
      </c>
      <c r="U34" s="20">
        <v>323</v>
      </c>
    </row>
    <row r="35" spans="1:21" ht="12">
      <c r="A35" s="20">
        <v>324</v>
      </c>
      <c r="B35" s="4" t="s">
        <v>237</v>
      </c>
      <c r="C35" s="43">
        <v>9445</v>
      </c>
      <c r="D35" s="43">
        <v>4572</v>
      </c>
      <c r="E35" s="43">
        <v>4873</v>
      </c>
      <c r="F35" s="43">
        <v>2732</v>
      </c>
      <c r="G35" s="62">
        <v>3.4571742313323575</v>
      </c>
      <c r="H35" s="43">
        <v>9546</v>
      </c>
      <c r="I35" s="43">
        <v>4595</v>
      </c>
      <c r="J35" s="43">
        <v>4951</v>
      </c>
      <c r="K35" s="43">
        <v>2725</v>
      </c>
      <c r="L35" s="62">
        <v>3.503119266055046</v>
      </c>
      <c r="M35" s="43">
        <v>-101</v>
      </c>
      <c r="N35" s="43">
        <v>-23</v>
      </c>
      <c r="O35" s="43">
        <v>-78</v>
      </c>
      <c r="P35" s="43">
        <v>7</v>
      </c>
      <c r="Q35" s="67">
        <v>-1.0580347789650115</v>
      </c>
      <c r="R35" s="68">
        <v>-0.500544069640914</v>
      </c>
      <c r="S35" s="68">
        <v>-1.5754393051908706</v>
      </c>
      <c r="T35" s="62">
        <v>0.25688073394495414</v>
      </c>
      <c r="U35" s="20">
        <v>324</v>
      </c>
    </row>
    <row r="36" spans="1:21" ht="12">
      <c r="A36" s="20">
        <v>341</v>
      </c>
      <c r="B36" s="4" t="s">
        <v>238</v>
      </c>
      <c r="C36" s="43">
        <v>8180</v>
      </c>
      <c r="D36" s="43">
        <v>3953</v>
      </c>
      <c r="E36" s="43">
        <v>4227</v>
      </c>
      <c r="F36" s="43">
        <v>2271</v>
      </c>
      <c r="G36" s="62">
        <v>3.6019374724790842</v>
      </c>
      <c r="H36" s="43">
        <v>8355</v>
      </c>
      <c r="I36" s="43">
        <v>4026</v>
      </c>
      <c r="J36" s="43">
        <v>4329</v>
      </c>
      <c r="K36" s="43">
        <v>2289</v>
      </c>
      <c r="L36" s="62">
        <v>3.6500655307994756</v>
      </c>
      <c r="M36" s="43">
        <v>-175</v>
      </c>
      <c r="N36" s="43">
        <v>-73</v>
      </c>
      <c r="O36" s="43">
        <v>-102</v>
      </c>
      <c r="P36" s="43">
        <v>-18</v>
      </c>
      <c r="Q36" s="67">
        <v>-2.0945541591861163</v>
      </c>
      <c r="R36" s="68">
        <v>-1.8132141082960753</v>
      </c>
      <c r="S36" s="68">
        <v>-2.356202356202356</v>
      </c>
      <c r="T36" s="62">
        <v>-0.7863695937090431</v>
      </c>
      <c r="U36" s="20">
        <v>341</v>
      </c>
    </row>
    <row r="37" spans="1:20" ht="12">
      <c r="A37" s="20"/>
      <c r="B37" s="4"/>
      <c r="C37" s="43"/>
      <c r="D37" s="43"/>
      <c r="E37" s="43"/>
      <c r="F37" s="43"/>
      <c r="G37" s="62"/>
      <c r="H37" s="43"/>
      <c r="I37" s="43"/>
      <c r="J37" s="43"/>
      <c r="K37" s="43"/>
      <c r="L37" s="62"/>
      <c r="M37" s="43"/>
      <c r="N37" s="43"/>
      <c r="O37" s="43"/>
      <c r="P37" s="43"/>
      <c r="Q37" s="67"/>
      <c r="R37" s="68"/>
      <c r="S37" s="68"/>
      <c r="T37" s="62"/>
    </row>
    <row r="38" spans="1:21" ht="12">
      <c r="A38" s="20">
        <v>361</v>
      </c>
      <c r="B38" s="4" t="s">
        <v>239</v>
      </c>
      <c r="C38" s="43">
        <v>6472</v>
      </c>
      <c r="D38" s="43">
        <v>3090</v>
      </c>
      <c r="E38" s="43">
        <v>3382</v>
      </c>
      <c r="F38" s="43">
        <v>1728</v>
      </c>
      <c r="G38" s="62">
        <v>3.7453703703703702</v>
      </c>
      <c r="H38" s="43">
        <v>6564</v>
      </c>
      <c r="I38" s="43">
        <v>3150</v>
      </c>
      <c r="J38" s="43">
        <v>3414</v>
      </c>
      <c r="K38" s="43">
        <v>1728</v>
      </c>
      <c r="L38" s="62">
        <v>3.798611111111111</v>
      </c>
      <c r="M38" s="43">
        <v>-92</v>
      </c>
      <c r="N38" s="43">
        <v>-60</v>
      </c>
      <c r="O38" s="43">
        <v>-32</v>
      </c>
      <c r="P38" s="43">
        <v>0</v>
      </c>
      <c r="Q38" s="67">
        <v>-1.401584399756246</v>
      </c>
      <c r="R38" s="68">
        <v>-1.9047619047619049</v>
      </c>
      <c r="S38" s="68">
        <v>-0.9373169302870533</v>
      </c>
      <c r="T38" s="62">
        <v>0</v>
      </c>
      <c r="U38" s="20">
        <v>361</v>
      </c>
    </row>
    <row r="39" spans="1:21" ht="12">
      <c r="A39" s="20">
        <v>362</v>
      </c>
      <c r="B39" s="4" t="s">
        <v>240</v>
      </c>
      <c r="C39" s="43">
        <v>10011</v>
      </c>
      <c r="D39" s="43">
        <v>4842</v>
      </c>
      <c r="E39" s="43">
        <v>5169</v>
      </c>
      <c r="F39" s="43">
        <v>2792</v>
      </c>
      <c r="G39" s="62">
        <v>3.5856017191977076</v>
      </c>
      <c r="H39" s="43">
        <v>10163</v>
      </c>
      <c r="I39" s="43">
        <v>4916</v>
      </c>
      <c r="J39" s="43">
        <v>5247</v>
      </c>
      <c r="K39" s="43">
        <v>2793</v>
      </c>
      <c r="L39" s="62">
        <v>3.6387397064088796</v>
      </c>
      <c r="M39" s="43">
        <v>-152</v>
      </c>
      <c r="N39" s="43">
        <v>-74</v>
      </c>
      <c r="O39" s="43">
        <v>-78</v>
      </c>
      <c r="P39" s="43">
        <v>-1</v>
      </c>
      <c r="Q39" s="67">
        <v>-1.4956213716422317</v>
      </c>
      <c r="R39" s="68">
        <v>-1.5052888527257935</v>
      </c>
      <c r="S39" s="68">
        <v>-1.4865637507146943</v>
      </c>
      <c r="T39" s="62">
        <v>-0.03580379520229145</v>
      </c>
      <c r="U39" s="20">
        <v>362</v>
      </c>
    </row>
    <row r="40" spans="1:21" ht="12">
      <c r="A40" s="20">
        <v>363</v>
      </c>
      <c r="B40" s="4" t="s">
        <v>241</v>
      </c>
      <c r="C40" s="43">
        <v>6320</v>
      </c>
      <c r="D40" s="43">
        <v>3044</v>
      </c>
      <c r="E40" s="43">
        <v>3276</v>
      </c>
      <c r="F40" s="43">
        <v>1710</v>
      </c>
      <c r="G40" s="62">
        <v>3.695906432748538</v>
      </c>
      <c r="H40" s="43">
        <v>6375</v>
      </c>
      <c r="I40" s="43">
        <v>3074</v>
      </c>
      <c r="J40" s="43">
        <v>3301</v>
      </c>
      <c r="K40" s="43">
        <v>1694</v>
      </c>
      <c r="L40" s="62">
        <v>3.7632821723730814</v>
      </c>
      <c r="M40" s="43">
        <v>-55</v>
      </c>
      <c r="N40" s="43">
        <v>-30</v>
      </c>
      <c r="O40" s="43">
        <v>-25</v>
      </c>
      <c r="P40" s="43">
        <v>16</v>
      </c>
      <c r="Q40" s="67">
        <v>-0.8627450980392156</v>
      </c>
      <c r="R40" s="68">
        <v>-0.9759271307742355</v>
      </c>
      <c r="S40" s="68">
        <v>-0.7573462587094819</v>
      </c>
      <c r="T40" s="62">
        <v>0.9445100354191263</v>
      </c>
      <c r="U40" s="20">
        <v>363</v>
      </c>
    </row>
    <row r="41" spans="1:21" ht="12">
      <c r="A41" s="20">
        <v>364</v>
      </c>
      <c r="B41" s="4" t="s">
        <v>242</v>
      </c>
      <c r="C41" s="43">
        <v>9383</v>
      </c>
      <c r="D41" s="43">
        <v>4487</v>
      </c>
      <c r="E41" s="43">
        <v>4896</v>
      </c>
      <c r="F41" s="43">
        <v>2678</v>
      </c>
      <c r="G41" s="62">
        <v>3.503734129947722</v>
      </c>
      <c r="H41" s="43">
        <v>9560</v>
      </c>
      <c r="I41" s="43">
        <v>4570</v>
      </c>
      <c r="J41" s="43">
        <v>4990</v>
      </c>
      <c r="K41" s="43">
        <v>2703</v>
      </c>
      <c r="L41" s="62">
        <v>3.5368109507954126</v>
      </c>
      <c r="M41" s="43">
        <v>-177</v>
      </c>
      <c r="N41" s="43">
        <v>-83</v>
      </c>
      <c r="O41" s="43">
        <v>-94</v>
      </c>
      <c r="P41" s="43">
        <v>-25</v>
      </c>
      <c r="Q41" s="67">
        <v>-1.8514644351464433</v>
      </c>
      <c r="R41" s="68">
        <v>-1.8161925601750548</v>
      </c>
      <c r="S41" s="68">
        <v>-1.8837675350701404</v>
      </c>
      <c r="T41" s="62">
        <v>-0.924898261191269</v>
      </c>
      <c r="U41" s="20">
        <v>364</v>
      </c>
    </row>
    <row r="42" spans="1:21" ht="12">
      <c r="A42" s="20">
        <v>365</v>
      </c>
      <c r="B42" s="4" t="s">
        <v>243</v>
      </c>
      <c r="C42" s="43">
        <v>3848</v>
      </c>
      <c r="D42" s="43">
        <v>1834</v>
      </c>
      <c r="E42" s="43">
        <v>2014</v>
      </c>
      <c r="F42" s="43">
        <v>1066</v>
      </c>
      <c r="G42" s="62">
        <v>3.6097560975609757</v>
      </c>
      <c r="H42" s="43">
        <v>3932</v>
      </c>
      <c r="I42" s="43">
        <v>1866</v>
      </c>
      <c r="J42" s="43">
        <v>2066</v>
      </c>
      <c r="K42" s="43">
        <v>1072</v>
      </c>
      <c r="L42" s="62">
        <v>3.667910447761194</v>
      </c>
      <c r="M42" s="43">
        <v>-84</v>
      </c>
      <c r="N42" s="43">
        <v>-32</v>
      </c>
      <c r="O42" s="43">
        <v>-52</v>
      </c>
      <c r="P42" s="43">
        <v>-6</v>
      </c>
      <c r="Q42" s="67">
        <v>-2.136317395727365</v>
      </c>
      <c r="R42" s="68">
        <v>-1.714898177920686</v>
      </c>
      <c r="S42" s="68">
        <v>-2.516940948693127</v>
      </c>
      <c r="T42" s="62">
        <v>-0.5597014925373134</v>
      </c>
      <c r="U42" s="20">
        <v>365</v>
      </c>
    </row>
    <row r="43" spans="1:21" ht="12">
      <c r="A43" s="20">
        <v>366</v>
      </c>
      <c r="B43" s="4" t="s">
        <v>244</v>
      </c>
      <c r="C43" s="43">
        <v>5016</v>
      </c>
      <c r="D43" s="43">
        <v>2404</v>
      </c>
      <c r="E43" s="43">
        <v>2612</v>
      </c>
      <c r="F43" s="43">
        <v>1291</v>
      </c>
      <c r="G43" s="62">
        <v>3.8853601859024014</v>
      </c>
      <c r="H43" s="43">
        <v>5112</v>
      </c>
      <c r="I43" s="43">
        <v>2435</v>
      </c>
      <c r="J43" s="43">
        <v>2677</v>
      </c>
      <c r="K43" s="43">
        <v>1301</v>
      </c>
      <c r="L43" s="62">
        <v>3.929285165257494</v>
      </c>
      <c r="M43" s="43">
        <v>-96</v>
      </c>
      <c r="N43" s="43">
        <v>-31</v>
      </c>
      <c r="O43" s="43">
        <v>-65</v>
      </c>
      <c r="P43" s="43">
        <v>-10</v>
      </c>
      <c r="Q43" s="67">
        <v>-1.8779342723004695</v>
      </c>
      <c r="R43" s="68">
        <v>-1.273100616016427</v>
      </c>
      <c r="S43" s="68">
        <v>-2.428091146806126</v>
      </c>
      <c r="T43" s="62">
        <v>-0.7686395080707148</v>
      </c>
      <c r="U43" s="20">
        <v>366</v>
      </c>
    </row>
    <row r="44" spans="1:21" ht="12">
      <c r="A44" s="20">
        <v>367</v>
      </c>
      <c r="B44" s="4" t="s">
        <v>245</v>
      </c>
      <c r="C44" s="43">
        <v>5426</v>
      </c>
      <c r="D44" s="43">
        <v>2580</v>
      </c>
      <c r="E44" s="43">
        <v>2846</v>
      </c>
      <c r="F44" s="43">
        <v>1466</v>
      </c>
      <c r="G44" s="62">
        <v>3.7012278308321966</v>
      </c>
      <c r="H44" s="43">
        <v>5586</v>
      </c>
      <c r="I44" s="43">
        <v>2662</v>
      </c>
      <c r="J44" s="43">
        <v>2924</v>
      </c>
      <c r="K44" s="43">
        <v>1463</v>
      </c>
      <c r="L44" s="62">
        <v>3.8181818181818183</v>
      </c>
      <c r="M44" s="43">
        <v>-160</v>
      </c>
      <c r="N44" s="43">
        <v>-82</v>
      </c>
      <c r="O44" s="43">
        <v>-78</v>
      </c>
      <c r="P44" s="43">
        <v>3</v>
      </c>
      <c r="Q44" s="67">
        <v>-2.8643036161833155</v>
      </c>
      <c r="R44" s="68">
        <v>-3.0803906836964687</v>
      </c>
      <c r="S44" s="68">
        <v>-2.667578659370725</v>
      </c>
      <c r="T44" s="62">
        <v>0.2050580997949419</v>
      </c>
      <c r="U44" s="20">
        <v>367</v>
      </c>
    </row>
    <row r="45" spans="1:20" ht="12">
      <c r="A45" s="20"/>
      <c r="B45" s="4"/>
      <c r="C45" s="43"/>
      <c r="D45" s="43"/>
      <c r="E45" s="43"/>
      <c r="F45" s="43"/>
      <c r="G45" s="62"/>
      <c r="H45" s="43"/>
      <c r="I45" s="43"/>
      <c r="J45" s="43"/>
      <c r="K45" s="43"/>
      <c r="L45" s="62"/>
      <c r="M45" s="43"/>
      <c r="N45" s="43"/>
      <c r="O45" s="43"/>
      <c r="P45" s="43"/>
      <c r="Q45" s="67"/>
      <c r="R45" s="68"/>
      <c r="S45" s="68"/>
      <c r="T45" s="62"/>
    </row>
    <row r="46" spans="1:21" ht="12">
      <c r="A46" s="20">
        <v>381</v>
      </c>
      <c r="B46" s="4" t="s">
        <v>246</v>
      </c>
      <c r="C46" s="43">
        <v>25242</v>
      </c>
      <c r="D46" s="43">
        <v>12180</v>
      </c>
      <c r="E46" s="43">
        <v>13062</v>
      </c>
      <c r="F46" s="43">
        <v>7330</v>
      </c>
      <c r="G46" s="62">
        <v>3.443656207366985</v>
      </c>
      <c r="H46" s="43">
        <v>25553</v>
      </c>
      <c r="I46" s="43">
        <v>12328</v>
      </c>
      <c r="J46" s="43">
        <v>13225</v>
      </c>
      <c r="K46" s="43">
        <v>7349</v>
      </c>
      <c r="L46" s="62">
        <v>3.4770717104367943</v>
      </c>
      <c r="M46" s="43">
        <v>-311</v>
      </c>
      <c r="N46" s="43">
        <v>-148</v>
      </c>
      <c r="O46" s="43">
        <v>-163</v>
      </c>
      <c r="P46" s="43">
        <v>-19</v>
      </c>
      <c r="Q46" s="67">
        <v>-1.2170782295620866</v>
      </c>
      <c r="R46" s="68">
        <v>-1.200519143413368</v>
      </c>
      <c r="S46" s="68">
        <v>-1.2325141776937618</v>
      </c>
      <c r="T46" s="62">
        <v>-0.2585385766770989</v>
      </c>
      <c r="U46" s="20">
        <v>381</v>
      </c>
    </row>
    <row r="47" spans="1:21" ht="12">
      <c r="A47" s="20">
        <v>382</v>
      </c>
      <c r="B47" s="4" t="s">
        <v>247</v>
      </c>
      <c r="C47" s="43">
        <v>17584</v>
      </c>
      <c r="D47" s="43">
        <v>8467</v>
      </c>
      <c r="E47" s="43">
        <v>9117</v>
      </c>
      <c r="F47" s="43">
        <v>4633</v>
      </c>
      <c r="G47" s="62">
        <v>3.795380962659184</v>
      </c>
      <c r="H47" s="43">
        <v>17844</v>
      </c>
      <c r="I47" s="43">
        <v>8597</v>
      </c>
      <c r="J47" s="43">
        <v>9247</v>
      </c>
      <c r="K47" s="43">
        <v>4694</v>
      </c>
      <c r="L47" s="62">
        <v>3.801448657861099</v>
      </c>
      <c r="M47" s="43">
        <v>-260</v>
      </c>
      <c r="N47" s="43">
        <v>-130</v>
      </c>
      <c r="O47" s="43">
        <v>-130</v>
      </c>
      <c r="P47" s="43">
        <v>-61</v>
      </c>
      <c r="Q47" s="67">
        <v>-1.4570724052902937</v>
      </c>
      <c r="R47" s="68">
        <v>-1.5121554030475748</v>
      </c>
      <c r="S47" s="68">
        <v>-1.4058613604412242</v>
      </c>
      <c r="T47" s="62">
        <v>-1.2995313165743503</v>
      </c>
      <c r="U47" s="20">
        <v>382</v>
      </c>
    </row>
    <row r="48" spans="1:21" ht="12">
      <c r="A48" s="20">
        <v>401</v>
      </c>
      <c r="B48" s="4" t="s">
        <v>248</v>
      </c>
      <c r="C48" s="43">
        <v>9095</v>
      </c>
      <c r="D48" s="43">
        <v>4477</v>
      </c>
      <c r="E48" s="43">
        <v>4618</v>
      </c>
      <c r="F48" s="43">
        <v>3237</v>
      </c>
      <c r="G48" s="62">
        <v>2.8097003398208216</v>
      </c>
      <c r="H48" s="43">
        <v>9240</v>
      </c>
      <c r="I48" s="43">
        <v>4544</v>
      </c>
      <c r="J48" s="43">
        <v>4696</v>
      </c>
      <c r="K48" s="43">
        <v>3238</v>
      </c>
      <c r="L48" s="62">
        <v>2.85361334156887</v>
      </c>
      <c r="M48" s="43">
        <v>-145</v>
      </c>
      <c r="N48" s="43">
        <v>-67</v>
      </c>
      <c r="O48" s="43">
        <v>-78</v>
      </c>
      <c r="P48" s="43">
        <v>-1</v>
      </c>
      <c r="Q48" s="67">
        <v>-1.5692640692640691</v>
      </c>
      <c r="R48" s="68">
        <v>-1.4744718309859155</v>
      </c>
      <c r="S48" s="68">
        <v>-1.6609880749574104</v>
      </c>
      <c r="T48" s="62">
        <v>-0.030883261272390366</v>
      </c>
      <c r="U48" s="20">
        <v>401</v>
      </c>
    </row>
    <row r="49" spans="1:21" ht="12">
      <c r="A49" s="20">
        <v>402</v>
      </c>
      <c r="B49" s="4" t="s">
        <v>249</v>
      </c>
      <c r="C49" s="43">
        <v>15462</v>
      </c>
      <c r="D49" s="43">
        <v>7537</v>
      </c>
      <c r="E49" s="43">
        <v>7925</v>
      </c>
      <c r="F49" s="43">
        <v>4477</v>
      </c>
      <c r="G49" s="62">
        <v>3.4536519991065444</v>
      </c>
      <c r="H49" s="43">
        <v>15670</v>
      </c>
      <c r="I49" s="43">
        <v>7661</v>
      </c>
      <c r="J49" s="43">
        <v>8009</v>
      </c>
      <c r="K49" s="43">
        <v>4495</v>
      </c>
      <c r="L49" s="62">
        <v>3.486095661846496</v>
      </c>
      <c r="M49" s="43">
        <v>-208</v>
      </c>
      <c r="N49" s="43">
        <v>-124</v>
      </c>
      <c r="O49" s="43">
        <v>-84</v>
      </c>
      <c r="P49" s="43">
        <v>-18</v>
      </c>
      <c r="Q49" s="67">
        <v>-1.3273771537970644</v>
      </c>
      <c r="R49" s="68">
        <v>-1.6185876517425923</v>
      </c>
      <c r="S49" s="68">
        <v>-1.0488200774129104</v>
      </c>
      <c r="T49" s="62">
        <v>-0.40044493882091214</v>
      </c>
      <c r="U49" s="20">
        <v>402</v>
      </c>
    </row>
    <row r="50" spans="1:21" ht="12">
      <c r="A50" s="20">
        <v>403</v>
      </c>
      <c r="B50" s="4" t="s">
        <v>250</v>
      </c>
      <c r="C50" s="43">
        <v>8110</v>
      </c>
      <c r="D50" s="43">
        <v>3880</v>
      </c>
      <c r="E50" s="43">
        <v>4230</v>
      </c>
      <c r="F50" s="43">
        <v>2253</v>
      </c>
      <c r="G50" s="62">
        <v>3.5996449178872614</v>
      </c>
      <c r="H50" s="43">
        <v>8216</v>
      </c>
      <c r="I50" s="43">
        <v>3937</v>
      </c>
      <c r="J50" s="43">
        <v>4279</v>
      </c>
      <c r="K50" s="43">
        <v>2264</v>
      </c>
      <c r="L50" s="62">
        <v>3.628975265017668</v>
      </c>
      <c r="M50" s="43">
        <v>-106</v>
      </c>
      <c r="N50" s="43">
        <v>-57</v>
      </c>
      <c r="O50" s="43">
        <v>-49</v>
      </c>
      <c r="P50" s="43">
        <v>-11</v>
      </c>
      <c r="Q50" s="67">
        <v>-1.2901655306718598</v>
      </c>
      <c r="R50" s="68">
        <v>-1.4478028956057911</v>
      </c>
      <c r="S50" s="68">
        <v>-1.1451273662070576</v>
      </c>
      <c r="T50" s="62">
        <v>-0.48586572438162545</v>
      </c>
      <c r="U50" s="20">
        <v>403</v>
      </c>
    </row>
    <row r="51" spans="1:20" ht="12">
      <c r="A51" s="20"/>
      <c r="B51" s="15"/>
      <c r="C51" s="43"/>
      <c r="D51" s="43"/>
      <c r="E51" s="43"/>
      <c r="F51" s="43"/>
      <c r="G51" s="62"/>
      <c r="H51" s="43"/>
      <c r="I51" s="43"/>
      <c r="J51" s="43"/>
      <c r="K51" s="43"/>
      <c r="L51" s="62"/>
      <c r="M51" s="43"/>
      <c r="N51" s="43"/>
      <c r="O51" s="43"/>
      <c r="P51" s="43"/>
      <c r="Q51" s="67"/>
      <c r="R51" s="68"/>
      <c r="S51" s="68"/>
      <c r="T51" s="62"/>
    </row>
    <row r="52" spans="1:21" ht="12">
      <c r="A52" s="20">
        <v>426</v>
      </c>
      <c r="B52" s="4" t="s">
        <v>281</v>
      </c>
      <c r="C52" s="43">
        <v>7864</v>
      </c>
      <c r="D52" s="43">
        <v>3792</v>
      </c>
      <c r="E52" s="43">
        <v>4072</v>
      </c>
      <c r="F52" s="43">
        <v>2166</v>
      </c>
      <c r="G52" s="62">
        <v>3.6306555863342567</v>
      </c>
      <c r="H52" s="43">
        <v>7852</v>
      </c>
      <c r="I52" s="43">
        <v>3778</v>
      </c>
      <c r="J52" s="43">
        <v>4074</v>
      </c>
      <c r="K52" s="43">
        <v>2134</v>
      </c>
      <c r="L52" s="62">
        <v>3.6794751640112464</v>
      </c>
      <c r="M52" s="43">
        <v>12</v>
      </c>
      <c r="N52" s="43">
        <v>14</v>
      </c>
      <c r="O52" s="43">
        <v>-2</v>
      </c>
      <c r="P52" s="43">
        <v>32</v>
      </c>
      <c r="Q52" s="67">
        <v>0.15282730514518594</v>
      </c>
      <c r="R52" s="68">
        <v>0.37056643726839594</v>
      </c>
      <c r="S52" s="68">
        <v>-0.049091801669121256</v>
      </c>
      <c r="T52" s="62">
        <v>1.499531396438613</v>
      </c>
      <c r="U52" s="20">
        <v>426</v>
      </c>
    </row>
    <row r="53" spans="1:21" ht="12">
      <c r="A53" s="40">
        <v>428</v>
      </c>
      <c r="B53" s="4" t="s">
        <v>266</v>
      </c>
      <c r="C53" s="44">
        <v>23555</v>
      </c>
      <c r="D53" s="44">
        <v>11133</v>
      </c>
      <c r="E53" s="44">
        <v>12422</v>
      </c>
      <c r="F53" s="44">
        <v>6747</v>
      </c>
      <c r="G53" s="62">
        <v>3.49118126574774</v>
      </c>
      <c r="H53" s="44">
        <v>23797</v>
      </c>
      <c r="I53" s="44">
        <v>11258</v>
      </c>
      <c r="J53" s="44">
        <v>12539</v>
      </c>
      <c r="K53" s="44">
        <v>6734</v>
      </c>
      <c r="L53" s="62">
        <v>3.5338580338580337</v>
      </c>
      <c r="M53" s="44">
        <v>-242</v>
      </c>
      <c r="N53" s="44">
        <v>-125</v>
      </c>
      <c r="O53" s="44">
        <v>-117</v>
      </c>
      <c r="P53" s="44">
        <v>13</v>
      </c>
      <c r="Q53" s="67">
        <v>-1.0169349077614824</v>
      </c>
      <c r="R53" s="68">
        <v>-1.1103215491206253</v>
      </c>
      <c r="S53" s="68">
        <v>-0.9330887630592551</v>
      </c>
      <c r="T53" s="62">
        <v>0.19305019305019305</v>
      </c>
      <c r="U53" s="40">
        <v>428</v>
      </c>
    </row>
    <row r="54" spans="1:21" ht="12">
      <c r="A54" s="21">
        <v>461</v>
      </c>
      <c r="B54" s="8" t="s">
        <v>252</v>
      </c>
      <c r="C54" s="69">
        <v>15816</v>
      </c>
      <c r="D54" s="69">
        <v>7416</v>
      </c>
      <c r="E54" s="69">
        <v>8400</v>
      </c>
      <c r="F54" s="69">
        <v>4692</v>
      </c>
      <c r="G54" s="70">
        <v>3.370843989769821</v>
      </c>
      <c r="H54" s="69">
        <v>16082</v>
      </c>
      <c r="I54" s="69">
        <v>7549</v>
      </c>
      <c r="J54" s="69">
        <v>8533</v>
      </c>
      <c r="K54" s="69">
        <v>4704</v>
      </c>
      <c r="L54" s="70">
        <v>3.4187925170068025</v>
      </c>
      <c r="M54" s="69">
        <v>-266</v>
      </c>
      <c r="N54" s="69">
        <v>-133</v>
      </c>
      <c r="O54" s="69">
        <v>-133</v>
      </c>
      <c r="P54" s="69">
        <v>-12</v>
      </c>
      <c r="Q54" s="89">
        <v>-1.6540231314513119</v>
      </c>
      <c r="R54" s="71">
        <v>-1.7618227579811896</v>
      </c>
      <c r="S54" s="71">
        <v>-1.5586546349466777</v>
      </c>
      <c r="T54" s="70">
        <v>-0.25510204081632654</v>
      </c>
      <c r="U54" s="21">
        <v>461</v>
      </c>
    </row>
    <row r="55" spans="2:17" ht="12">
      <c r="B55" s="90"/>
      <c r="C55" s="11"/>
      <c r="G55" s="11"/>
      <c r="H55" s="11"/>
      <c r="L55" s="90"/>
      <c r="M55" s="12"/>
      <c r="Q55" s="11"/>
    </row>
    <row r="56" ht="12">
      <c r="B56" s="90"/>
    </row>
    <row r="65" ht="16.5" customHeight="1"/>
    <row r="66" spans="1:21" ht="13.5">
      <c r="A66" s="521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</row>
  </sheetData>
  <sheetProtection/>
  <mergeCells count="2">
    <mergeCell ref="C3:D3"/>
    <mergeCell ref="H3:I3"/>
  </mergeCells>
  <printOptions/>
  <pageMargins left="0.7874015748031497" right="0.7874015748031497" top="0.7874015748031497" bottom="0.16" header="0.5118110236220472" footer="0.21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T8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11.57421875" style="278" customWidth="1"/>
    <col min="2" max="4" width="9.8515625" style="312" customWidth="1"/>
    <col min="5" max="5" width="11.57421875" style="278" customWidth="1"/>
    <col min="6" max="6" width="10.00390625" style="312" customWidth="1"/>
    <col min="7" max="8" width="9.8515625" style="312" customWidth="1"/>
    <col min="9" max="9" width="6.421875" style="312" customWidth="1"/>
    <col min="10" max="10" width="11.57421875" style="279" customWidth="1"/>
    <col min="11" max="11" width="11.57421875" style="305" customWidth="1"/>
    <col min="12" max="13" width="9.8515625" style="305" customWidth="1"/>
    <col min="14" max="14" width="11.57421875" style="277" customWidth="1"/>
    <col min="15" max="17" width="9.8515625" style="305" customWidth="1"/>
    <col min="18" max="18" width="6.421875" style="312" customWidth="1"/>
    <col min="19" max="19" width="11.421875" style="277" customWidth="1"/>
    <col min="20" max="20" width="11.421875" style="305" customWidth="1"/>
    <col min="21" max="22" width="9.8515625" style="305" customWidth="1"/>
    <col min="23" max="23" width="11.57421875" style="277" customWidth="1"/>
    <col min="24" max="26" width="9.8515625" style="305" customWidth="1"/>
    <col min="27" max="27" width="6.421875" style="312" customWidth="1"/>
    <col min="28" max="28" width="11.57421875" style="277" customWidth="1"/>
    <col min="29" max="29" width="11.57421875" style="305" customWidth="1"/>
    <col min="30" max="31" width="9.8515625" style="305" customWidth="1"/>
    <col min="32" max="32" width="11.57421875" style="277" customWidth="1"/>
    <col min="33" max="35" width="9.8515625" style="305" customWidth="1"/>
    <col min="36" max="36" width="6.421875" style="312" customWidth="1"/>
    <col min="37" max="37" width="11.57421875" style="277" customWidth="1"/>
    <col min="38" max="38" width="11.57421875" style="305" customWidth="1"/>
    <col min="39" max="40" width="9.8515625" style="305" customWidth="1"/>
    <col min="41" max="41" width="11.57421875" style="277" customWidth="1"/>
    <col min="42" max="44" width="9.8515625" style="305" customWidth="1"/>
    <col min="45" max="45" width="6.421875" style="312" customWidth="1"/>
    <col min="46" max="46" width="11.57421875" style="277" customWidth="1"/>
    <col min="47" max="47" width="11.57421875" style="305" customWidth="1"/>
    <col min="48" max="49" width="9.8515625" style="305" customWidth="1"/>
    <col min="50" max="50" width="11.57421875" style="277" customWidth="1"/>
    <col min="51" max="53" width="9.8515625" style="305" customWidth="1"/>
    <col min="54" max="54" width="6.421875" style="312" customWidth="1"/>
    <col min="55" max="55" width="11.57421875" style="277" customWidth="1"/>
    <col min="56" max="56" width="11.57421875" style="305" customWidth="1"/>
    <col min="57" max="58" width="9.8515625" style="305" customWidth="1"/>
    <col min="59" max="59" width="11.57421875" style="277" customWidth="1"/>
    <col min="60" max="62" width="9.8515625" style="305" customWidth="1"/>
    <col min="63" max="63" width="6.421875" style="312" customWidth="1"/>
    <col min="64" max="64" width="11.57421875" style="277" customWidth="1"/>
    <col min="65" max="65" width="11.57421875" style="305" customWidth="1"/>
    <col min="66" max="67" width="9.8515625" style="305" customWidth="1"/>
    <col min="68" max="68" width="11.57421875" style="277" customWidth="1"/>
    <col min="69" max="74" width="9.8515625" style="305" customWidth="1"/>
    <col min="75" max="16384" width="7.57421875" style="305" customWidth="1"/>
  </cols>
  <sheetData>
    <row r="1" spans="1:124" s="277" customFormat="1" ht="15.75" customHeight="1">
      <c r="A1" s="279"/>
      <c r="B1" s="279"/>
      <c r="C1" s="279"/>
      <c r="D1" s="279"/>
      <c r="E1" s="278"/>
      <c r="F1" s="279"/>
      <c r="G1" s="279"/>
      <c r="H1" s="279"/>
      <c r="I1" s="279"/>
      <c r="J1" s="272" t="s">
        <v>592</v>
      </c>
      <c r="K1" s="273" t="s">
        <v>642</v>
      </c>
      <c r="L1" s="274"/>
      <c r="M1" s="274"/>
      <c r="N1" s="275"/>
      <c r="O1" s="274"/>
      <c r="P1" s="276" t="s">
        <v>643</v>
      </c>
      <c r="Q1" s="274"/>
      <c r="R1" s="279"/>
      <c r="S1" s="278"/>
      <c r="T1" s="279"/>
      <c r="U1" s="279"/>
      <c r="V1" s="279"/>
      <c r="W1" s="278"/>
      <c r="X1" s="279"/>
      <c r="Y1" s="279"/>
      <c r="Z1" s="279"/>
      <c r="AA1" s="279"/>
      <c r="AB1" s="272" t="s">
        <v>592</v>
      </c>
      <c r="AC1" s="273" t="s">
        <v>642</v>
      </c>
      <c r="AD1" s="274"/>
      <c r="AE1" s="274"/>
      <c r="AF1" s="275"/>
      <c r="AG1" s="274"/>
      <c r="AH1" s="276" t="s">
        <v>643</v>
      </c>
      <c r="AI1" s="274"/>
      <c r="AJ1" s="279"/>
      <c r="AK1" s="278"/>
      <c r="AL1" s="279"/>
      <c r="AM1" s="279"/>
      <c r="AN1" s="279"/>
      <c r="AO1" s="278"/>
      <c r="AP1" s="279"/>
      <c r="AQ1" s="279"/>
      <c r="AR1" s="279"/>
      <c r="AS1" s="279"/>
      <c r="AT1" s="272" t="s">
        <v>592</v>
      </c>
      <c r="AU1" s="273" t="s">
        <v>642</v>
      </c>
      <c r="AV1" s="274"/>
      <c r="AW1" s="274"/>
      <c r="AX1" s="275"/>
      <c r="AY1" s="274"/>
      <c r="AZ1" s="276" t="s">
        <v>643</v>
      </c>
      <c r="BA1" s="274"/>
      <c r="BB1" s="279"/>
      <c r="BC1" s="278"/>
      <c r="BD1" s="279"/>
      <c r="BE1" s="279"/>
      <c r="BF1" s="279"/>
      <c r="BG1" s="278"/>
      <c r="BH1" s="279"/>
      <c r="BI1" s="279"/>
      <c r="BJ1" s="279"/>
      <c r="BK1" s="279"/>
      <c r="BL1" s="272" t="s">
        <v>592</v>
      </c>
      <c r="BM1" s="273" t="s">
        <v>642</v>
      </c>
      <c r="BN1" s="274"/>
      <c r="BO1" s="274"/>
      <c r="BP1" s="275"/>
      <c r="BQ1" s="274"/>
      <c r="BR1" s="276" t="s">
        <v>643</v>
      </c>
      <c r="BS1" s="274"/>
      <c r="DT1" s="277" t="s">
        <v>643</v>
      </c>
    </row>
    <row r="2" spans="1:71" s="277" customFormat="1" ht="10.5" customHeight="1">
      <c r="A2" s="279"/>
      <c r="B2" s="279"/>
      <c r="C2" s="279"/>
      <c r="D2" s="279"/>
      <c r="E2" s="278"/>
      <c r="F2" s="279"/>
      <c r="G2" s="279"/>
      <c r="H2" s="279"/>
      <c r="I2" s="279"/>
      <c r="J2" s="278"/>
      <c r="K2" s="279"/>
      <c r="L2" s="279"/>
      <c r="M2" s="279"/>
      <c r="N2" s="278"/>
      <c r="O2" s="279"/>
      <c r="P2" s="279"/>
      <c r="Q2" s="279"/>
      <c r="R2" s="279"/>
      <c r="S2" s="278"/>
      <c r="T2" s="279"/>
      <c r="U2" s="279"/>
      <c r="V2" s="279"/>
      <c r="W2" s="278"/>
      <c r="X2" s="279"/>
      <c r="Y2" s="279"/>
      <c r="Z2" s="279"/>
      <c r="AA2" s="279"/>
      <c r="AB2" s="278"/>
      <c r="AC2" s="279"/>
      <c r="AD2" s="279"/>
      <c r="AE2" s="279"/>
      <c r="AF2" s="278"/>
      <c r="AG2" s="279"/>
      <c r="AH2" s="279"/>
      <c r="AI2" s="279"/>
      <c r="AJ2" s="279"/>
      <c r="AK2" s="278"/>
      <c r="AL2" s="279"/>
      <c r="AM2" s="279"/>
      <c r="AN2" s="279"/>
      <c r="AO2" s="278"/>
      <c r="AP2" s="279"/>
      <c r="AQ2" s="279"/>
      <c r="AR2" s="279"/>
      <c r="AS2" s="279"/>
      <c r="AT2" s="278"/>
      <c r="AU2" s="279"/>
      <c r="AV2" s="279"/>
      <c r="AW2" s="279"/>
      <c r="AX2" s="278"/>
      <c r="AY2" s="279"/>
      <c r="AZ2" s="279"/>
      <c r="BA2" s="279"/>
      <c r="BB2" s="279"/>
      <c r="BC2" s="278"/>
      <c r="BD2" s="279"/>
      <c r="BE2" s="279"/>
      <c r="BF2" s="279"/>
      <c r="BG2" s="278"/>
      <c r="BH2" s="279"/>
      <c r="BI2" s="279"/>
      <c r="BJ2" s="279"/>
      <c r="BK2" s="279"/>
      <c r="BL2" s="278"/>
      <c r="BM2" s="276"/>
      <c r="BN2" s="279"/>
      <c r="BO2" s="279"/>
      <c r="BP2" s="278"/>
      <c r="BQ2" s="279"/>
      <c r="BR2" s="279"/>
      <c r="BS2" s="279"/>
    </row>
    <row r="3" spans="1:71" s="283" customFormat="1" ht="17.25" customHeight="1" thickBot="1">
      <c r="A3" s="282"/>
      <c r="B3" s="282"/>
      <c r="C3" s="282"/>
      <c r="D3" s="282" t="s">
        <v>629</v>
      </c>
      <c r="E3" s="282"/>
      <c r="F3" s="282"/>
      <c r="G3" s="282"/>
      <c r="H3" s="282"/>
      <c r="I3" s="316"/>
      <c r="J3" s="282"/>
      <c r="K3" s="282"/>
      <c r="L3" s="282"/>
      <c r="M3" s="282" t="s">
        <v>630</v>
      </c>
      <c r="N3" s="282"/>
      <c r="O3" s="282"/>
      <c r="P3" s="282"/>
      <c r="Q3" s="282"/>
      <c r="R3" s="316"/>
      <c r="S3" s="282"/>
      <c r="T3" s="282"/>
      <c r="U3" s="282"/>
      <c r="V3" s="282" t="s">
        <v>631</v>
      </c>
      <c r="W3" s="282"/>
      <c r="X3" s="282"/>
      <c r="Y3" s="282"/>
      <c r="Z3" s="282"/>
      <c r="AA3" s="316"/>
      <c r="AB3" s="282"/>
      <c r="AC3" s="282"/>
      <c r="AD3" s="282"/>
      <c r="AE3" s="282" t="s">
        <v>632</v>
      </c>
      <c r="AF3" s="281"/>
      <c r="AG3" s="282"/>
      <c r="AH3" s="282"/>
      <c r="AI3" s="282"/>
      <c r="AJ3" s="316"/>
      <c r="AK3" s="281"/>
      <c r="AL3" s="282"/>
      <c r="AM3" s="282"/>
      <c r="AN3" s="282" t="s">
        <v>633</v>
      </c>
      <c r="AO3" s="281"/>
      <c r="AP3" s="282"/>
      <c r="AQ3" s="282"/>
      <c r="AR3" s="282"/>
      <c r="AS3" s="316"/>
      <c r="AT3" s="281"/>
      <c r="AU3" s="282"/>
      <c r="AV3" s="282"/>
      <c r="AW3" s="282" t="s">
        <v>644</v>
      </c>
      <c r="AX3" s="281"/>
      <c r="AY3" s="282"/>
      <c r="AZ3" s="282"/>
      <c r="BA3" s="282"/>
      <c r="BB3" s="316"/>
      <c r="BC3" s="281"/>
      <c r="BD3" s="282"/>
      <c r="BE3" s="282"/>
      <c r="BF3" s="282" t="s">
        <v>645</v>
      </c>
      <c r="BG3" s="281"/>
      <c r="BH3" s="282"/>
      <c r="BI3" s="282"/>
      <c r="BJ3" s="282"/>
      <c r="BK3" s="316"/>
      <c r="BL3" s="281"/>
      <c r="BM3" s="282"/>
      <c r="BN3" s="282"/>
      <c r="BO3" s="282" t="s">
        <v>646</v>
      </c>
      <c r="BP3" s="281"/>
      <c r="BQ3" s="282"/>
      <c r="BR3" s="282"/>
      <c r="BS3" s="282"/>
    </row>
    <row r="4" spans="1:71" s="288" customFormat="1" ht="17.25" customHeight="1" thickTop="1">
      <c r="A4" s="284" t="s">
        <v>599</v>
      </c>
      <c r="B4" s="285" t="s">
        <v>403</v>
      </c>
      <c r="C4" s="286" t="s">
        <v>211</v>
      </c>
      <c r="D4" s="284" t="s">
        <v>212</v>
      </c>
      <c r="E4" s="287" t="s">
        <v>599</v>
      </c>
      <c r="F4" s="284" t="s">
        <v>403</v>
      </c>
      <c r="G4" s="286" t="s">
        <v>211</v>
      </c>
      <c r="H4" s="284" t="s">
        <v>212</v>
      </c>
      <c r="I4" s="318"/>
      <c r="J4" s="284" t="s">
        <v>599</v>
      </c>
      <c r="K4" s="285" t="s">
        <v>403</v>
      </c>
      <c r="L4" s="286" t="s">
        <v>211</v>
      </c>
      <c r="M4" s="284" t="s">
        <v>212</v>
      </c>
      <c r="N4" s="287" t="s">
        <v>599</v>
      </c>
      <c r="O4" s="284" t="s">
        <v>403</v>
      </c>
      <c r="P4" s="286" t="s">
        <v>211</v>
      </c>
      <c r="Q4" s="284" t="s">
        <v>212</v>
      </c>
      <c r="R4" s="318"/>
      <c r="S4" s="284" t="s">
        <v>599</v>
      </c>
      <c r="T4" s="285" t="s">
        <v>403</v>
      </c>
      <c r="U4" s="286" t="s">
        <v>211</v>
      </c>
      <c r="V4" s="284" t="s">
        <v>212</v>
      </c>
      <c r="W4" s="287" t="s">
        <v>599</v>
      </c>
      <c r="X4" s="284" t="s">
        <v>403</v>
      </c>
      <c r="Y4" s="286" t="s">
        <v>211</v>
      </c>
      <c r="Z4" s="284" t="s">
        <v>212</v>
      </c>
      <c r="AA4" s="318"/>
      <c r="AB4" s="284" t="s">
        <v>599</v>
      </c>
      <c r="AC4" s="285" t="s">
        <v>403</v>
      </c>
      <c r="AD4" s="286" t="s">
        <v>211</v>
      </c>
      <c r="AE4" s="284" t="s">
        <v>212</v>
      </c>
      <c r="AF4" s="287" t="s">
        <v>599</v>
      </c>
      <c r="AG4" s="284" t="s">
        <v>403</v>
      </c>
      <c r="AH4" s="286" t="s">
        <v>211</v>
      </c>
      <c r="AI4" s="284" t="s">
        <v>212</v>
      </c>
      <c r="AJ4" s="318"/>
      <c r="AK4" s="284" t="s">
        <v>599</v>
      </c>
      <c r="AL4" s="285" t="s">
        <v>403</v>
      </c>
      <c r="AM4" s="286" t="s">
        <v>211</v>
      </c>
      <c r="AN4" s="284" t="s">
        <v>212</v>
      </c>
      <c r="AO4" s="287" t="s">
        <v>599</v>
      </c>
      <c r="AP4" s="284" t="s">
        <v>403</v>
      </c>
      <c r="AQ4" s="286" t="s">
        <v>211</v>
      </c>
      <c r="AR4" s="284" t="s">
        <v>212</v>
      </c>
      <c r="AS4" s="318"/>
      <c r="AT4" s="284" t="s">
        <v>599</v>
      </c>
      <c r="AU4" s="285" t="s">
        <v>403</v>
      </c>
      <c r="AV4" s="286" t="s">
        <v>211</v>
      </c>
      <c r="AW4" s="284" t="s">
        <v>212</v>
      </c>
      <c r="AX4" s="287" t="s">
        <v>599</v>
      </c>
      <c r="AY4" s="284" t="s">
        <v>403</v>
      </c>
      <c r="AZ4" s="286" t="s">
        <v>211</v>
      </c>
      <c r="BA4" s="284" t="s">
        <v>212</v>
      </c>
      <c r="BB4" s="318"/>
      <c r="BC4" s="284" t="s">
        <v>599</v>
      </c>
      <c r="BD4" s="285" t="s">
        <v>403</v>
      </c>
      <c r="BE4" s="286" t="s">
        <v>211</v>
      </c>
      <c r="BF4" s="284" t="s">
        <v>212</v>
      </c>
      <c r="BG4" s="287" t="s">
        <v>599</v>
      </c>
      <c r="BH4" s="284" t="s">
        <v>403</v>
      </c>
      <c r="BI4" s="286" t="s">
        <v>211</v>
      </c>
      <c r="BJ4" s="284" t="s">
        <v>212</v>
      </c>
      <c r="BK4" s="318"/>
      <c r="BL4" s="284" t="s">
        <v>599</v>
      </c>
      <c r="BM4" s="285" t="s">
        <v>403</v>
      </c>
      <c r="BN4" s="286" t="s">
        <v>211</v>
      </c>
      <c r="BO4" s="284" t="s">
        <v>212</v>
      </c>
      <c r="BP4" s="287" t="s">
        <v>599</v>
      </c>
      <c r="BQ4" s="284" t="s">
        <v>403</v>
      </c>
      <c r="BR4" s="286" t="s">
        <v>211</v>
      </c>
      <c r="BS4" s="284" t="s">
        <v>212</v>
      </c>
    </row>
    <row r="5" spans="1:71" s="294" customFormat="1" ht="13.5" customHeight="1">
      <c r="A5" s="579" t="s">
        <v>600</v>
      </c>
      <c r="B5" s="290">
        <v>25242</v>
      </c>
      <c r="C5" s="291">
        <v>12180</v>
      </c>
      <c r="D5" s="291">
        <v>13062</v>
      </c>
      <c r="E5" s="292"/>
      <c r="F5" s="290"/>
      <c r="G5" s="293"/>
      <c r="H5" s="293"/>
      <c r="I5" s="293"/>
      <c r="J5" s="579" t="s">
        <v>600</v>
      </c>
      <c r="K5" s="290">
        <v>17584</v>
      </c>
      <c r="L5" s="291">
        <v>8467</v>
      </c>
      <c r="M5" s="291">
        <v>9117</v>
      </c>
      <c r="N5" s="292"/>
      <c r="O5" s="290"/>
      <c r="P5" s="293"/>
      <c r="Q5" s="293"/>
      <c r="R5" s="293"/>
      <c r="S5" s="579" t="s">
        <v>600</v>
      </c>
      <c r="T5" s="290">
        <v>9095</v>
      </c>
      <c r="U5" s="291">
        <v>4477</v>
      </c>
      <c r="V5" s="291">
        <v>4618</v>
      </c>
      <c r="W5" s="292"/>
      <c r="X5" s="290"/>
      <c r="Y5" s="293"/>
      <c r="Z5" s="293"/>
      <c r="AA5" s="293"/>
      <c r="AB5" s="579" t="s">
        <v>600</v>
      </c>
      <c r="AC5" s="290">
        <v>15462</v>
      </c>
      <c r="AD5" s="291">
        <v>7537</v>
      </c>
      <c r="AE5" s="291">
        <v>7925</v>
      </c>
      <c r="AF5" s="292"/>
      <c r="AG5" s="290"/>
      <c r="AH5" s="293"/>
      <c r="AI5" s="293"/>
      <c r="AJ5" s="293"/>
      <c r="AK5" s="289" t="s">
        <v>600</v>
      </c>
      <c r="AL5" s="290">
        <v>8110</v>
      </c>
      <c r="AM5" s="291">
        <v>3880</v>
      </c>
      <c r="AN5" s="291">
        <v>4230</v>
      </c>
      <c r="AO5" s="292"/>
      <c r="AP5" s="290"/>
      <c r="AQ5" s="293"/>
      <c r="AR5" s="293"/>
      <c r="AS5" s="293"/>
      <c r="AT5" s="289" t="s">
        <v>600</v>
      </c>
      <c r="AU5" s="290">
        <v>7864</v>
      </c>
      <c r="AV5" s="291">
        <v>3792</v>
      </c>
      <c r="AW5" s="291">
        <v>4072</v>
      </c>
      <c r="AX5" s="292"/>
      <c r="AY5" s="290"/>
      <c r="AZ5" s="293"/>
      <c r="BA5" s="293"/>
      <c r="BB5" s="293"/>
      <c r="BC5" s="289" t="s">
        <v>600</v>
      </c>
      <c r="BD5" s="290">
        <v>23555</v>
      </c>
      <c r="BE5" s="291">
        <v>11133</v>
      </c>
      <c r="BF5" s="291">
        <v>12422</v>
      </c>
      <c r="BG5" s="292"/>
      <c r="BH5" s="290"/>
      <c r="BI5" s="293"/>
      <c r="BJ5" s="293"/>
      <c r="BK5" s="293"/>
      <c r="BL5" s="289" t="s">
        <v>600</v>
      </c>
      <c r="BM5" s="290">
        <v>15816</v>
      </c>
      <c r="BN5" s="291">
        <v>7416</v>
      </c>
      <c r="BO5" s="291">
        <v>8400</v>
      </c>
      <c r="BP5" s="292"/>
      <c r="BQ5" s="290"/>
      <c r="BR5" s="293"/>
      <c r="BS5" s="293"/>
    </row>
    <row r="6" spans="1:71" s="294" customFormat="1" ht="9" customHeight="1">
      <c r="A6" s="289"/>
      <c r="B6" s="290"/>
      <c r="C6" s="291"/>
      <c r="D6" s="291"/>
      <c r="E6" s="292"/>
      <c r="F6" s="290"/>
      <c r="G6" s="293"/>
      <c r="H6" s="293"/>
      <c r="I6" s="293"/>
      <c r="J6" s="289"/>
      <c r="K6" s="290"/>
      <c r="L6" s="291"/>
      <c r="M6" s="291"/>
      <c r="N6" s="292"/>
      <c r="O6" s="290"/>
      <c r="P6" s="293"/>
      <c r="Q6" s="293"/>
      <c r="R6" s="293"/>
      <c r="S6" s="289"/>
      <c r="T6" s="290"/>
      <c r="U6" s="291"/>
      <c r="V6" s="291"/>
      <c r="W6" s="292"/>
      <c r="X6" s="290"/>
      <c r="Y6" s="293"/>
      <c r="Z6" s="293"/>
      <c r="AA6" s="293"/>
      <c r="AB6" s="289"/>
      <c r="AC6" s="290"/>
      <c r="AD6" s="291"/>
      <c r="AE6" s="291"/>
      <c r="AF6" s="292"/>
      <c r="AG6" s="290"/>
      <c r="AH6" s="293"/>
      <c r="AI6" s="293"/>
      <c r="AJ6" s="293"/>
      <c r="AK6" s="289"/>
      <c r="AL6" s="290"/>
      <c r="AM6" s="291"/>
      <c r="AN6" s="291"/>
      <c r="AO6" s="292"/>
      <c r="AP6" s="290"/>
      <c r="AQ6" s="293"/>
      <c r="AR6" s="293"/>
      <c r="AS6" s="293"/>
      <c r="AT6" s="289"/>
      <c r="AU6" s="290"/>
      <c r="AV6" s="291"/>
      <c r="AW6" s="291"/>
      <c r="AX6" s="292"/>
      <c r="AY6" s="290"/>
      <c r="AZ6" s="293"/>
      <c r="BA6" s="293"/>
      <c r="BB6" s="293"/>
      <c r="BC6" s="289"/>
      <c r="BD6" s="290"/>
      <c r="BE6" s="291"/>
      <c r="BF6" s="291"/>
      <c r="BG6" s="292"/>
      <c r="BH6" s="290"/>
      <c r="BI6" s="293"/>
      <c r="BJ6" s="293"/>
      <c r="BK6" s="293"/>
      <c r="BL6" s="289"/>
      <c r="BM6" s="290"/>
      <c r="BN6" s="291"/>
      <c r="BO6" s="291"/>
      <c r="BP6" s="292"/>
      <c r="BQ6" s="290"/>
      <c r="BR6" s="293"/>
      <c r="BS6" s="293"/>
    </row>
    <row r="7" spans="1:71" s="294" customFormat="1" ht="11.25" customHeight="1">
      <c r="A7" s="295">
        <v>0</v>
      </c>
      <c r="B7" s="290">
        <v>204</v>
      </c>
      <c r="C7" s="291">
        <v>105</v>
      </c>
      <c r="D7" s="291">
        <v>99</v>
      </c>
      <c r="E7" s="296">
        <v>50</v>
      </c>
      <c r="F7" s="290">
        <v>336</v>
      </c>
      <c r="G7" s="291">
        <v>165</v>
      </c>
      <c r="H7" s="291">
        <v>171</v>
      </c>
      <c r="I7" s="293"/>
      <c r="J7" s="295">
        <v>0</v>
      </c>
      <c r="K7" s="290">
        <v>118</v>
      </c>
      <c r="L7" s="291">
        <v>61</v>
      </c>
      <c r="M7" s="291">
        <v>57</v>
      </c>
      <c r="N7" s="296">
        <v>50</v>
      </c>
      <c r="O7" s="290">
        <v>287</v>
      </c>
      <c r="P7" s="291">
        <v>143</v>
      </c>
      <c r="Q7" s="291">
        <v>144</v>
      </c>
      <c r="R7" s="293"/>
      <c r="S7" s="295">
        <v>0</v>
      </c>
      <c r="T7" s="290">
        <v>56</v>
      </c>
      <c r="U7" s="291">
        <v>24</v>
      </c>
      <c r="V7" s="291">
        <v>32</v>
      </c>
      <c r="W7" s="296">
        <v>50</v>
      </c>
      <c r="X7" s="290">
        <v>105</v>
      </c>
      <c r="Y7" s="291">
        <v>52</v>
      </c>
      <c r="Z7" s="291">
        <v>53</v>
      </c>
      <c r="AA7" s="293"/>
      <c r="AB7" s="295">
        <v>0</v>
      </c>
      <c r="AC7" s="290">
        <v>117</v>
      </c>
      <c r="AD7" s="291">
        <v>56</v>
      </c>
      <c r="AE7" s="291">
        <v>61</v>
      </c>
      <c r="AF7" s="296">
        <v>50</v>
      </c>
      <c r="AG7" s="290">
        <v>234</v>
      </c>
      <c r="AH7" s="291">
        <v>122</v>
      </c>
      <c r="AI7" s="291">
        <v>112</v>
      </c>
      <c r="AJ7" s="293"/>
      <c r="AK7" s="295">
        <v>0</v>
      </c>
      <c r="AL7" s="290">
        <v>53</v>
      </c>
      <c r="AM7" s="291">
        <v>25</v>
      </c>
      <c r="AN7" s="291">
        <v>28</v>
      </c>
      <c r="AO7" s="296">
        <v>50</v>
      </c>
      <c r="AP7" s="290">
        <v>110</v>
      </c>
      <c r="AQ7" s="291">
        <v>56</v>
      </c>
      <c r="AR7" s="291">
        <v>54</v>
      </c>
      <c r="AS7" s="293"/>
      <c r="AT7" s="295">
        <v>0</v>
      </c>
      <c r="AU7" s="290">
        <v>51</v>
      </c>
      <c r="AV7" s="291">
        <v>29</v>
      </c>
      <c r="AW7" s="291">
        <v>22</v>
      </c>
      <c r="AX7" s="296">
        <v>50</v>
      </c>
      <c r="AY7" s="290">
        <v>112</v>
      </c>
      <c r="AZ7" s="291">
        <v>59</v>
      </c>
      <c r="BA7" s="291">
        <v>53</v>
      </c>
      <c r="BB7" s="293"/>
      <c r="BC7" s="295">
        <v>0</v>
      </c>
      <c r="BD7" s="290">
        <v>160</v>
      </c>
      <c r="BE7" s="291">
        <v>78</v>
      </c>
      <c r="BF7" s="291">
        <v>82</v>
      </c>
      <c r="BG7" s="296">
        <v>50</v>
      </c>
      <c r="BH7" s="290">
        <v>304</v>
      </c>
      <c r="BI7" s="291">
        <v>144</v>
      </c>
      <c r="BJ7" s="291">
        <v>160</v>
      </c>
      <c r="BK7" s="293"/>
      <c r="BL7" s="295">
        <v>0</v>
      </c>
      <c r="BM7" s="290">
        <v>86</v>
      </c>
      <c r="BN7" s="291">
        <v>36</v>
      </c>
      <c r="BO7" s="291">
        <v>50</v>
      </c>
      <c r="BP7" s="296">
        <v>50</v>
      </c>
      <c r="BQ7" s="290">
        <v>251</v>
      </c>
      <c r="BR7" s="291">
        <v>120</v>
      </c>
      <c r="BS7" s="291">
        <v>131</v>
      </c>
    </row>
    <row r="8" spans="1:71" s="294" customFormat="1" ht="11.25" customHeight="1">
      <c r="A8" s="295">
        <v>1</v>
      </c>
      <c r="B8" s="290">
        <v>207</v>
      </c>
      <c r="C8" s="291">
        <v>112</v>
      </c>
      <c r="D8" s="291">
        <v>95</v>
      </c>
      <c r="E8" s="296">
        <v>51</v>
      </c>
      <c r="F8" s="290">
        <v>355</v>
      </c>
      <c r="G8" s="291">
        <v>179</v>
      </c>
      <c r="H8" s="291">
        <v>176</v>
      </c>
      <c r="I8" s="293"/>
      <c r="J8" s="295">
        <v>1</v>
      </c>
      <c r="K8" s="290">
        <v>113</v>
      </c>
      <c r="L8" s="291">
        <v>47</v>
      </c>
      <c r="M8" s="291">
        <v>66</v>
      </c>
      <c r="N8" s="296">
        <v>51</v>
      </c>
      <c r="O8" s="290">
        <v>249</v>
      </c>
      <c r="P8" s="291">
        <v>134</v>
      </c>
      <c r="Q8" s="291">
        <v>115</v>
      </c>
      <c r="R8" s="293"/>
      <c r="S8" s="295">
        <v>1</v>
      </c>
      <c r="T8" s="290">
        <v>62</v>
      </c>
      <c r="U8" s="291">
        <v>32</v>
      </c>
      <c r="V8" s="291">
        <v>30</v>
      </c>
      <c r="W8" s="296">
        <v>51</v>
      </c>
      <c r="X8" s="290">
        <v>112</v>
      </c>
      <c r="Y8" s="291">
        <v>58</v>
      </c>
      <c r="Z8" s="291">
        <v>54</v>
      </c>
      <c r="AA8" s="293"/>
      <c r="AB8" s="295">
        <v>1</v>
      </c>
      <c r="AC8" s="290">
        <v>109</v>
      </c>
      <c r="AD8" s="291">
        <v>64</v>
      </c>
      <c r="AE8" s="291">
        <v>45</v>
      </c>
      <c r="AF8" s="296">
        <v>51</v>
      </c>
      <c r="AG8" s="290">
        <v>236</v>
      </c>
      <c r="AH8" s="291">
        <v>119</v>
      </c>
      <c r="AI8" s="291">
        <v>117</v>
      </c>
      <c r="AJ8" s="293"/>
      <c r="AK8" s="295">
        <v>1</v>
      </c>
      <c r="AL8" s="290">
        <v>58</v>
      </c>
      <c r="AM8" s="291">
        <v>26</v>
      </c>
      <c r="AN8" s="291">
        <v>32</v>
      </c>
      <c r="AO8" s="296">
        <v>51</v>
      </c>
      <c r="AP8" s="290">
        <v>116</v>
      </c>
      <c r="AQ8" s="291">
        <v>57</v>
      </c>
      <c r="AR8" s="291">
        <v>59</v>
      </c>
      <c r="AS8" s="293"/>
      <c r="AT8" s="295">
        <v>1</v>
      </c>
      <c r="AU8" s="290">
        <v>56</v>
      </c>
      <c r="AV8" s="291">
        <v>39</v>
      </c>
      <c r="AW8" s="291">
        <v>17</v>
      </c>
      <c r="AX8" s="296">
        <v>51</v>
      </c>
      <c r="AY8" s="290">
        <v>93</v>
      </c>
      <c r="AZ8" s="291">
        <v>44</v>
      </c>
      <c r="BA8" s="291">
        <v>49</v>
      </c>
      <c r="BB8" s="293"/>
      <c r="BC8" s="295">
        <v>1</v>
      </c>
      <c r="BD8" s="290">
        <v>183</v>
      </c>
      <c r="BE8" s="291">
        <v>96</v>
      </c>
      <c r="BF8" s="291">
        <v>87</v>
      </c>
      <c r="BG8" s="296">
        <v>51</v>
      </c>
      <c r="BH8" s="290">
        <v>318</v>
      </c>
      <c r="BI8" s="291">
        <v>156</v>
      </c>
      <c r="BJ8" s="291">
        <v>162</v>
      </c>
      <c r="BK8" s="293"/>
      <c r="BL8" s="295">
        <v>1</v>
      </c>
      <c r="BM8" s="290">
        <v>85</v>
      </c>
      <c r="BN8" s="291">
        <v>38</v>
      </c>
      <c r="BO8" s="291">
        <v>47</v>
      </c>
      <c r="BP8" s="296">
        <v>51</v>
      </c>
      <c r="BQ8" s="290">
        <v>250</v>
      </c>
      <c r="BR8" s="291">
        <v>134</v>
      </c>
      <c r="BS8" s="291">
        <v>116</v>
      </c>
    </row>
    <row r="9" spans="1:71" s="294" customFormat="1" ht="11.25" customHeight="1">
      <c r="A9" s="295">
        <v>2</v>
      </c>
      <c r="B9" s="290">
        <v>195</v>
      </c>
      <c r="C9" s="291">
        <v>102</v>
      </c>
      <c r="D9" s="291">
        <v>93</v>
      </c>
      <c r="E9" s="296">
        <v>52</v>
      </c>
      <c r="F9" s="290">
        <v>341</v>
      </c>
      <c r="G9" s="291">
        <v>186</v>
      </c>
      <c r="H9" s="291">
        <v>155</v>
      </c>
      <c r="I9" s="293"/>
      <c r="J9" s="295">
        <v>2</v>
      </c>
      <c r="K9" s="290">
        <v>120</v>
      </c>
      <c r="L9" s="291">
        <v>58</v>
      </c>
      <c r="M9" s="291">
        <v>62</v>
      </c>
      <c r="N9" s="296">
        <v>52</v>
      </c>
      <c r="O9" s="290">
        <v>255</v>
      </c>
      <c r="P9" s="291">
        <v>131</v>
      </c>
      <c r="Q9" s="291">
        <v>124</v>
      </c>
      <c r="R9" s="293"/>
      <c r="S9" s="295">
        <v>2</v>
      </c>
      <c r="T9" s="290">
        <v>58</v>
      </c>
      <c r="U9" s="291">
        <v>32</v>
      </c>
      <c r="V9" s="291">
        <v>26</v>
      </c>
      <c r="W9" s="296">
        <v>52</v>
      </c>
      <c r="X9" s="290">
        <v>114</v>
      </c>
      <c r="Y9" s="291">
        <v>60</v>
      </c>
      <c r="Z9" s="291">
        <v>54</v>
      </c>
      <c r="AA9" s="293"/>
      <c r="AB9" s="295">
        <v>2</v>
      </c>
      <c r="AC9" s="290">
        <v>105</v>
      </c>
      <c r="AD9" s="291">
        <v>55</v>
      </c>
      <c r="AE9" s="291">
        <v>50</v>
      </c>
      <c r="AF9" s="296">
        <v>52</v>
      </c>
      <c r="AG9" s="290">
        <v>235</v>
      </c>
      <c r="AH9" s="291">
        <v>113</v>
      </c>
      <c r="AI9" s="291">
        <v>122</v>
      </c>
      <c r="AJ9" s="293"/>
      <c r="AK9" s="295">
        <v>2</v>
      </c>
      <c r="AL9" s="290">
        <v>66</v>
      </c>
      <c r="AM9" s="291">
        <v>33</v>
      </c>
      <c r="AN9" s="291">
        <v>33</v>
      </c>
      <c r="AO9" s="296">
        <v>52</v>
      </c>
      <c r="AP9" s="290">
        <v>132</v>
      </c>
      <c r="AQ9" s="291">
        <v>67</v>
      </c>
      <c r="AR9" s="291">
        <v>65</v>
      </c>
      <c r="AS9" s="293"/>
      <c r="AT9" s="295">
        <v>2</v>
      </c>
      <c r="AU9" s="290">
        <v>70</v>
      </c>
      <c r="AV9" s="291">
        <v>32</v>
      </c>
      <c r="AW9" s="291">
        <v>38</v>
      </c>
      <c r="AX9" s="296">
        <v>52</v>
      </c>
      <c r="AY9" s="290">
        <v>94</v>
      </c>
      <c r="AZ9" s="291">
        <v>45</v>
      </c>
      <c r="BA9" s="291">
        <v>49</v>
      </c>
      <c r="BB9" s="293"/>
      <c r="BC9" s="295">
        <v>2</v>
      </c>
      <c r="BD9" s="290">
        <v>177</v>
      </c>
      <c r="BE9" s="291">
        <v>75</v>
      </c>
      <c r="BF9" s="291">
        <v>102</v>
      </c>
      <c r="BG9" s="296">
        <v>52</v>
      </c>
      <c r="BH9" s="290">
        <v>339</v>
      </c>
      <c r="BI9" s="291">
        <v>157</v>
      </c>
      <c r="BJ9" s="291">
        <v>182</v>
      </c>
      <c r="BK9" s="293"/>
      <c r="BL9" s="295">
        <v>2</v>
      </c>
      <c r="BM9" s="290">
        <v>78</v>
      </c>
      <c r="BN9" s="291">
        <v>37</v>
      </c>
      <c r="BO9" s="291">
        <v>41</v>
      </c>
      <c r="BP9" s="296">
        <v>52</v>
      </c>
      <c r="BQ9" s="290">
        <v>206</v>
      </c>
      <c r="BR9" s="291">
        <v>110</v>
      </c>
      <c r="BS9" s="291">
        <v>96</v>
      </c>
    </row>
    <row r="10" spans="1:71" s="294" customFormat="1" ht="11.25" customHeight="1">
      <c r="A10" s="295">
        <v>3</v>
      </c>
      <c r="B10" s="290">
        <v>212</v>
      </c>
      <c r="C10" s="291">
        <v>93</v>
      </c>
      <c r="D10" s="291">
        <v>119</v>
      </c>
      <c r="E10" s="296">
        <v>53</v>
      </c>
      <c r="F10" s="290">
        <v>372</v>
      </c>
      <c r="G10" s="291">
        <v>167</v>
      </c>
      <c r="H10" s="291">
        <v>205</v>
      </c>
      <c r="I10" s="293"/>
      <c r="J10" s="295">
        <v>3</v>
      </c>
      <c r="K10" s="290">
        <v>116</v>
      </c>
      <c r="L10" s="291">
        <v>56</v>
      </c>
      <c r="M10" s="291">
        <v>60</v>
      </c>
      <c r="N10" s="296">
        <v>53</v>
      </c>
      <c r="O10" s="290">
        <v>304</v>
      </c>
      <c r="P10" s="291">
        <v>168</v>
      </c>
      <c r="Q10" s="291">
        <v>136</v>
      </c>
      <c r="R10" s="293"/>
      <c r="S10" s="295">
        <v>3</v>
      </c>
      <c r="T10" s="290">
        <v>55</v>
      </c>
      <c r="U10" s="291">
        <v>26</v>
      </c>
      <c r="V10" s="291">
        <v>29</v>
      </c>
      <c r="W10" s="296">
        <v>53</v>
      </c>
      <c r="X10" s="290">
        <v>134</v>
      </c>
      <c r="Y10" s="291">
        <v>73</v>
      </c>
      <c r="Z10" s="291">
        <v>61</v>
      </c>
      <c r="AA10" s="293"/>
      <c r="AB10" s="295">
        <v>3</v>
      </c>
      <c r="AC10" s="290">
        <v>106</v>
      </c>
      <c r="AD10" s="291">
        <v>59</v>
      </c>
      <c r="AE10" s="291">
        <v>47</v>
      </c>
      <c r="AF10" s="296">
        <v>53</v>
      </c>
      <c r="AG10" s="290">
        <v>207</v>
      </c>
      <c r="AH10" s="291">
        <v>114</v>
      </c>
      <c r="AI10" s="291">
        <v>93</v>
      </c>
      <c r="AJ10" s="293"/>
      <c r="AK10" s="295">
        <v>3</v>
      </c>
      <c r="AL10" s="290">
        <v>62</v>
      </c>
      <c r="AM10" s="291">
        <v>31</v>
      </c>
      <c r="AN10" s="291">
        <v>31</v>
      </c>
      <c r="AO10" s="296">
        <v>53</v>
      </c>
      <c r="AP10" s="290">
        <v>130</v>
      </c>
      <c r="AQ10" s="291">
        <v>64</v>
      </c>
      <c r="AR10" s="291">
        <v>66</v>
      </c>
      <c r="AS10" s="293"/>
      <c r="AT10" s="295">
        <v>3</v>
      </c>
      <c r="AU10" s="290">
        <v>61</v>
      </c>
      <c r="AV10" s="291">
        <v>28</v>
      </c>
      <c r="AW10" s="291">
        <v>33</v>
      </c>
      <c r="AX10" s="296">
        <v>53</v>
      </c>
      <c r="AY10" s="290">
        <v>110</v>
      </c>
      <c r="AZ10" s="291">
        <v>52</v>
      </c>
      <c r="BA10" s="291">
        <v>58</v>
      </c>
      <c r="BB10" s="293"/>
      <c r="BC10" s="295">
        <v>3</v>
      </c>
      <c r="BD10" s="290">
        <v>168</v>
      </c>
      <c r="BE10" s="291">
        <v>81</v>
      </c>
      <c r="BF10" s="291">
        <v>87</v>
      </c>
      <c r="BG10" s="296">
        <v>53</v>
      </c>
      <c r="BH10" s="290">
        <v>328</v>
      </c>
      <c r="BI10" s="291">
        <v>170</v>
      </c>
      <c r="BJ10" s="291">
        <v>158</v>
      </c>
      <c r="BK10" s="293"/>
      <c r="BL10" s="295">
        <v>3</v>
      </c>
      <c r="BM10" s="290">
        <v>105</v>
      </c>
      <c r="BN10" s="291">
        <v>56</v>
      </c>
      <c r="BO10" s="291">
        <v>49</v>
      </c>
      <c r="BP10" s="296">
        <v>53</v>
      </c>
      <c r="BQ10" s="290">
        <v>234</v>
      </c>
      <c r="BR10" s="291">
        <v>113</v>
      </c>
      <c r="BS10" s="291">
        <v>121</v>
      </c>
    </row>
    <row r="11" spans="1:71" s="294" customFormat="1" ht="11.25" customHeight="1">
      <c r="A11" s="295">
        <v>4</v>
      </c>
      <c r="B11" s="290">
        <v>215</v>
      </c>
      <c r="C11" s="291">
        <v>100</v>
      </c>
      <c r="D11" s="291">
        <v>115</v>
      </c>
      <c r="E11" s="296">
        <v>54</v>
      </c>
      <c r="F11" s="290">
        <v>367</v>
      </c>
      <c r="G11" s="291">
        <v>184</v>
      </c>
      <c r="H11" s="291">
        <v>183</v>
      </c>
      <c r="I11" s="293"/>
      <c r="J11" s="295">
        <v>4</v>
      </c>
      <c r="K11" s="290">
        <v>134</v>
      </c>
      <c r="L11" s="291">
        <v>65</v>
      </c>
      <c r="M11" s="291">
        <v>69</v>
      </c>
      <c r="N11" s="296">
        <v>54</v>
      </c>
      <c r="O11" s="290">
        <v>309</v>
      </c>
      <c r="P11" s="291">
        <v>149</v>
      </c>
      <c r="Q11" s="291">
        <v>160</v>
      </c>
      <c r="R11" s="293"/>
      <c r="S11" s="295">
        <v>4</v>
      </c>
      <c r="T11" s="290">
        <v>62</v>
      </c>
      <c r="U11" s="291">
        <v>31</v>
      </c>
      <c r="V11" s="291">
        <v>31</v>
      </c>
      <c r="W11" s="296">
        <v>54</v>
      </c>
      <c r="X11" s="290">
        <v>156</v>
      </c>
      <c r="Y11" s="291">
        <v>78</v>
      </c>
      <c r="Z11" s="291">
        <v>78</v>
      </c>
      <c r="AA11" s="293"/>
      <c r="AB11" s="295">
        <v>4</v>
      </c>
      <c r="AC11" s="290">
        <v>95</v>
      </c>
      <c r="AD11" s="291">
        <v>47</v>
      </c>
      <c r="AE11" s="291">
        <v>48</v>
      </c>
      <c r="AF11" s="296">
        <v>54</v>
      </c>
      <c r="AG11" s="290">
        <v>271</v>
      </c>
      <c r="AH11" s="291">
        <v>137</v>
      </c>
      <c r="AI11" s="291">
        <v>134</v>
      </c>
      <c r="AJ11" s="293"/>
      <c r="AK11" s="295">
        <v>4</v>
      </c>
      <c r="AL11" s="290">
        <v>60</v>
      </c>
      <c r="AM11" s="291">
        <v>23</v>
      </c>
      <c r="AN11" s="291">
        <v>37</v>
      </c>
      <c r="AO11" s="296">
        <v>54</v>
      </c>
      <c r="AP11" s="290">
        <v>122</v>
      </c>
      <c r="AQ11" s="291">
        <v>65</v>
      </c>
      <c r="AR11" s="291">
        <v>57</v>
      </c>
      <c r="AS11" s="293"/>
      <c r="AT11" s="295">
        <v>4</v>
      </c>
      <c r="AU11" s="290">
        <v>66</v>
      </c>
      <c r="AV11" s="291">
        <v>39</v>
      </c>
      <c r="AW11" s="291">
        <v>27</v>
      </c>
      <c r="AX11" s="296">
        <v>54</v>
      </c>
      <c r="AY11" s="290">
        <v>129</v>
      </c>
      <c r="AZ11" s="291">
        <v>64</v>
      </c>
      <c r="BA11" s="291">
        <v>65</v>
      </c>
      <c r="BB11" s="293"/>
      <c r="BC11" s="295">
        <v>4</v>
      </c>
      <c r="BD11" s="290">
        <v>145</v>
      </c>
      <c r="BE11" s="291">
        <v>76</v>
      </c>
      <c r="BF11" s="291">
        <v>69</v>
      </c>
      <c r="BG11" s="296">
        <v>54</v>
      </c>
      <c r="BH11" s="290">
        <v>320</v>
      </c>
      <c r="BI11" s="291">
        <v>167</v>
      </c>
      <c r="BJ11" s="291">
        <v>153</v>
      </c>
      <c r="BK11" s="293"/>
      <c r="BL11" s="295">
        <v>4</v>
      </c>
      <c r="BM11" s="290">
        <v>94</v>
      </c>
      <c r="BN11" s="291">
        <v>44</v>
      </c>
      <c r="BO11" s="291">
        <v>50</v>
      </c>
      <c r="BP11" s="296">
        <v>54</v>
      </c>
      <c r="BQ11" s="290">
        <v>269</v>
      </c>
      <c r="BR11" s="291">
        <v>140</v>
      </c>
      <c r="BS11" s="291">
        <v>129</v>
      </c>
    </row>
    <row r="12" spans="1:71" s="294" customFormat="1" ht="21" customHeight="1">
      <c r="A12" s="295">
        <v>5</v>
      </c>
      <c r="B12" s="290">
        <v>219</v>
      </c>
      <c r="C12" s="291">
        <v>112</v>
      </c>
      <c r="D12" s="291">
        <v>107</v>
      </c>
      <c r="E12" s="296">
        <v>55</v>
      </c>
      <c r="F12" s="290">
        <v>395</v>
      </c>
      <c r="G12" s="291">
        <v>184</v>
      </c>
      <c r="H12" s="291">
        <v>211</v>
      </c>
      <c r="I12" s="293"/>
      <c r="J12" s="295">
        <v>5</v>
      </c>
      <c r="K12" s="290">
        <v>116</v>
      </c>
      <c r="L12" s="291">
        <v>57</v>
      </c>
      <c r="M12" s="291">
        <v>59</v>
      </c>
      <c r="N12" s="296">
        <v>55</v>
      </c>
      <c r="O12" s="290">
        <v>285</v>
      </c>
      <c r="P12" s="291">
        <v>144</v>
      </c>
      <c r="Q12" s="291">
        <v>141</v>
      </c>
      <c r="R12" s="293"/>
      <c r="S12" s="295">
        <v>5</v>
      </c>
      <c r="T12" s="290">
        <v>89</v>
      </c>
      <c r="U12" s="291">
        <v>44</v>
      </c>
      <c r="V12" s="291">
        <v>45</v>
      </c>
      <c r="W12" s="296">
        <v>55</v>
      </c>
      <c r="X12" s="290">
        <v>131</v>
      </c>
      <c r="Y12" s="291">
        <v>77</v>
      </c>
      <c r="Z12" s="291">
        <v>54</v>
      </c>
      <c r="AA12" s="293"/>
      <c r="AB12" s="295">
        <v>5</v>
      </c>
      <c r="AC12" s="290">
        <v>119</v>
      </c>
      <c r="AD12" s="291">
        <v>58</v>
      </c>
      <c r="AE12" s="291">
        <v>61</v>
      </c>
      <c r="AF12" s="296">
        <v>55</v>
      </c>
      <c r="AG12" s="290">
        <v>243</v>
      </c>
      <c r="AH12" s="291">
        <v>126</v>
      </c>
      <c r="AI12" s="291">
        <v>117</v>
      </c>
      <c r="AJ12" s="293"/>
      <c r="AK12" s="295">
        <v>5</v>
      </c>
      <c r="AL12" s="290">
        <v>58</v>
      </c>
      <c r="AM12" s="291">
        <v>26</v>
      </c>
      <c r="AN12" s="291">
        <v>32</v>
      </c>
      <c r="AO12" s="296">
        <v>55</v>
      </c>
      <c r="AP12" s="290">
        <v>148</v>
      </c>
      <c r="AQ12" s="291">
        <v>78</v>
      </c>
      <c r="AR12" s="291">
        <v>70</v>
      </c>
      <c r="AS12" s="293"/>
      <c r="AT12" s="295">
        <v>5</v>
      </c>
      <c r="AU12" s="290">
        <v>68</v>
      </c>
      <c r="AV12" s="291">
        <v>33</v>
      </c>
      <c r="AW12" s="291">
        <v>35</v>
      </c>
      <c r="AX12" s="296">
        <v>55</v>
      </c>
      <c r="AY12" s="290">
        <v>112</v>
      </c>
      <c r="AZ12" s="291">
        <v>65</v>
      </c>
      <c r="BA12" s="291">
        <v>47</v>
      </c>
      <c r="BB12" s="293"/>
      <c r="BC12" s="295">
        <v>5</v>
      </c>
      <c r="BD12" s="290">
        <v>199</v>
      </c>
      <c r="BE12" s="291">
        <v>100</v>
      </c>
      <c r="BF12" s="291">
        <v>99</v>
      </c>
      <c r="BG12" s="296">
        <v>55</v>
      </c>
      <c r="BH12" s="290">
        <v>354</v>
      </c>
      <c r="BI12" s="291">
        <v>164</v>
      </c>
      <c r="BJ12" s="291">
        <v>190</v>
      </c>
      <c r="BK12" s="293"/>
      <c r="BL12" s="295">
        <v>5</v>
      </c>
      <c r="BM12" s="290">
        <v>98</v>
      </c>
      <c r="BN12" s="291">
        <v>56</v>
      </c>
      <c r="BO12" s="291">
        <v>42</v>
      </c>
      <c r="BP12" s="296">
        <v>55</v>
      </c>
      <c r="BQ12" s="290">
        <v>267</v>
      </c>
      <c r="BR12" s="291">
        <v>137</v>
      </c>
      <c r="BS12" s="291">
        <v>130</v>
      </c>
    </row>
    <row r="13" spans="1:71" s="294" customFormat="1" ht="11.25" customHeight="1">
      <c r="A13" s="295">
        <v>6</v>
      </c>
      <c r="B13" s="290">
        <v>229</v>
      </c>
      <c r="C13" s="291">
        <v>112</v>
      </c>
      <c r="D13" s="291">
        <v>117</v>
      </c>
      <c r="E13" s="296">
        <v>56</v>
      </c>
      <c r="F13" s="290">
        <v>398</v>
      </c>
      <c r="G13" s="291">
        <v>204</v>
      </c>
      <c r="H13" s="291">
        <v>194</v>
      </c>
      <c r="I13" s="293"/>
      <c r="J13" s="295">
        <v>6</v>
      </c>
      <c r="K13" s="290">
        <v>141</v>
      </c>
      <c r="L13" s="291">
        <v>82</v>
      </c>
      <c r="M13" s="291">
        <v>59</v>
      </c>
      <c r="N13" s="296">
        <v>56</v>
      </c>
      <c r="O13" s="290">
        <v>297</v>
      </c>
      <c r="P13" s="291">
        <v>165</v>
      </c>
      <c r="Q13" s="291">
        <v>132</v>
      </c>
      <c r="R13" s="293"/>
      <c r="S13" s="295">
        <v>6</v>
      </c>
      <c r="T13" s="290">
        <v>73</v>
      </c>
      <c r="U13" s="291">
        <v>37</v>
      </c>
      <c r="V13" s="291">
        <v>36</v>
      </c>
      <c r="W13" s="296">
        <v>56</v>
      </c>
      <c r="X13" s="290">
        <v>140</v>
      </c>
      <c r="Y13" s="291">
        <v>69</v>
      </c>
      <c r="Z13" s="291">
        <v>71</v>
      </c>
      <c r="AA13" s="293"/>
      <c r="AB13" s="295">
        <v>6</v>
      </c>
      <c r="AC13" s="290">
        <v>126</v>
      </c>
      <c r="AD13" s="291">
        <v>59</v>
      </c>
      <c r="AE13" s="291">
        <v>67</v>
      </c>
      <c r="AF13" s="296">
        <v>56</v>
      </c>
      <c r="AG13" s="290">
        <v>259</v>
      </c>
      <c r="AH13" s="291">
        <v>137</v>
      </c>
      <c r="AI13" s="291">
        <v>122</v>
      </c>
      <c r="AJ13" s="293"/>
      <c r="AK13" s="295">
        <v>6</v>
      </c>
      <c r="AL13" s="290">
        <v>48</v>
      </c>
      <c r="AM13" s="291">
        <v>25</v>
      </c>
      <c r="AN13" s="291">
        <v>23</v>
      </c>
      <c r="AO13" s="296">
        <v>56</v>
      </c>
      <c r="AP13" s="290">
        <v>144</v>
      </c>
      <c r="AQ13" s="291">
        <v>75</v>
      </c>
      <c r="AR13" s="291">
        <v>69</v>
      </c>
      <c r="AS13" s="293"/>
      <c r="AT13" s="295">
        <v>6</v>
      </c>
      <c r="AU13" s="290">
        <v>68</v>
      </c>
      <c r="AV13" s="291">
        <v>39</v>
      </c>
      <c r="AW13" s="291">
        <v>29</v>
      </c>
      <c r="AX13" s="296">
        <v>56</v>
      </c>
      <c r="AY13" s="290">
        <v>129</v>
      </c>
      <c r="AZ13" s="291">
        <v>68</v>
      </c>
      <c r="BA13" s="291">
        <v>61</v>
      </c>
      <c r="BB13" s="293"/>
      <c r="BC13" s="295">
        <v>6</v>
      </c>
      <c r="BD13" s="290">
        <v>201</v>
      </c>
      <c r="BE13" s="291">
        <v>88</v>
      </c>
      <c r="BF13" s="291">
        <v>113</v>
      </c>
      <c r="BG13" s="296">
        <v>56</v>
      </c>
      <c r="BH13" s="290">
        <v>407</v>
      </c>
      <c r="BI13" s="291">
        <v>210</v>
      </c>
      <c r="BJ13" s="291">
        <v>197</v>
      </c>
      <c r="BK13" s="293"/>
      <c r="BL13" s="295">
        <v>6</v>
      </c>
      <c r="BM13" s="290">
        <v>96</v>
      </c>
      <c r="BN13" s="291">
        <v>53</v>
      </c>
      <c r="BO13" s="291">
        <v>43</v>
      </c>
      <c r="BP13" s="296">
        <v>56</v>
      </c>
      <c r="BQ13" s="290">
        <v>281</v>
      </c>
      <c r="BR13" s="291">
        <v>134</v>
      </c>
      <c r="BS13" s="291">
        <v>147</v>
      </c>
    </row>
    <row r="14" spans="1:71" s="294" customFormat="1" ht="11.25" customHeight="1">
      <c r="A14" s="295">
        <v>7</v>
      </c>
      <c r="B14" s="290">
        <v>225</v>
      </c>
      <c r="C14" s="291">
        <v>115</v>
      </c>
      <c r="D14" s="291">
        <v>110</v>
      </c>
      <c r="E14" s="296">
        <v>57</v>
      </c>
      <c r="F14" s="290">
        <v>402</v>
      </c>
      <c r="G14" s="291">
        <v>221</v>
      </c>
      <c r="H14" s="291">
        <v>181</v>
      </c>
      <c r="I14" s="293"/>
      <c r="J14" s="295">
        <v>7</v>
      </c>
      <c r="K14" s="290">
        <v>152</v>
      </c>
      <c r="L14" s="291">
        <v>91</v>
      </c>
      <c r="M14" s="291">
        <v>61</v>
      </c>
      <c r="N14" s="296">
        <v>57</v>
      </c>
      <c r="O14" s="290">
        <v>344</v>
      </c>
      <c r="P14" s="291">
        <v>173</v>
      </c>
      <c r="Q14" s="291">
        <v>171</v>
      </c>
      <c r="R14" s="293"/>
      <c r="S14" s="295">
        <v>7</v>
      </c>
      <c r="T14" s="290">
        <v>53</v>
      </c>
      <c r="U14" s="291">
        <v>32</v>
      </c>
      <c r="V14" s="291">
        <v>21</v>
      </c>
      <c r="W14" s="296">
        <v>57</v>
      </c>
      <c r="X14" s="290">
        <v>162</v>
      </c>
      <c r="Y14" s="291">
        <v>90</v>
      </c>
      <c r="Z14" s="291">
        <v>72</v>
      </c>
      <c r="AA14" s="293"/>
      <c r="AB14" s="295">
        <v>7</v>
      </c>
      <c r="AC14" s="290">
        <v>117</v>
      </c>
      <c r="AD14" s="291">
        <v>67</v>
      </c>
      <c r="AE14" s="291">
        <v>50</v>
      </c>
      <c r="AF14" s="296">
        <v>57</v>
      </c>
      <c r="AG14" s="290">
        <v>252</v>
      </c>
      <c r="AH14" s="291">
        <v>124</v>
      </c>
      <c r="AI14" s="291">
        <v>128</v>
      </c>
      <c r="AJ14" s="293"/>
      <c r="AK14" s="295">
        <v>7</v>
      </c>
      <c r="AL14" s="290">
        <v>62</v>
      </c>
      <c r="AM14" s="291">
        <v>33</v>
      </c>
      <c r="AN14" s="291">
        <v>29</v>
      </c>
      <c r="AO14" s="296">
        <v>57</v>
      </c>
      <c r="AP14" s="290">
        <v>144</v>
      </c>
      <c r="AQ14" s="291">
        <v>72</v>
      </c>
      <c r="AR14" s="291">
        <v>72</v>
      </c>
      <c r="AS14" s="293"/>
      <c r="AT14" s="295">
        <v>7</v>
      </c>
      <c r="AU14" s="290">
        <v>80</v>
      </c>
      <c r="AV14" s="291">
        <v>39</v>
      </c>
      <c r="AW14" s="291">
        <v>41</v>
      </c>
      <c r="AX14" s="296">
        <v>57</v>
      </c>
      <c r="AY14" s="290">
        <v>120</v>
      </c>
      <c r="AZ14" s="291">
        <v>65</v>
      </c>
      <c r="BA14" s="291">
        <v>55</v>
      </c>
      <c r="BB14" s="293"/>
      <c r="BC14" s="295">
        <v>7</v>
      </c>
      <c r="BD14" s="290">
        <v>223</v>
      </c>
      <c r="BE14" s="291">
        <v>127</v>
      </c>
      <c r="BF14" s="291">
        <v>96</v>
      </c>
      <c r="BG14" s="296">
        <v>57</v>
      </c>
      <c r="BH14" s="290">
        <v>364</v>
      </c>
      <c r="BI14" s="291">
        <v>179</v>
      </c>
      <c r="BJ14" s="291">
        <v>185</v>
      </c>
      <c r="BK14" s="293"/>
      <c r="BL14" s="295">
        <v>7</v>
      </c>
      <c r="BM14" s="290">
        <v>139</v>
      </c>
      <c r="BN14" s="291">
        <v>68</v>
      </c>
      <c r="BO14" s="291">
        <v>71</v>
      </c>
      <c r="BP14" s="296">
        <v>57</v>
      </c>
      <c r="BQ14" s="290">
        <v>304</v>
      </c>
      <c r="BR14" s="291">
        <v>154</v>
      </c>
      <c r="BS14" s="291">
        <v>150</v>
      </c>
    </row>
    <row r="15" spans="1:71" s="294" customFormat="1" ht="11.25" customHeight="1">
      <c r="A15" s="295">
        <v>8</v>
      </c>
      <c r="B15" s="290">
        <v>236</v>
      </c>
      <c r="C15" s="291">
        <v>123</v>
      </c>
      <c r="D15" s="291">
        <v>113</v>
      </c>
      <c r="E15" s="296">
        <v>58</v>
      </c>
      <c r="F15" s="290">
        <v>467</v>
      </c>
      <c r="G15" s="291">
        <v>240</v>
      </c>
      <c r="H15" s="291">
        <v>227</v>
      </c>
      <c r="I15" s="293"/>
      <c r="J15" s="295">
        <v>8</v>
      </c>
      <c r="K15" s="290">
        <v>142</v>
      </c>
      <c r="L15" s="291">
        <v>83</v>
      </c>
      <c r="M15" s="291">
        <v>59</v>
      </c>
      <c r="N15" s="296">
        <v>58</v>
      </c>
      <c r="O15" s="290">
        <v>306</v>
      </c>
      <c r="P15" s="291">
        <v>171</v>
      </c>
      <c r="Q15" s="291">
        <v>135</v>
      </c>
      <c r="R15" s="293"/>
      <c r="S15" s="295">
        <v>8</v>
      </c>
      <c r="T15" s="290">
        <v>69</v>
      </c>
      <c r="U15" s="291">
        <v>38</v>
      </c>
      <c r="V15" s="291">
        <v>31</v>
      </c>
      <c r="W15" s="296">
        <v>58</v>
      </c>
      <c r="X15" s="290">
        <v>160</v>
      </c>
      <c r="Y15" s="291">
        <v>90</v>
      </c>
      <c r="Z15" s="291">
        <v>70</v>
      </c>
      <c r="AA15" s="293"/>
      <c r="AB15" s="295">
        <v>8</v>
      </c>
      <c r="AC15" s="290">
        <v>156</v>
      </c>
      <c r="AD15" s="291">
        <v>85</v>
      </c>
      <c r="AE15" s="291">
        <v>71</v>
      </c>
      <c r="AF15" s="296">
        <v>58</v>
      </c>
      <c r="AG15" s="290">
        <v>316</v>
      </c>
      <c r="AH15" s="291">
        <v>172</v>
      </c>
      <c r="AI15" s="291">
        <v>144</v>
      </c>
      <c r="AJ15" s="293"/>
      <c r="AK15" s="295">
        <v>8</v>
      </c>
      <c r="AL15" s="290">
        <v>62</v>
      </c>
      <c r="AM15" s="291">
        <v>34</v>
      </c>
      <c r="AN15" s="291">
        <v>28</v>
      </c>
      <c r="AO15" s="296">
        <v>58</v>
      </c>
      <c r="AP15" s="290">
        <v>153</v>
      </c>
      <c r="AQ15" s="291">
        <v>82</v>
      </c>
      <c r="AR15" s="291">
        <v>71</v>
      </c>
      <c r="AS15" s="293"/>
      <c r="AT15" s="295">
        <v>8</v>
      </c>
      <c r="AU15" s="290">
        <v>80</v>
      </c>
      <c r="AV15" s="291">
        <v>44</v>
      </c>
      <c r="AW15" s="291">
        <v>36</v>
      </c>
      <c r="AX15" s="296">
        <v>58</v>
      </c>
      <c r="AY15" s="290">
        <v>132</v>
      </c>
      <c r="AZ15" s="291">
        <v>72</v>
      </c>
      <c r="BA15" s="291">
        <v>60</v>
      </c>
      <c r="BB15" s="293"/>
      <c r="BC15" s="295">
        <v>8</v>
      </c>
      <c r="BD15" s="290">
        <v>208</v>
      </c>
      <c r="BE15" s="291">
        <v>94</v>
      </c>
      <c r="BF15" s="291">
        <v>114</v>
      </c>
      <c r="BG15" s="296">
        <v>58</v>
      </c>
      <c r="BH15" s="290">
        <v>426</v>
      </c>
      <c r="BI15" s="291">
        <v>229</v>
      </c>
      <c r="BJ15" s="291">
        <v>197</v>
      </c>
      <c r="BK15" s="293"/>
      <c r="BL15" s="295">
        <v>8</v>
      </c>
      <c r="BM15" s="290">
        <v>127</v>
      </c>
      <c r="BN15" s="291">
        <v>53</v>
      </c>
      <c r="BO15" s="291">
        <v>74</v>
      </c>
      <c r="BP15" s="296">
        <v>58</v>
      </c>
      <c r="BQ15" s="290">
        <v>306</v>
      </c>
      <c r="BR15" s="291">
        <v>167</v>
      </c>
      <c r="BS15" s="291">
        <v>139</v>
      </c>
    </row>
    <row r="16" spans="1:71" s="294" customFormat="1" ht="11.25" customHeight="1">
      <c r="A16" s="295">
        <v>9</v>
      </c>
      <c r="B16" s="290">
        <v>254</v>
      </c>
      <c r="C16" s="291">
        <v>137</v>
      </c>
      <c r="D16" s="291">
        <v>117</v>
      </c>
      <c r="E16" s="296">
        <v>59</v>
      </c>
      <c r="F16" s="290">
        <v>466</v>
      </c>
      <c r="G16" s="291">
        <v>248</v>
      </c>
      <c r="H16" s="291">
        <v>218</v>
      </c>
      <c r="I16" s="293"/>
      <c r="J16" s="295">
        <v>9</v>
      </c>
      <c r="K16" s="290">
        <v>166</v>
      </c>
      <c r="L16" s="291">
        <v>88</v>
      </c>
      <c r="M16" s="291">
        <v>78</v>
      </c>
      <c r="N16" s="296">
        <v>59</v>
      </c>
      <c r="O16" s="290">
        <v>331</v>
      </c>
      <c r="P16" s="291">
        <v>196</v>
      </c>
      <c r="Q16" s="291">
        <v>135</v>
      </c>
      <c r="R16" s="293"/>
      <c r="S16" s="295">
        <v>9</v>
      </c>
      <c r="T16" s="290">
        <v>77</v>
      </c>
      <c r="U16" s="291">
        <v>37</v>
      </c>
      <c r="V16" s="291">
        <v>40</v>
      </c>
      <c r="W16" s="296">
        <v>59</v>
      </c>
      <c r="X16" s="290">
        <v>173</v>
      </c>
      <c r="Y16" s="291">
        <v>96</v>
      </c>
      <c r="Z16" s="291">
        <v>77</v>
      </c>
      <c r="AA16" s="293"/>
      <c r="AB16" s="295">
        <v>9</v>
      </c>
      <c r="AC16" s="290">
        <v>135</v>
      </c>
      <c r="AD16" s="291">
        <v>69</v>
      </c>
      <c r="AE16" s="291">
        <v>66</v>
      </c>
      <c r="AF16" s="296">
        <v>59</v>
      </c>
      <c r="AG16" s="290">
        <v>296</v>
      </c>
      <c r="AH16" s="291">
        <v>157</v>
      </c>
      <c r="AI16" s="291">
        <v>139</v>
      </c>
      <c r="AJ16" s="293"/>
      <c r="AK16" s="295">
        <v>9</v>
      </c>
      <c r="AL16" s="290">
        <v>67</v>
      </c>
      <c r="AM16" s="291">
        <v>40</v>
      </c>
      <c r="AN16" s="291">
        <v>27</v>
      </c>
      <c r="AO16" s="296">
        <v>59</v>
      </c>
      <c r="AP16" s="290">
        <v>150</v>
      </c>
      <c r="AQ16" s="291">
        <v>82</v>
      </c>
      <c r="AR16" s="291">
        <v>68</v>
      </c>
      <c r="AS16" s="293"/>
      <c r="AT16" s="295">
        <v>9</v>
      </c>
      <c r="AU16" s="290">
        <v>50</v>
      </c>
      <c r="AV16" s="291">
        <v>29</v>
      </c>
      <c r="AW16" s="291">
        <v>21</v>
      </c>
      <c r="AX16" s="296">
        <v>59</v>
      </c>
      <c r="AY16" s="290">
        <v>134</v>
      </c>
      <c r="AZ16" s="291">
        <v>60</v>
      </c>
      <c r="BA16" s="291">
        <v>74</v>
      </c>
      <c r="BB16" s="293"/>
      <c r="BC16" s="295">
        <v>9</v>
      </c>
      <c r="BD16" s="290">
        <v>210</v>
      </c>
      <c r="BE16" s="291">
        <v>110</v>
      </c>
      <c r="BF16" s="291">
        <v>100</v>
      </c>
      <c r="BG16" s="296">
        <v>59</v>
      </c>
      <c r="BH16" s="290">
        <v>456</v>
      </c>
      <c r="BI16" s="291">
        <v>228</v>
      </c>
      <c r="BJ16" s="291">
        <v>228</v>
      </c>
      <c r="BK16" s="293"/>
      <c r="BL16" s="295">
        <v>9</v>
      </c>
      <c r="BM16" s="290">
        <v>121</v>
      </c>
      <c r="BN16" s="291">
        <v>57</v>
      </c>
      <c r="BO16" s="291">
        <v>64</v>
      </c>
      <c r="BP16" s="296">
        <v>59</v>
      </c>
      <c r="BQ16" s="290">
        <v>322</v>
      </c>
      <c r="BR16" s="291">
        <v>158</v>
      </c>
      <c r="BS16" s="291">
        <v>164</v>
      </c>
    </row>
    <row r="17" spans="1:71" s="294" customFormat="1" ht="21" customHeight="1">
      <c r="A17" s="295">
        <v>10</v>
      </c>
      <c r="B17" s="290">
        <v>263</v>
      </c>
      <c r="C17" s="291">
        <v>142</v>
      </c>
      <c r="D17" s="291">
        <v>121</v>
      </c>
      <c r="E17" s="296">
        <v>60</v>
      </c>
      <c r="F17" s="290">
        <v>490</v>
      </c>
      <c r="G17" s="291">
        <v>273</v>
      </c>
      <c r="H17" s="291">
        <v>217</v>
      </c>
      <c r="I17" s="293"/>
      <c r="J17" s="295">
        <v>10</v>
      </c>
      <c r="K17" s="290">
        <v>152</v>
      </c>
      <c r="L17" s="291">
        <v>81</v>
      </c>
      <c r="M17" s="291">
        <v>71</v>
      </c>
      <c r="N17" s="296">
        <v>60</v>
      </c>
      <c r="O17" s="290">
        <v>377</v>
      </c>
      <c r="P17" s="291">
        <v>198</v>
      </c>
      <c r="Q17" s="291">
        <v>179</v>
      </c>
      <c r="R17" s="293"/>
      <c r="S17" s="295">
        <v>10</v>
      </c>
      <c r="T17" s="290">
        <v>75</v>
      </c>
      <c r="U17" s="291">
        <v>37</v>
      </c>
      <c r="V17" s="291">
        <v>38</v>
      </c>
      <c r="W17" s="296">
        <v>60</v>
      </c>
      <c r="X17" s="290">
        <v>156</v>
      </c>
      <c r="Y17" s="291">
        <v>90</v>
      </c>
      <c r="Z17" s="291">
        <v>66</v>
      </c>
      <c r="AA17" s="293"/>
      <c r="AB17" s="295">
        <v>10</v>
      </c>
      <c r="AC17" s="290">
        <v>139</v>
      </c>
      <c r="AD17" s="291">
        <v>69</v>
      </c>
      <c r="AE17" s="291">
        <v>70</v>
      </c>
      <c r="AF17" s="296">
        <v>60</v>
      </c>
      <c r="AG17" s="290">
        <v>274</v>
      </c>
      <c r="AH17" s="291">
        <v>151</v>
      </c>
      <c r="AI17" s="291">
        <v>123</v>
      </c>
      <c r="AJ17" s="293"/>
      <c r="AK17" s="295">
        <v>10</v>
      </c>
      <c r="AL17" s="290">
        <v>74</v>
      </c>
      <c r="AM17" s="291">
        <v>39</v>
      </c>
      <c r="AN17" s="291">
        <v>35</v>
      </c>
      <c r="AO17" s="296">
        <v>60</v>
      </c>
      <c r="AP17" s="290">
        <v>139</v>
      </c>
      <c r="AQ17" s="291">
        <v>81</v>
      </c>
      <c r="AR17" s="291">
        <v>58</v>
      </c>
      <c r="AS17" s="293"/>
      <c r="AT17" s="295">
        <v>10</v>
      </c>
      <c r="AU17" s="290">
        <v>86</v>
      </c>
      <c r="AV17" s="291">
        <v>42</v>
      </c>
      <c r="AW17" s="291">
        <v>44</v>
      </c>
      <c r="AX17" s="296">
        <v>60</v>
      </c>
      <c r="AY17" s="290">
        <v>151</v>
      </c>
      <c r="AZ17" s="291">
        <v>87</v>
      </c>
      <c r="BA17" s="291">
        <v>64</v>
      </c>
      <c r="BB17" s="293"/>
      <c r="BC17" s="295">
        <v>10</v>
      </c>
      <c r="BD17" s="290">
        <v>238</v>
      </c>
      <c r="BE17" s="291">
        <v>107</v>
      </c>
      <c r="BF17" s="291">
        <v>131</v>
      </c>
      <c r="BG17" s="296">
        <v>60</v>
      </c>
      <c r="BH17" s="290">
        <v>458</v>
      </c>
      <c r="BI17" s="291">
        <v>228</v>
      </c>
      <c r="BJ17" s="291">
        <v>230</v>
      </c>
      <c r="BK17" s="293"/>
      <c r="BL17" s="295">
        <v>10</v>
      </c>
      <c r="BM17" s="290">
        <v>118</v>
      </c>
      <c r="BN17" s="291">
        <v>62</v>
      </c>
      <c r="BO17" s="291">
        <v>56</v>
      </c>
      <c r="BP17" s="296">
        <v>60</v>
      </c>
      <c r="BQ17" s="290">
        <v>326</v>
      </c>
      <c r="BR17" s="291">
        <v>182</v>
      </c>
      <c r="BS17" s="291">
        <v>144</v>
      </c>
    </row>
    <row r="18" spans="1:71" s="294" customFormat="1" ht="11.25" customHeight="1">
      <c r="A18" s="295">
        <v>11</v>
      </c>
      <c r="B18" s="290">
        <v>247</v>
      </c>
      <c r="C18" s="291">
        <v>119</v>
      </c>
      <c r="D18" s="291">
        <v>128</v>
      </c>
      <c r="E18" s="296">
        <v>61</v>
      </c>
      <c r="F18" s="290">
        <v>384</v>
      </c>
      <c r="G18" s="291">
        <v>217</v>
      </c>
      <c r="H18" s="291">
        <v>167</v>
      </c>
      <c r="I18" s="293"/>
      <c r="J18" s="295">
        <v>11</v>
      </c>
      <c r="K18" s="290">
        <v>133</v>
      </c>
      <c r="L18" s="291">
        <v>63</v>
      </c>
      <c r="M18" s="291">
        <v>70</v>
      </c>
      <c r="N18" s="296">
        <v>61</v>
      </c>
      <c r="O18" s="290">
        <v>256</v>
      </c>
      <c r="P18" s="291">
        <v>138</v>
      </c>
      <c r="Q18" s="291">
        <v>118</v>
      </c>
      <c r="R18" s="293"/>
      <c r="S18" s="295">
        <v>11</v>
      </c>
      <c r="T18" s="290">
        <v>83</v>
      </c>
      <c r="U18" s="291">
        <v>50</v>
      </c>
      <c r="V18" s="291">
        <v>33</v>
      </c>
      <c r="W18" s="296">
        <v>61</v>
      </c>
      <c r="X18" s="290">
        <v>144</v>
      </c>
      <c r="Y18" s="291">
        <v>81</v>
      </c>
      <c r="Z18" s="291">
        <v>63</v>
      </c>
      <c r="AA18" s="293"/>
      <c r="AB18" s="295">
        <v>11</v>
      </c>
      <c r="AC18" s="290">
        <v>138</v>
      </c>
      <c r="AD18" s="291">
        <v>80</v>
      </c>
      <c r="AE18" s="291">
        <v>58</v>
      </c>
      <c r="AF18" s="296">
        <v>61</v>
      </c>
      <c r="AG18" s="290">
        <v>281</v>
      </c>
      <c r="AH18" s="291">
        <v>155</v>
      </c>
      <c r="AI18" s="291">
        <v>126</v>
      </c>
      <c r="AJ18" s="293"/>
      <c r="AK18" s="295">
        <v>11</v>
      </c>
      <c r="AL18" s="290">
        <v>88</v>
      </c>
      <c r="AM18" s="291">
        <v>49</v>
      </c>
      <c r="AN18" s="291">
        <v>39</v>
      </c>
      <c r="AO18" s="296">
        <v>61</v>
      </c>
      <c r="AP18" s="290">
        <v>126</v>
      </c>
      <c r="AQ18" s="291">
        <v>75</v>
      </c>
      <c r="AR18" s="291">
        <v>51</v>
      </c>
      <c r="AS18" s="293"/>
      <c r="AT18" s="295">
        <v>11</v>
      </c>
      <c r="AU18" s="290">
        <v>54</v>
      </c>
      <c r="AV18" s="291">
        <v>29</v>
      </c>
      <c r="AW18" s="291">
        <v>25</v>
      </c>
      <c r="AX18" s="296">
        <v>61</v>
      </c>
      <c r="AY18" s="290">
        <v>129</v>
      </c>
      <c r="AZ18" s="291">
        <v>74</v>
      </c>
      <c r="BA18" s="291">
        <v>55</v>
      </c>
      <c r="BB18" s="293"/>
      <c r="BC18" s="295">
        <v>11</v>
      </c>
      <c r="BD18" s="290">
        <v>231</v>
      </c>
      <c r="BE18" s="291">
        <v>116</v>
      </c>
      <c r="BF18" s="291">
        <v>115</v>
      </c>
      <c r="BG18" s="296">
        <v>61</v>
      </c>
      <c r="BH18" s="290">
        <v>385</v>
      </c>
      <c r="BI18" s="291">
        <v>188</v>
      </c>
      <c r="BJ18" s="291">
        <v>197</v>
      </c>
      <c r="BK18" s="293"/>
      <c r="BL18" s="295">
        <v>11</v>
      </c>
      <c r="BM18" s="290">
        <v>154</v>
      </c>
      <c r="BN18" s="291">
        <v>74</v>
      </c>
      <c r="BO18" s="291">
        <v>80</v>
      </c>
      <c r="BP18" s="296">
        <v>61</v>
      </c>
      <c r="BQ18" s="290">
        <v>279</v>
      </c>
      <c r="BR18" s="291">
        <v>134</v>
      </c>
      <c r="BS18" s="291">
        <v>145</v>
      </c>
    </row>
    <row r="19" spans="1:71" s="294" customFormat="1" ht="11.25" customHeight="1">
      <c r="A19" s="295">
        <v>12</v>
      </c>
      <c r="B19" s="290">
        <v>231</v>
      </c>
      <c r="C19" s="291">
        <v>113</v>
      </c>
      <c r="D19" s="291">
        <v>118</v>
      </c>
      <c r="E19" s="296">
        <v>62</v>
      </c>
      <c r="F19" s="290">
        <v>370</v>
      </c>
      <c r="G19" s="291">
        <v>185</v>
      </c>
      <c r="H19" s="291">
        <v>185</v>
      </c>
      <c r="I19" s="293"/>
      <c r="J19" s="295">
        <v>12</v>
      </c>
      <c r="K19" s="290">
        <v>141</v>
      </c>
      <c r="L19" s="291">
        <v>72</v>
      </c>
      <c r="M19" s="291">
        <v>69</v>
      </c>
      <c r="N19" s="296">
        <v>62</v>
      </c>
      <c r="O19" s="290">
        <v>294</v>
      </c>
      <c r="P19" s="291">
        <v>168</v>
      </c>
      <c r="Q19" s="291">
        <v>126</v>
      </c>
      <c r="R19" s="293"/>
      <c r="S19" s="295">
        <v>12</v>
      </c>
      <c r="T19" s="290">
        <v>94</v>
      </c>
      <c r="U19" s="291">
        <v>50</v>
      </c>
      <c r="V19" s="291">
        <v>44</v>
      </c>
      <c r="W19" s="296">
        <v>62</v>
      </c>
      <c r="X19" s="290">
        <v>141</v>
      </c>
      <c r="Y19" s="291">
        <v>74</v>
      </c>
      <c r="Z19" s="291">
        <v>67</v>
      </c>
      <c r="AA19" s="293"/>
      <c r="AB19" s="295">
        <v>12</v>
      </c>
      <c r="AC19" s="290">
        <v>152</v>
      </c>
      <c r="AD19" s="291">
        <v>65</v>
      </c>
      <c r="AE19" s="291">
        <v>87</v>
      </c>
      <c r="AF19" s="296">
        <v>62</v>
      </c>
      <c r="AG19" s="290">
        <v>247</v>
      </c>
      <c r="AH19" s="291">
        <v>127</v>
      </c>
      <c r="AI19" s="291">
        <v>120</v>
      </c>
      <c r="AJ19" s="293"/>
      <c r="AK19" s="295">
        <v>12</v>
      </c>
      <c r="AL19" s="290">
        <v>63</v>
      </c>
      <c r="AM19" s="291">
        <v>35</v>
      </c>
      <c r="AN19" s="291">
        <v>28</v>
      </c>
      <c r="AO19" s="296">
        <v>62</v>
      </c>
      <c r="AP19" s="290">
        <v>110</v>
      </c>
      <c r="AQ19" s="291">
        <v>60</v>
      </c>
      <c r="AR19" s="291">
        <v>50</v>
      </c>
      <c r="AS19" s="293"/>
      <c r="AT19" s="295">
        <v>12</v>
      </c>
      <c r="AU19" s="290">
        <v>77</v>
      </c>
      <c r="AV19" s="291">
        <v>41</v>
      </c>
      <c r="AW19" s="291">
        <v>36</v>
      </c>
      <c r="AX19" s="296">
        <v>62</v>
      </c>
      <c r="AY19" s="290">
        <v>123</v>
      </c>
      <c r="AZ19" s="291">
        <v>59</v>
      </c>
      <c r="BA19" s="291">
        <v>64</v>
      </c>
      <c r="BB19" s="293"/>
      <c r="BC19" s="295">
        <v>12</v>
      </c>
      <c r="BD19" s="290">
        <v>225</v>
      </c>
      <c r="BE19" s="291">
        <v>119</v>
      </c>
      <c r="BF19" s="291">
        <v>106</v>
      </c>
      <c r="BG19" s="296">
        <v>62</v>
      </c>
      <c r="BH19" s="290">
        <v>381</v>
      </c>
      <c r="BI19" s="291">
        <v>208</v>
      </c>
      <c r="BJ19" s="291">
        <v>173</v>
      </c>
      <c r="BK19" s="293"/>
      <c r="BL19" s="295">
        <v>12</v>
      </c>
      <c r="BM19" s="290">
        <v>131</v>
      </c>
      <c r="BN19" s="291">
        <v>67</v>
      </c>
      <c r="BO19" s="291">
        <v>64</v>
      </c>
      <c r="BP19" s="296">
        <v>62</v>
      </c>
      <c r="BQ19" s="290">
        <v>290</v>
      </c>
      <c r="BR19" s="291">
        <v>156</v>
      </c>
      <c r="BS19" s="291">
        <v>134</v>
      </c>
    </row>
    <row r="20" spans="1:71" s="294" customFormat="1" ht="11.25" customHeight="1">
      <c r="A20" s="295">
        <v>13</v>
      </c>
      <c r="B20" s="290">
        <v>267</v>
      </c>
      <c r="C20" s="291">
        <v>131</v>
      </c>
      <c r="D20" s="291">
        <v>136</v>
      </c>
      <c r="E20" s="296">
        <v>63</v>
      </c>
      <c r="F20" s="290">
        <v>223</v>
      </c>
      <c r="G20" s="291">
        <v>115</v>
      </c>
      <c r="H20" s="291">
        <v>108</v>
      </c>
      <c r="I20" s="293"/>
      <c r="J20" s="295">
        <v>13</v>
      </c>
      <c r="K20" s="290">
        <v>153</v>
      </c>
      <c r="L20" s="291">
        <v>78</v>
      </c>
      <c r="M20" s="291">
        <v>75</v>
      </c>
      <c r="N20" s="296">
        <v>63</v>
      </c>
      <c r="O20" s="290">
        <v>148</v>
      </c>
      <c r="P20" s="291">
        <v>76</v>
      </c>
      <c r="Q20" s="291">
        <v>72</v>
      </c>
      <c r="R20" s="293"/>
      <c r="S20" s="295">
        <v>13</v>
      </c>
      <c r="T20" s="290">
        <v>102</v>
      </c>
      <c r="U20" s="291">
        <v>63</v>
      </c>
      <c r="V20" s="291">
        <v>39</v>
      </c>
      <c r="W20" s="296">
        <v>63</v>
      </c>
      <c r="X20" s="290">
        <v>84</v>
      </c>
      <c r="Y20" s="291">
        <v>37</v>
      </c>
      <c r="Z20" s="291">
        <v>47</v>
      </c>
      <c r="AA20" s="293"/>
      <c r="AB20" s="295">
        <v>13</v>
      </c>
      <c r="AC20" s="290">
        <v>154</v>
      </c>
      <c r="AD20" s="291">
        <v>87</v>
      </c>
      <c r="AE20" s="291">
        <v>67</v>
      </c>
      <c r="AF20" s="296">
        <v>63</v>
      </c>
      <c r="AG20" s="290">
        <v>160</v>
      </c>
      <c r="AH20" s="291">
        <v>90</v>
      </c>
      <c r="AI20" s="291">
        <v>70</v>
      </c>
      <c r="AJ20" s="293"/>
      <c r="AK20" s="295">
        <v>13</v>
      </c>
      <c r="AL20" s="290">
        <v>71</v>
      </c>
      <c r="AM20" s="291">
        <v>36</v>
      </c>
      <c r="AN20" s="291">
        <v>35</v>
      </c>
      <c r="AO20" s="296">
        <v>63</v>
      </c>
      <c r="AP20" s="290">
        <v>74</v>
      </c>
      <c r="AQ20" s="291">
        <v>38</v>
      </c>
      <c r="AR20" s="291">
        <v>36</v>
      </c>
      <c r="AS20" s="293"/>
      <c r="AT20" s="295">
        <v>13</v>
      </c>
      <c r="AU20" s="290">
        <v>80</v>
      </c>
      <c r="AV20" s="291">
        <v>38</v>
      </c>
      <c r="AW20" s="291">
        <v>42</v>
      </c>
      <c r="AX20" s="296">
        <v>63</v>
      </c>
      <c r="AY20" s="290">
        <v>68</v>
      </c>
      <c r="AZ20" s="291">
        <v>30</v>
      </c>
      <c r="BA20" s="291">
        <v>38</v>
      </c>
      <c r="BB20" s="293"/>
      <c r="BC20" s="295">
        <v>13</v>
      </c>
      <c r="BD20" s="290">
        <v>256</v>
      </c>
      <c r="BE20" s="291">
        <v>140</v>
      </c>
      <c r="BF20" s="291">
        <v>116</v>
      </c>
      <c r="BG20" s="296">
        <v>63</v>
      </c>
      <c r="BH20" s="290">
        <v>242</v>
      </c>
      <c r="BI20" s="291">
        <v>119</v>
      </c>
      <c r="BJ20" s="291">
        <v>123</v>
      </c>
      <c r="BK20" s="293"/>
      <c r="BL20" s="295">
        <v>13</v>
      </c>
      <c r="BM20" s="290">
        <v>148</v>
      </c>
      <c r="BN20" s="291">
        <v>81</v>
      </c>
      <c r="BO20" s="291">
        <v>67</v>
      </c>
      <c r="BP20" s="296">
        <v>63</v>
      </c>
      <c r="BQ20" s="290">
        <v>180</v>
      </c>
      <c r="BR20" s="291">
        <v>79</v>
      </c>
      <c r="BS20" s="291">
        <v>101</v>
      </c>
    </row>
    <row r="21" spans="1:71" s="294" customFormat="1" ht="11.25" customHeight="1">
      <c r="A21" s="295">
        <v>14</v>
      </c>
      <c r="B21" s="290">
        <v>246</v>
      </c>
      <c r="C21" s="291">
        <v>119</v>
      </c>
      <c r="D21" s="291">
        <v>127</v>
      </c>
      <c r="E21" s="296">
        <v>64</v>
      </c>
      <c r="F21" s="290">
        <v>264</v>
      </c>
      <c r="G21" s="291">
        <v>142</v>
      </c>
      <c r="H21" s="291">
        <v>122</v>
      </c>
      <c r="I21" s="293"/>
      <c r="J21" s="295">
        <v>14</v>
      </c>
      <c r="K21" s="290">
        <v>187</v>
      </c>
      <c r="L21" s="291">
        <v>87</v>
      </c>
      <c r="M21" s="291">
        <v>100</v>
      </c>
      <c r="N21" s="296">
        <v>64</v>
      </c>
      <c r="O21" s="290">
        <v>196</v>
      </c>
      <c r="P21" s="291">
        <v>81</v>
      </c>
      <c r="Q21" s="291">
        <v>115</v>
      </c>
      <c r="R21" s="293"/>
      <c r="S21" s="295">
        <v>14</v>
      </c>
      <c r="T21" s="290">
        <v>84</v>
      </c>
      <c r="U21" s="291">
        <v>43</v>
      </c>
      <c r="V21" s="291">
        <v>41</v>
      </c>
      <c r="W21" s="296">
        <v>64</v>
      </c>
      <c r="X21" s="290">
        <v>96</v>
      </c>
      <c r="Y21" s="291">
        <v>60</v>
      </c>
      <c r="Z21" s="291">
        <v>36</v>
      </c>
      <c r="AA21" s="293"/>
      <c r="AB21" s="295">
        <v>14</v>
      </c>
      <c r="AC21" s="290">
        <v>182</v>
      </c>
      <c r="AD21" s="291">
        <v>95</v>
      </c>
      <c r="AE21" s="291">
        <v>87</v>
      </c>
      <c r="AF21" s="296">
        <v>64</v>
      </c>
      <c r="AG21" s="290">
        <v>167</v>
      </c>
      <c r="AH21" s="291">
        <v>92</v>
      </c>
      <c r="AI21" s="291">
        <v>75</v>
      </c>
      <c r="AJ21" s="293"/>
      <c r="AK21" s="295">
        <v>14</v>
      </c>
      <c r="AL21" s="290">
        <v>80</v>
      </c>
      <c r="AM21" s="291">
        <v>42</v>
      </c>
      <c r="AN21" s="291">
        <v>38</v>
      </c>
      <c r="AO21" s="296">
        <v>64</v>
      </c>
      <c r="AP21" s="290">
        <v>68</v>
      </c>
      <c r="AQ21" s="291">
        <v>34</v>
      </c>
      <c r="AR21" s="291">
        <v>34</v>
      </c>
      <c r="AS21" s="293"/>
      <c r="AT21" s="295">
        <v>14</v>
      </c>
      <c r="AU21" s="290">
        <v>75</v>
      </c>
      <c r="AV21" s="291">
        <v>39</v>
      </c>
      <c r="AW21" s="291">
        <v>36</v>
      </c>
      <c r="AX21" s="296">
        <v>64</v>
      </c>
      <c r="AY21" s="290">
        <v>65</v>
      </c>
      <c r="AZ21" s="291">
        <v>32</v>
      </c>
      <c r="BA21" s="291">
        <v>33</v>
      </c>
      <c r="BB21" s="293"/>
      <c r="BC21" s="295">
        <v>14</v>
      </c>
      <c r="BD21" s="290">
        <v>259</v>
      </c>
      <c r="BE21" s="291">
        <v>147</v>
      </c>
      <c r="BF21" s="291">
        <v>112</v>
      </c>
      <c r="BG21" s="296">
        <v>64</v>
      </c>
      <c r="BH21" s="290">
        <v>226</v>
      </c>
      <c r="BI21" s="291">
        <v>103</v>
      </c>
      <c r="BJ21" s="291">
        <v>123</v>
      </c>
      <c r="BK21" s="293"/>
      <c r="BL21" s="295">
        <v>14</v>
      </c>
      <c r="BM21" s="290">
        <v>131</v>
      </c>
      <c r="BN21" s="291">
        <v>61</v>
      </c>
      <c r="BO21" s="291">
        <v>70</v>
      </c>
      <c r="BP21" s="296">
        <v>64</v>
      </c>
      <c r="BQ21" s="290">
        <v>186</v>
      </c>
      <c r="BR21" s="291">
        <v>80</v>
      </c>
      <c r="BS21" s="291">
        <v>106</v>
      </c>
    </row>
    <row r="22" spans="1:71" s="294" customFormat="1" ht="21" customHeight="1">
      <c r="A22" s="295">
        <v>15</v>
      </c>
      <c r="B22" s="290">
        <v>263</v>
      </c>
      <c r="C22" s="291">
        <v>137</v>
      </c>
      <c r="D22" s="291">
        <v>126</v>
      </c>
      <c r="E22" s="296">
        <v>65</v>
      </c>
      <c r="F22" s="290">
        <v>301</v>
      </c>
      <c r="G22" s="291">
        <v>132</v>
      </c>
      <c r="H22" s="291">
        <v>169</v>
      </c>
      <c r="I22" s="293"/>
      <c r="J22" s="295">
        <v>15</v>
      </c>
      <c r="K22" s="290">
        <v>133</v>
      </c>
      <c r="L22" s="291">
        <v>74</v>
      </c>
      <c r="M22" s="291">
        <v>59</v>
      </c>
      <c r="N22" s="296">
        <v>65</v>
      </c>
      <c r="O22" s="290">
        <v>203</v>
      </c>
      <c r="P22" s="291">
        <v>98</v>
      </c>
      <c r="Q22" s="291">
        <v>105</v>
      </c>
      <c r="R22" s="293"/>
      <c r="S22" s="295">
        <v>15</v>
      </c>
      <c r="T22" s="290">
        <v>105</v>
      </c>
      <c r="U22" s="291">
        <v>53</v>
      </c>
      <c r="V22" s="291">
        <v>52</v>
      </c>
      <c r="W22" s="296">
        <v>65</v>
      </c>
      <c r="X22" s="290">
        <v>122</v>
      </c>
      <c r="Y22" s="291">
        <v>59</v>
      </c>
      <c r="Z22" s="291">
        <v>63</v>
      </c>
      <c r="AA22" s="293"/>
      <c r="AB22" s="295">
        <v>15</v>
      </c>
      <c r="AC22" s="290">
        <v>162</v>
      </c>
      <c r="AD22" s="291">
        <v>81</v>
      </c>
      <c r="AE22" s="291">
        <v>81</v>
      </c>
      <c r="AF22" s="296">
        <v>65</v>
      </c>
      <c r="AG22" s="290">
        <v>186</v>
      </c>
      <c r="AH22" s="291">
        <v>88</v>
      </c>
      <c r="AI22" s="291">
        <v>98</v>
      </c>
      <c r="AJ22" s="293"/>
      <c r="AK22" s="295">
        <v>15</v>
      </c>
      <c r="AL22" s="290">
        <v>68</v>
      </c>
      <c r="AM22" s="291">
        <v>32</v>
      </c>
      <c r="AN22" s="291">
        <v>36</v>
      </c>
      <c r="AO22" s="296">
        <v>65</v>
      </c>
      <c r="AP22" s="290">
        <v>92</v>
      </c>
      <c r="AQ22" s="291">
        <v>53</v>
      </c>
      <c r="AR22" s="291">
        <v>39</v>
      </c>
      <c r="AS22" s="293"/>
      <c r="AT22" s="295">
        <v>15</v>
      </c>
      <c r="AU22" s="290">
        <v>86</v>
      </c>
      <c r="AV22" s="291">
        <v>45</v>
      </c>
      <c r="AW22" s="291">
        <v>41</v>
      </c>
      <c r="AX22" s="296">
        <v>65</v>
      </c>
      <c r="AY22" s="290">
        <v>82</v>
      </c>
      <c r="AZ22" s="291">
        <v>50</v>
      </c>
      <c r="BA22" s="291">
        <v>32</v>
      </c>
      <c r="BB22" s="293"/>
      <c r="BC22" s="295">
        <v>15</v>
      </c>
      <c r="BD22" s="290">
        <v>222</v>
      </c>
      <c r="BE22" s="291">
        <v>115</v>
      </c>
      <c r="BF22" s="291">
        <v>107</v>
      </c>
      <c r="BG22" s="296">
        <v>65</v>
      </c>
      <c r="BH22" s="290">
        <v>322</v>
      </c>
      <c r="BI22" s="291">
        <v>151</v>
      </c>
      <c r="BJ22" s="291">
        <v>171</v>
      </c>
      <c r="BK22" s="293"/>
      <c r="BL22" s="295">
        <v>15</v>
      </c>
      <c r="BM22" s="290">
        <v>163</v>
      </c>
      <c r="BN22" s="291">
        <v>81</v>
      </c>
      <c r="BO22" s="291">
        <v>82</v>
      </c>
      <c r="BP22" s="296">
        <v>65</v>
      </c>
      <c r="BQ22" s="290">
        <v>235</v>
      </c>
      <c r="BR22" s="291">
        <v>116</v>
      </c>
      <c r="BS22" s="291">
        <v>119</v>
      </c>
    </row>
    <row r="23" spans="1:71" s="294" customFormat="1" ht="11.25" customHeight="1">
      <c r="A23" s="295">
        <v>16</v>
      </c>
      <c r="B23" s="290">
        <v>261</v>
      </c>
      <c r="C23" s="291">
        <v>127</v>
      </c>
      <c r="D23" s="291">
        <v>134</v>
      </c>
      <c r="E23" s="296">
        <v>66</v>
      </c>
      <c r="F23" s="290">
        <v>267</v>
      </c>
      <c r="G23" s="291">
        <v>138</v>
      </c>
      <c r="H23" s="291">
        <v>129</v>
      </c>
      <c r="I23" s="293"/>
      <c r="J23" s="295">
        <v>16</v>
      </c>
      <c r="K23" s="290">
        <v>158</v>
      </c>
      <c r="L23" s="291">
        <v>86</v>
      </c>
      <c r="M23" s="291">
        <v>72</v>
      </c>
      <c r="N23" s="296">
        <v>66</v>
      </c>
      <c r="O23" s="290">
        <v>166</v>
      </c>
      <c r="P23" s="291">
        <v>79</v>
      </c>
      <c r="Q23" s="291">
        <v>87</v>
      </c>
      <c r="R23" s="293"/>
      <c r="S23" s="295">
        <v>16</v>
      </c>
      <c r="T23" s="290">
        <v>119</v>
      </c>
      <c r="U23" s="291">
        <v>59</v>
      </c>
      <c r="V23" s="291">
        <v>60</v>
      </c>
      <c r="W23" s="296">
        <v>66</v>
      </c>
      <c r="X23" s="290">
        <v>123</v>
      </c>
      <c r="Y23" s="291">
        <v>58</v>
      </c>
      <c r="Z23" s="291">
        <v>65</v>
      </c>
      <c r="AA23" s="293"/>
      <c r="AB23" s="295">
        <v>16</v>
      </c>
      <c r="AC23" s="290">
        <v>158</v>
      </c>
      <c r="AD23" s="291">
        <v>80</v>
      </c>
      <c r="AE23" s="291">
        <v>78</v>
      </c>
      <c r="AF23" s="296">
        <v>66</v>
      </c>
      <c r="AG23" s="290">
        <v>202</v>
      </c>
      <c r="AH23" s="291">
        <v>108</v>
      </c>
      <c r="AI23" s="291">
        <v>94</v>
      </c>
      <c r="AJ23" s="293"/>
      <c r="AK23" s="295">
        <v>16</v>
      </c>
      <c r="AL23" s="290">
        <v>85</v>
      </c>
      <c r="AM23" s="291">
        <v>49</v>
      </c>
      <c r="AN23" s="291">
        <v>36</v>
      </c>
      <c r="AO23" s="296">
        <v>66</v>
      </c>
      <c r="AP23" s="290">
        <v>99</v>
      </c>
      <c r="AQ23" s="291">
        <v>47</v>
      </c>
      <c r="AR23" s="291">
        <v>52</v>
      </c>
      <c r="AS23" s="293"/>
      <c r="AT23" s="295">
        <v>16</v>
      </c>
      <c r="AU23" s="290">
        <v>73</v>
      </c>
      <c r="AV23" s="291">
        <v>42</v>
      </c>
      <c r="AW23" s="291">
        <v>31</v>
      </c>
      <c r="AX23" s="296">
        <v>66</v>
      </c>
      <c r="AY23" s="290">
        <v>85</v>
      </c>
      <c r="AZ23" s="291">
        <v>43</v>
      </c>
      <c r="BA23" s="291">
        <v>42</v>
      </c>
      <c r="BB23" s="293"/>
      <c r="BC23" s="295">
        <v>16</v>
      </c>
      <c r="BD23" s="290">
        <v>268</v>
      </c>
      <c r="BE23" s="291">
        <v>132</v>
      </c>
      <c r="BF23" s="291">
        <v>136</v>
      </c>
      <c r="BG23" s="296">
        <v>66</v>
      </c>
      <c r="BH23" s="290">
        <v>287</v>
      </c>
      <c r="BI23" s="291">
        <v>132</v>
      </c>
      <c r="BJ23" s="291">
        <v>155</v>
      </c>
      <c r="BK23" s="293"/>
      <c r="BL23" s="295">
        <v>16</v>
      </c>
      <c r="BM23" s="290">
        <v>171</v>
      </c>
      <c r="BN23" s="291">
        <v>83</v>
      </c>
      <c r="BO23" s="291">
        <v>88</v>
      </c>
      <c r="BP23" s="296">
        <v>66</v>
      </c>
      <c r="BQ23" s="290">
        <v>195</v>
      </c>
      <c r="BR23" s="291">
        <v>96</v>
      </c>
      <c r="BS23" s="291">
        <v>99</v>
      </c>
    </row>
    <row r="24" spans="1:71" s="294" customFormat="1" ht="11.25" customHeight="1">
      <c r="A24" s="295">
        <v>17</v>
      </c>
      <c r="B24" s="290">
        <v>277</v>
      </c>
      <c r="C24" s="291">
        <v>149</v>
      </c>
      <c r="D24" s="291">
        <v>128</v>
      </c>
      <c r="E24" s="296">
        <v>67</v>
      </c>
      <c r="F24" s="290">
        <v>286</v>
      </c>
      <c r="G24" s="291">
        <v>140</v>
      </c>
      <c r="H24" s="291">
        <v>146</v>
      </c>
      <c r="I24" s="293"/>
      <c r="J24" s="295">
        <v>17</v>
      </c>
      <c r="K24" s="290">
        <v>143</v>
      </c>
      <c r="L24" s="291">
        <v>70</v>
      </c>
      <c r="M24" s="291">
        <v>73</v>
      </c>
      <c r="N24" s="296">
        <v>67</v>
      </c>
      <c r="O24" s="290">
        <v>202</v>
      </c>
      <c r="P24" s="291">
        <v>102</v>
      </c>
      <c r="Q24" s="291">
        <v>100</v>
      </c>
      <c r="R24" s="293"/>
      <c r="S24" s="295">
        <v>17</v>
      </c>
      <c r="T24" s="290">
        <v>113</v>
      </c>
      <c r="U24" s="291">
        <v>57</v>
      </c>
      <c r="V24" s="291">
        <v>56</v>
      </c>
      <c r="W24" s="296">
        <v>67</v>
      </c>
      <c r="X24" s="290">
        <v>140</v>
      </c>
      <c r="Y24" s="291">
        <v>77</v>
      </c>
      <c r="Z24" s="291">
        <v>63</v>
      </c>
      <c r="AA24" s="293"/>
      <c r="AB24" s="295">
        <v>17</v>
      </c>
      <c r="AC24" s="290">
        <v>173</v>
      </c>
      <c r="AD24" s="291">
        <v>87</v>
      </c>
      <c r="AE24" s="291">
        <v>86</v>
      </c>
      <c r="AF24" s="296">
        <v>67</v>
      </c>
      <c r="AG24" s="290">
        <v>197</v>
      </c>
      <c r="AH24" s="291">
        <v>100</v>
      </c>
      <c r="AI24" s="291">
        <v>97</v>
      </c>
      <c r="AJ24" s="293"/>
      <c r="AK24" s="295">
        <v>17</v>
      </c>
      <c r="AL24" s="290">
        <v>75</v>
      </c>
      <c r="AM24" s="291">
        <v>41</v>
      </c>
      <c r="AN24" s="291">
        <v>34</v>
      </c>
      <c r="AO24" s="296">
        <v>67</v>
      </c>
      <c r="AP24" s="290">
        <v>80</v>
      </c>
      <c r="AQ24" s="291">
        <v>38</v>
      </c>
      <c r="AR24" s="291">
        <v>42</v>
      </c>
      <c r="AS24" s="293"/>
      <c r="AT24" s="295">
        <v>17</v>
      </c>
      <c r="AU24" s="290">
        <v>85</v>
      </c>
      <c r="AV24" s="291">
        <v>43</v>
      </c>
      <c r="AW24" s="291">
        <v>42</v>
      </c>
      <c r="AX24" s="296">
        <v>67</v>
      </c>
      <c r="AY24" s="290">
        <v>85</v>
      </c>
      <c r="AZ24" s="291">
        <v>40</v>
      </c>
      <c r="BA24" s="291">
        <v>45</v>
      </c>
      <c r="BB24" s="293"/>
      <c r="BC24" s="295">
        <v>17</v>
      </c>
      <c r="BD24" s="290">
        <v>253</v>
      </c>
      <c r="BE24" s="291">
        <v>124</v>
      </c>
      <c r="BF24" s="291">
        <v>129</v>
      </c>
      <c r="BG24" s="296">
        <v>67</v>
      </c>
      <c r="BH24" s="290">
        <v>292</v>
      </c>
      <c r="BI24" s="291">
        <v>117</v>
      </c>
      <c r="BJ24" s="291">
        <v>175</v>
      </c>
      <c r="BK24" s="293"/>
      <c r="BL24" s="295">
        <v>17</v>
      </c>
      <c r="BM24" s="290">
        <v>161</v>
      </c>
      <c r="BN24" s="291">
        <v>74</v>
      </c>
      <c r="BO24" s="291">
        <v>87</v>
      </c>
      <c r="BP24" s="296">
        <v>67</v>
      </c>
      <c r="BQ24" s="290">
        <v>212</v>
      </c>
      <c r="BR24" s="291">
        <v>97</v>
      </c>
      <c r="BS24" s="291">
        <v>115</v>
      </c>
    </row>
    <row r="25" spans="1:71" s="294" customFormat="1" ht="11.25" customHeight="1">
      <c r="A25" s="295">
        <v>18</v>
      </c>
      <c r="B25" s="290">
        <v>245</v>
      </c>
      <c r="C25" s="291">
        <v>132</v>
      </c>
      <c r="D25" s="291">
        <v>113</v>
      </c>
      <c r="E25" s="296">
        <v>68</v>
      </c>
      <c r="F25" s="290">
        <v>287</v>
      </c>
      <c r="G25" s="291">
        <v>151</v>
      </c>
      <c r="H25" s="291">
        <v>136</v>
      </c>
      <c r="I25" s="293"/>
      <c r="J25" s="295">
        <v>18</v>
      </c>
      <c r="K25" s="290">
        <v>172</v>
      </c>
      <c r="L25" s="291">
        <v>92</v>
      </c>
      <c r="M25" s="291">
        <v>80</v>
      </c>
      <c r="N25" s="296">
        <v>68</v>
      </c>
      <c r="O25" s="290">
        <v>224</v>
      </c>
      <c r="P25" s="291">
        <v>106</v>
      </c>
      <c r="Q25" s="291">
        <v>118</v>
      </c>
      <c r="R25" s="293"/>
      <c r="S25" s="295">
        <v>18</v>
      </c>
      <c r="T25" s="290">
        <v>91</v>
      </c>
      <c r="U25" s="291">
        <v>43</v>
      </c>
      <c r="V25" s="291">
        <v>48</v>
      </c>
      <c r="W25" s="296">
        <v>68</v>
      </c>
      <c r="X25" s="290">
        <v>132</v>
      </c>
      <c r="Y25" s="291">
        <v>49</v>
      </c>
      <c r="Z25" s="291">
        <v>83</v>
      </c>
      <c r="AA25" s="293"/>
      <c r="AB25" s="295">
        <v>18</v>
      </c>
      <c r="AC25" s="290">
        <v>182</v>
      </c>
      <c r="AD25" s="291">
        <v>88</v>
      </c>
      <c r="AE25" s="291">
        <v>94</v>
      </c>
      <c r="AF25" s="296">
        <v>68</v>
      </c>
      <c r="AG25" s="290">
        <v>178</v>
      </c>
      <c r="AH25" s="291">
        <v>96</v>
      </c>
      <c r="AI25" s="291">
        <v>82</v>
      </c>
      <c r="AJ25" s="293"/>
      <c r="AK25" s="295">
        <v>18</v>
      </c>
      <c r="AL25" s="290">
        <v>78</v>
      </c>
      <c r="AM25" s="291">
        <v>42</v>
      </c>
      <c r="AN25" s="291">
        <v>36</v>
      </c>
      <c r="AO25" s="296">
        <v>68</v>
      </c>
      <c r="AP25" s="290">
        <v>96</v>
      </c>
      <c r="AQ25" s="291">
        <v>45</v>
      </c>
      <c r="AR25" s="291">
        <v>51</v>
      </c>
      <c r="AS25" s="293"/>
      <c r="AT25" s="295">
        <v>18</v>
      </c>
      <c r="AU25" s="290">
        <v>69</v>
      </c>
      <c r="AV25" s="291">
        <v>35</v>
      </c>
      <c r="AW25" s="291">
        <v>34</v>
      </c>
      <c r="AX25" s="296">
        <v>68</v>
      </c>
      <c r="AY25" s="290">
        <v>103</v>
      </c>
      <c r="AZ25" s="291">
        <v>42</v>
      </c>
      <c r="BA25" s="291">
        <v>61</v>
      </c>
      <c r="BB25" s="293"/>
      <c r="BC25" s="295">
        <v>18</v>
      </c>
      <c r="BD25" s="290">
        <v>204</v>
      </c>
      <c r="BE25" s="291">
        <v>105</v>
      </c>
      <c r="BF25" s="291">
        <v>99</v>
      </c>
      <c r="BG25" s="296">
        <v>68</v>
      </c>
      <c r="BH25" s="290">
        <v>331</v>
      </c>
      <c r="BI25" s="291">
        <v>148</v>
      </c>
      <c r="BJ25" s="291">
        <v>183</v>
      </c>
      <c r="BK25" s="293"/>
      <c r="BL25" s="295">
        <v>18</v>
      </c>
      <c r="BM25" s="290">
        <v>149</v>
      </c>
      <c r="BN25" s="291">
        <v>65</v>
      </c>
      <c r="BO25" s="291">
        <v>84</v>
      </c>
      <c r="BP25" s="296">
        <v>68</v>
      </c>
      <c r="BQ25" s="290">
        <v>193</v>
      </c>
      <c r="BR25" s="291">
        <v>89</v>
      </c>
      <c r="BS25" s="291">
        <v>104</v>
      </c>
    </row>
    <row r="26" spans="1:71" s="294" customFormat="1" ht="11.25" customHeight="1">
      <c r="A26" s="295">
        <v>19</v>
      </c>
      <c r="B26" s="290">
        <v>254</v>
      </c>
      <c r="C26" s="291">
        <v>126</v>
      </c>
      <c r="D26" s="291">
        <v>128</v>
      </c>
      <c r="E26" s="296">
        <v>69</v>
      </c>
      <c r="F26" s="290">
        <v>295</v>
      </c>
      <c r="G26" s="291">
        <v>137</v>
      </c>
      <c r="H26" s="291">
        <v>158</v>
      </c>
      <c r="I26" s="293"/>
      <c r="J26" s="295">
        <v>19</v>
      </c>
      <c r="K26" s="290">
        <v>158</v>
      </c>
      <c r="L26" s="291">
        <v>79</v>
      </c>
      <c r="M26" s="291">
        <v>79</v>
      </c>
      <c r="N26" s="296">
        <v>69</v>
      </c>
      <c r="O26" s="290">
        <v>214</v>
      </c>
      <c r="P26" s="291">
        <v>103</v>
      </c>
      <c r="Q26" s="291">
        <v>111</v>
      </c>
      <c r="R26" s="293"/>
      <c r="S26" s="295">
        <v>19</v>
      </c>
      <c r="T26" s="290">
        <v>84</v>
      </c>
      <c r="U26" s="291">
        <v>40</v>
      </c>
      <c r="V26" s="291">
        <v>44</v>
      </c>
      <c r="W26" s="296">
        <v>69</v>
      </c>
      <c r="X26" s="290">
        <v>139</v>
      </c>
      <c r="Y26" s="291">
        <v>66</v>
      </c>
      <c r="Z26" s="291">
        <v>73</v>
      </c>
      <c r="AA26" s="293"/>
      <c r="AB26" s="295">
        <v>19</v>
      </c>
      <c r="AC26" s="290">
        <v>161</v>
      </c>
      <c r="AD26" s="291">
        <v>77</v>
      </c>
      <c r="AE26" s="291">
        <v>84</v>
      </c>
      <c r="AF26" s="296">
        <v>69</v>
      </c>
      <c r="AG26" s="290">
        <v>177</v>
      </c>
      <c r="AH26" s="291">
        <v>85</v>
      </c>
      <c r="AI26" s="291">
        <v>92</v>
      </c>
      <c r="AJ26" s="293"/>
      <c r="AK26" s="295">
        <v>19</v>
      </c>
      <c r="AL26" s="290">
        <v>67</v>
      </c>
      <c r="AM26" s="291">
        <v>28</v>
      </c>
      <c r="AN26" s="291">
        <v>39</v>
      </c>
      <c r="AO26" s="296">
        <v>69</v>
      </c>
      <c r="AP26" s="290">
        <v>105</v>
      </c>
      <c r="AQ26" s="291">
        <v>46</v>
      </c>
      <c r="AR26" s="291">
        <v>59</v>
      </c>
      <c r="AS26" s="293"/>
      <c r="AT26" s="295">
        <v>19</v>
      </c>
      <c r="AU26" s="290">
        <v>63</v>
      </c>
      <c r="AV26" s="291">
        <v>40</v>
      </c>
      <c r="AW26" s="291">
        <v>23</v>
      </c>
      <c r="AX26" s="296">
        <v>69</v>
      </c>
      <c r="AY26" s="290">
        <v>83</v>
      </c>
      <c r="AZ26" s="291">
        <v>42</v>
      </c>
      <c r="BA26" s="291">
        <v>41</v>
      </c>
      <c r="BB26" s="293"/>
      <c r="BC26" s="295">
        <v>19</v>
      </c>
      <c r="BD26" s="290">
        <v>194</v>
      </c>
      <c r="BE26" s="291">
        <v>103</v>
      </c>
      <c r="BF26" s="291">
        <v>91</v>
      </c>
      <c r="BG26" s="296">
        <v>69</v>
      </c>
      <c r="BH26" s="290">
        <v>294</v>
      </c>
      <c r="BI26" s="291">
        <v>131</v>
      </c>
      <c r="BJ26" s="291">
        <v>163</v>
      </c>
      <c r="BK26" s="293"/>
      <c r="BL26" s="295">
        <v>19</v>
      </c>
      <c r="BM26" s="290">
        <v>118</v>
      </c>
      <c r="BN26" s="291">
        <v>66</v>
      </c>
      <c r="BO26" s="291">
        <v>52</v>
      </c>
      <c r="BP26" s="296">
        <v>69</v>
      </c>
      <c r="BQ26" s="290">
        <v>224</v>
      </c>
      <c r="BR26" s="291">
        <v>107</v>
      </c>
      <c r="BS26" s="291">
        <v>117</v>
      </c>
    </row>
    <row r="27" spans="1:71" s="294" customFormat="1" ht="21" customHeight="1">
      <c r="A27" s="295">
        <v>20</v>
      </c>
      <c r="B27" s="290">
        <v>230</v>
      </c>
      <c r="C27" s="291">
        <v>116</v>
      </c>
      <c r="D27" s="291">
        <v>114</v>
      </c>
      <c r="E27" s="296">
        <v>70</v>
      </c>
      <c r="F27" s="290">
        <v>285</v>
      </c>
      <c r="G27" s="291">
        <v>130</v>
      </c>
      <c r="H27" s="291">
        <v>155</v>
      </c>
      <c r="I27" s="293"/>
      <c r="J27" s="295">
        <v>20</v>
      </c>
      <c r="K27" s="290">
        <v>182</v>
      </c>
      <c r="L27" s="291">
        <v>92</v>
      </c>
      <c r="M27" s="291">
        <v>90</v>
      </c>
      <c r="N27" s="296">
        <v>70</v>
      </c>
      <c r="O27" s="290">
        <v>194</v>
      </c>
      <c r="P27" s="291">
        <v>91</v>
      </c>
      <c r="Q27" s="291">
        <v>103</v>
      </c>
      <c r="R27" s="293"/>
      <c r="S27" s="295">
        <v>20</v>
      </c>
      <c r="T27" s="290">
        <v>50</v>
      </c>
      <c r="U27" s="291">
        <v>21</v>
      </c>
      <c r="V27" s="291">
        <v>29</v>
      </c>
      <c r="W27" s="296">
        <v>70</v>
      </c>
      <c r="X27" s="290">
        <v>107</v>
      </c>
      <c r="Y27" s="291">
        <v>51</v>
      </c>
      <c r="Z27" s="291">
        <v>56</v>
      </c>
      <c r="AA27" s="293"/>
      <c r="AB27" s="295">
        <v>20</v>
      </c>
      <c r="AC27" s="290">
        <v>158</v>
      </c>
      <c r="AD27" s="291">
        <v>77</v>
      </c>
      <c r="AE27" s="291">
        <v>81</v>
      </c>
      <c r="AF27" s="296">
        <v>70</v>
      </c>
      <c r="AG27" s="290">
        <v>162</v>
      </c>
      <c r="AH27" s="291">
        <v>78</v>
      </c>
      <c r="AI27" s="291">
        <v>84</v>
      </c>
      <c r="AJ27" s="293"/>
      <c r="AK27" s="295">
        <v>20</v>
      </c>
      <c r="AL27" s="290">
        <v>88</v>
      </c>
      <c r="AM27" s="291">
        <v>49</v>
      </c>
      <c r="AN27" s="291">
        <v>39</v>
      </c>
      <c r="AO27" s="296">
        <v>70</v>
      </c>
      <c r="AP27" s="290">
        <v>80</v>
      </c>
      <c r="AQ27" s="291">
        <v>42</v>
      </c>
      <c r="AR27" s="291">
        <v>38</v>
      </c>
      <c r="AS27" s="293"/>
      <c r="AT27" s="295">
        <v>20</v>
      </c>
      <c r="AU27" s="290">
        <v>67</v>
      </c>
      <c r="AV27" s="291">
        <v>37</v>
      </c>
      <c r="AW27" s="291">
        <v>30</v>
      </c>
      <c r="AX27" s="296">
        <v>70</v>
      </c>
      <c r="AY27" s="290">
        <v>98</v>
      </c>
      <c r="AZ27" s="291">
        <v>45</v>
      </c>
      <c r="BA27" s="291">
        <v>53</v>
      </c>
      <c r="BB27" s="293"/>
      <c r="BC27" s="295">
        <v>20</v>
      </c>
      <c r="BD27" s="290">
        <v>151</v>
      </c>
      <c r="BE27" s="291">
        <v>71</v>
      </c>
      <c r="BF27" s="291">
        <v>80</v>
      </c>
      <c r="BG27" s="296">
        <v>70</v>
      </c>
      <c r="BH27" s="290">
        <v>287</v>
      </c>
      <c r="BI27" s="291">
        <v>133</v>
      </c>
      <c r="BJ27" s="291">
        <v>154</v>
      </c>
      <c r="BK27" s="293"/>
      <c r="BL27" s="295">
        <v>20</v>
      </c>
      <c r="BM27" s="290">
        <v>135</v>
      </c>
      <c r="BN27" s="291">
        <v>71</v>
      </c>
      <c r="BO27" s="291">
        <v>64</v>
      </c>
      <c r="BP27" s="296">
        <v>70</v>
      </c>
      <c r="BQ27" s="290">
        <v>199</v>
      </c>
      <c r="BR27" s="291">
        <v>83</v>
      </c>
      <c r="BS27" s="291">
        <v>116</v>
      </c>
    </row>
    <row r="28" spans="1:71" s="294" customFormat="1" ht="11.25" customHeight="1">
      <c r="A28" s="295">
        <v>21</v>
      </c>
      <c r="B28" s="290">
        <v>241</v>
      </c>
      <c r="C28" s="291">
        <v>123</v>
      </c>
      <c r="D28" s="291">
        <v>118</v>
      </c>
      <c r="E28" s="296">
        <v>71</v>
      </c>
      <c r="F28" s="290">
        <v>279</v>
      </c>
      <c r="G28" s="291">
        <v>132</v>
      </c>
      <c r="H28" s="291">
        <v>147</v>
      </c>
      <c r="I28" s="293"/>
      <c r="J28" s="295">
        <v>21</v>
      </c>
      <c r="K28" s="290">
        <v>167</v>
      </c>
      <c r="L28" s="291">
        <v>89</v>
      </c>
      <c r="M28" s="291">
        <v>78</v>
      </c>
      <c r="N28" s="296">
        <v>71</v>
      </c>
      <c r="O28" s="290">
        <v>228</v>
      </c>
      <c r="P28" s="291">
        <v>113</v>
      </c>
      <c r="Q28" s="291">
        <v>115</v>
      </c>
      <c r="R28" s="293"/>
      <c r="S28" s="295">
        <v>21</v>
      </c>
      <c r="T28" s="290">
        <v>55</v>
      </c>
      <c r="U28" s="291">
        <v>28</v>
      </c>
      <c r="V28" s="291">
        <v>27</v>
      </c>
      <c r="W28" s="296">
        <v>71</v>
      </c>
      <c r="X28" s="290">
        <v>137</v>
      </c>
      <c r="Y28" s="291">
        <v>61</v>
      </c>
      <c r="Z28" s="291">
        <v>76</v>
      </c>
      <c r="AA28" s="293"/>
      <c r="AB28" s="295">
        <v>21</v>
      </c>
      <c r="AC28" s="290">
        <v>143</v>
      </c>
      <c r="AD28" s="291">
        <v>87</v>
      </c>
      <c r="AE28" s="291">
        <v>56</v>
      </c>
      <c r="AF28" s="296">
        <v>71</v>
      </c>
      <c r="AG28" s="290">
        <v>212</v>
      </c>
      <c r="AH28" s="291">
        <v>101</v>
      </c>
      <c r="AI28" s="291">
        <v>111</v>
      </c>
      <c r="AJ28" s="293"/>
      <c r="AK28" s="295">
        <v>21</v>
      </c>
      <c r="AL28" s="290">
        <v>70</v>
      </c>
      <c r="AM28" s="291">
        <v>26</v>
      </c>
      <c r="AN28" s="291">
        <v>44</v>
      </c>
      <c r="AO28" s="296">
        <v>71</v>
      </c>
      <c r="AP28" s="290">
        <v>103</v>
      </c>
      <c r="AQ28" s="291">
        <v>54</v>
      </c>
      <c r="AR28" s="291">
        <v>49</v>
      </c>
      <c r="AS28" s="293"/>
      <c r="AT28" s="295">
        <v>21</v>
      </c>
      <c r="AU28" s="290">
        <v>60</v>
      </c>
      <c r="AV28" s="291">
        <v>30</v>
      </c>
      <c r="AW28" s="291">
        <v>30</v>
      </c>
      <c r="AX28" s="296">
        <v>71</v>
      </c>
      <c r="AY28" s="290">
        <v>104</v>
      </c>
      <c r="AZ28" s="291">
        <v>44</v>
      </c>
      <c r="BA28" s="291">
        <v>60</v>
      </c>
      <c r="BB28" s="293"/>
      <c r="BC28" s="295">
        <v>21</v>
      </c>
      <c r="BD28" s="290">
        <v>144</v>
      </c>
      <c r="BE28" s="291">
        <v>68</v>
      </c>
      <c r="BF28" s="291">
        <v>76</v>
      </c>
      <c r="BG28" s="296">
        <v>71</v>
      </c>
      <c r="BH28" s="290">
        <v>347</v>
      </c>
      <c r="BI28" s="291">
        <v>175</v>
      </c>
      <c r="BJ28" s="291">
        <v>172</v>
      </c>
      <c r="BK28" s="293"/>
      <c r="BL28" s="295">
        <v>21</v>
      </c>
      <c r="BM28" s="290">
        <v>118</v>
      </c>
      <c r="BN28" s="291">
        <v>51</v>
      </c>
      <c r="BO28" s="291">
        <v>67</v>
      </c>
      <c r="BP28" s="296">
        <v>71</v>
      </c>
      <c r="BQ28" s="290">
        <v>226</v>
      </c>
      <c r="BR28" s="291">
        <v>93</v>
      </c>
      <c r="BS28" s="291">
        <v>133</v>
      </c>
    </row>
    <row r="29" spans="1:71" s="294" customFormat="1" ht="11.25" customHeight="1">
      <c r="A29" s="295">
        <v>22</v>
      </c>
      <c r="B29" s="290">
        <v>207</v>
      </c>
      <c r="C29" s="291">
        <v>107</v>
      </c>
      <c r="D29" s="291">
        <v>100</v>
      </c>
      <c r="E29" s="296">
        <v>72</v>
      </c>
      <c r="F29" s="290">
        <v>319</v>
      </c>
      <c r="G29" s="291">
        <v>148</v>
      </c>
      <c r="H29" s="291">
        <v>171</v>
      </c>
      <c r="I29" s="293"/>
      <c r="J29" s="295">
        <v>22</v>
      </c>
      <c r="K29" s="290">
        <v>131</v>
      </c>
      <c r="L29" s="291">
        <v>60</v>
      </c>
      <c r="M29" s="291">
        <v>71</v>
      </c>
      <c r="N29" s="296">
        <v>72</v>
      </c>
      <c r="O29" s="290">
        <v>249</v>
      </c>
      <c r="P29" s="291">
        <v>99</v>
      </c>
      <c r="Q29" s="291">
        <v>150</v>
      </c>
      <c r="R29" s="293"/>
      <c r="S29" s="295">
        <v>22</v>
      </c>
      <c r="T29" s="290">
        <v>33</v>
      </c>
      <c r="U29" s="291">
        <v>14</v>
      </c>
      <c r="V29" s="291">
        <v>19</v>
      </c>
      <c r="W29" s="296">
        <v>72</v>
      </c>
      <c r="X29" s="290">
        <v>136</v>
      </c>
      <c r="Y29" s="291">
        <v>66</v>
      </c>
      <c r="Z29" s="291">
        <v>70</v>
      </c>
      <c r="AA29" s="293"/>
      <c r="AB29" s="295">
        <v>22</v>
      </c>
      <c r="AC29" s="290">
        <v>103</v>
      </c>
      <c r="AD29" s="291">
        <v>60</v>
      </c>
      <c r="AE29" s="291">
        <v>43</v>
      </c>
      <c r="AF29" s="296">
        <v>72</v>
      </c>
      <c r="AG29" s="290">
        <v>205</v>
      </c>
      <c r="AH29" s="291">
        <v>99</v>
      </c>
      <c r="AI29" s="291">
        <v>106</v>
      </c>
      <c r="AJ29" s="293"/>
      <c r="AK29" s="295">
        <v>22</v>
      </c>
      <c r="AL29" s="290">
        <v>67</v>
      </c>
      <c r="AM29" s="291">
        <v>29</v>
      </c>
      <c r="AN29" s="291">
        <v>38</v>
      </c>
      <c r="AO29" s="296">
        <v>72</v>
      </c>
      <c r="AP29" s="290">
        <v>108</v>
      </c>
      <c r="AQ29" s="291">
        <v>40</v>
      </c>
      <c r="AR29" s="291">
        <v>68</v>
      </c>
      <c r="AS29" s="293"/>
      <c r="AT29" s="295">
        <v>22</v>
      </c>
      <c r="AU29" s="290">
        <v>54</v>
      </c>
      <c r="AV29" s="291">
        <v>25</v>
      </c>
      <c r="AW29" s="291">
        <v>29</v>
      </c>
      <c r="AX29" s="296">
        <v>72</v>
      </c>
      <c r="AY29" s="290">
        <v>102</v>
      </c>
      <c r="AZ29" s="291">
        <v>44</v>
      </c>
      <c r="BA29" s="291">
        <v>58</v>
      </c>
      <c r="BB29" s="293"/>
      <c r="BC29" s="295">
        <v>22</v>
      </c>
      <c r="BD29" s="290">
        <v>140</v>
      </c>
      <c r="BE29" s="291">
        <v>83</v>
      </c>
      <c r="BF29" s="291">
        <v>57</v>
      </c>
      <c r="BG29" s="296">
        <v>72</v>
      </c>
      <c r="BH29" s="290">
        <v>343</v>
      </c>
      <c r="BI29" s="291">
        <v>147</v>
      </c>
      <c r="BJ29" s="291">
        <v>196</v>
      </c>
      <c r="BK29" s="293"/>
      <c r="BL29" s="295">
        <v>22</v>
      </c>
      <c r="BM29" s="290">
        <v>92</v>
      </c>
      <c r="BN29" s="291">
        <v>58</v>
      </c>
      <c r="BO29" s="291">
        <v>34</v>
      </c>
      <c r="BP29" s="296">
        <v>72</v>
      </c>
      <c r="BQ29" s="290">
        <v>235</v>
      </c>
      <c r="BR29" s="291">
        <v>92</v>
      </c>
      <c r="BS29" s="291">
        <v>143</v>
      </c>
    </row>
    <row r="30" spans="1:71" s="294" customFormat="1" ht="11.25" customHeight="1">
      <c r="A30" s="295">
        <v>23</v>
      </c>
      <c r="B30" s="290">
        <v>177</v>
      </c>
      <c r="C30" s="291">
        <v>98</v>
      </c>
      <c r="D30" s="291">
        <v>79</v>
      </c>
      <c r="E30" s="296">
        <v>73</v>
      </c>
      <c r="F30" s="290">
        <v>310</v>
      </c>
      <c r="G30" s="291">
        <v>141</v>
      </c>
      <c r="H30" s="291">
        <v>169</v>
      </c>
      <c r="I30" s="293"/>
      <c r="J30" s="295">
        <v>23</v>
      </c>
      <c r="K30" s="290">
        <v>98</v>
      </c>
      <c r="L30" s="291">
        <v>49</v>
      </c>
      <c r="M30" s="291">
        <v>49</v>
      </c>
      <c r="N30" s="296">
        <v>73</v>
      </c>
      <c r="O30" s="290">
        <v>257</v>
      </c>
      <c r="P30" s="291">
        <v>97</v>
      </c>
      <c r="Q30" s="291">
        <v>160</v>
      </c>
      <c r="R30" s="293"/>
      <c r="S30" s="295">
        <v>23</v>
      </c>
      <c r="T30" s="290">
        <v>31</v>
      </c>
      <c r="U30" s="291">
        <v>23</v>
      </c>
      <c r="V30" s="291">
        <v>8</v>
      </c>
      <c r="W30" s="296">
        <v>73</v>
      </c>
      <c r="X30" s="290">
        <v>165</v>
      </c>
      <c r="Y30" s="291">
        <v>73</v>
      </c>
      <c r="Z30" s="291">
        <v>92</v>
      </c>
      <c r="AA30" s="293"/>
      <c r="AB30" s="295">
        <v>23</v>
      </c>
      <c r="AC30" s="290">
        <v>71</v>
      </c>
      <c r="AD30" s="291">
        <v>43</v>
      </c>
      <c r="AE30" s="291">
        <v>28</v>
      </c>
      <c r="AF30" s="296">
        <v>73</v>
      </c>
      <c r="AG30" s="290">
        <v>193</v>
      </c>
      <c r="AH30" s="291">
        <v>90</v>
      </c>
      <c r="AI30" s="291">
        <v>103</v>
      </c>
      <c r="AJ30" s="293"/>
      <c r="AK30" s="295">
        <v>23</v>
      </c>
      <c r="AL30" s="290">
        <v>53</v>
      </c>
      <c r="AM30" s="291">
        <v>36</v>
      </c>
      <c r="AN30" s="291">
        <v>17</v>
      </c>
      <c r="AO30" s="296">
        <v>73</v>
      </c>
      <c r="AP30" s="290">
        <v>115</v>
      </c>
      <c r="AQ30" s="291">
        <v>43</v>
      </c>
      <c r="AR30" s="291">
        <v>72</v>
      </c>
      <c r="AS30" s="293"/>
      <c r="AT30" s="295">
        <v>23</v>
      </c>
      <c r="AU30" s="290">
        <v>38</v>
      </c>
      <c r="AV30" s="291">
        <v>23</v>
      </c>
      <c r="AW30" s="291">
        <v>15</v>
      </c>
      <c r="AX30" s="296">
        <v>73</v>
      </c>
      <c r="AY30" s="290">
        <v>128</v>
      </c>
      <c r="AZ30" s="291">
        <v>60</v>
      </c>
      <c r="BA30" s="291">
        <v>68</v>
      </c>
      <c r="BB30" s="293"/>
      <c r="BC30" s="295">
        <v>23</v>
      </c>
      <c r="BD30" s="290">
        <v>111</v>
      </c>
      <c r="BE30" s="291">
        <v>63</v>
      </c>
      <c r="BF30" s="291">
        <v>48</v>
      </c>
      <c r="BG30" s="296">
        <v>73</v>
      </c>
      <c r="BH30" s="290">
        <v>345</v>
      </c>
      <c r="BI30" s="291">
        <v>150</v>
      </c>
      <c r="BJ30" s="291">
        <v>195</v>
      </c>
      <c r="BK30" s="293"/>
      <c r="BL30" s="295">
        <v>23</v>
      </c>
      <c r="BM30" s="290">
        <v>55</v>
      </c>
      <c r="BN30" s="291">
        <v>38</v>
      </c>
      <c r="BO30" s="291">
        <v>17</v>
      </c>
      <c r="BP30" s="296">
        <v>73</v>
      </c>
      <c r="BQ30" s="290">
        <v>247</v>
      </c>
      <c r="BR30" s="291">
        <v>100</v>
      </c>
      <c r="BS30" s="291">
        <v>147</v>
      </c>
    </row>
    <row r="31" spans="1:71" s="294" customFormat="1" ht="11.25" customHeight="1">
      <c r="A31" s="295">
        <v>24</v>
      </c>
      <c r="B31" s="290">
        <v>198</v>
      </c>
      <c r="C31" s="291">
        <v>87</v>
      </c>
      <c r="D31" s="291">
        <v>111</v>
      </c>
      <c r="E31" s="296">
        <v>74</v>
      </c>
      <c r="F31" s="290">
        <v>304</v>
      </c>
      <c r="G31" s="291">
        <v>134</v>
      </c>
      <c r="H31" s="291">
        <v>170</v>
      </c>
      <c r="I31" s="293"/>
      <c r="J31" s="295">
        <v>24</v>
      </c>
      <c r="K31" s="290">
        <v>114</v>
      </c>
      <c r="L31" s="291">
        <v>59</v>
      </c>
      <c r="M31" s="291">
        <v>55</v>
      </c>
      <c r="N31" s="296">
        <v>74</v>
      </c>
      <c r="O31" s="290">
        <v>280</v>
      </c>
      <c r="P31" s="291">
        <v>124</v>
      </c>
      <c r="Q31" s="291">
        <v>156</v>
      </c>
      <c r="R31" s="293"/>
      <c r="S31" s="295">
        <v>24</v>
      </c>
      <c r="T31" s="290">
        <v>33</v>
      </c>
      <c r="U31" s="291">
        <v>25</v>
      </c>
      <c r="V31" s="291">
        <v>8</v>
      </c>
      <c r="W31" s="296">
        <v>74</v>
      </c>
      <c r="X31" s="290">
        <v>125</v>
      </c>
      <c r="Y31" s="291">
        <v>58</v>
      </c>
      <c r="Z31" s="291">
        <v>67</v>
      </c>
      <c r="AA31" s="293"/>
      <c r="AB31" s="295">
        <v>24</v>
      </c>
      <c r="AC31" s="290">
        <v>74</v>
      </c>
      <c r="AD31" s="291">
        <v>43</v>
      </c>
      <c r="AE31" s="291">
        <v>31</v>
      </c>
      <c r="AF31" s="296">
        <v>74</v>
      </c>
      <c r="AG31" s="290">
        <v>198</v>
      </c>
      <c r="AH31" s="291">
        <v>87</v>
      </c>
      <c r="AI31" s="291">
        <v>111</v>
      </c>
      <c r="AJ31" s="293"/>
      <c r="AK31" s="295">
        <v>24</v>
      </c>
      <c r="AL31" s="290">
        <v>60</v>
      </c>
      <c r="AM31" s="291">
        <v>28</v>
      </c>
      <c r="AN31" s="291">
        <v>32</v>
      </c>
      <c r="AO31" s="296">
        <v>74</v>
      </c>
      <c r="AP31" s="290">
        <v>129</v>
      </c>
      <c r="AQ31" s="291">
        <v>53</v>
      </c>
      <c r="AR31" s="291">
        <v>76</v>
      </c>
      <c r="AS31" s="293"/>
      <c r="AT31" s="295">
        <v>24</v>
      </c>
      <c r="AU31" s="290">
        <v>61</v>
      </c>
      <c r="AV31" s="291">
        <v>39</v>
      </c>
      <c r="AW31" s="291">
        <v>22</v>
      </c>
      <c r="AX31" s="296">
        <v>74</v>
      </c>
      <c r="AY31" s="290">
        <v>109</v>
      </c>
      <c r="AZ31" s="291">
        <v>37</v>
      </c>
      <c r="BA31" s="291">
        <v>72</v>
      </c>
      <c r="BB31" s="293"/>
      <c r="BC31" s="295">
        <v>24</v>
      </c>
      <c r="BD31" s="290">
        <v>122</v>
      </c>
      <c r="BE31" s="291">
        <v>64</v>
      </c>
      <c r="BF31" s="291">
        <v>58</v>
      </c>
      <c r="BG31" s="296">
        <v>74</v>
      </c>
      <c r="BH31" s="290">
        <v>328</v>
      </c>
      <c r="BI31" s="291">
        <v>138</v>
      </c>
      <c r="BJ31" s="291">
        <v>190</v>
      </c>
      <c r="BK31" s="293"/>
      <c r="BL31" s="295">
        <v>24</v>
      </c>
      <c r="BM31" s="290">
        <v>79</v>
      </c>
      <c r="BN31" s="291">
        <v>52</v>
      </c>
      <c r="BO31" s="291">
        <v>27</v>
      </c>
      <c r="BP31" s="296">
        <v>74</v>
      </c>
      <c r="BQ31" s="290">
        <v>241</v>
      </c>
      <c r="BR31" s="291">
        <v>101</v>
      </c>
      <c r="BS31" s="291">
        <v>140</v>
      </c>
    </row>
    <row r="32" spans="1:71" s="294" customFormat="1" ht="21" customHeight="1">
      <c r="A32" s="295">
        <v>25</v>
      </c>
      <c r="B32" s="290">
        <v>209</v>
      </c>
      <c r="C32" s="291">
        <v>116</v>
      </c>
      <c r="D32" s="291">
        <v>93</v>
      </c>
      <c r="E32" s="296">
        <v>75</v>
      </c>
      <c r="F32" s="290">
        <v>309</v>
      </c>
      <c r="G32" s="291">
        <v>135</v>
      </c>
      <c r="H32" s="291">
        <v>174</v>
      </c>
      <c r="I32" s="293"/>
      <c r="J32" s="295">
        <v>25</v>
      </c>
      <c r="K32" s="290">
        <v>154</v>
      </c>
      <c r="L32" s="291">
        <v>71</v>
      </c>
      <c r="M32" s="291">
        <v>83</v>
      </c>
      <c r="N32" s="296">
        <v>75</v>
      </c>
      <c r="O32" s="290">
        <v>238</v>
      </c>
      <c r="P32" s="291">
        <v>99</v>
      </c>
      <c r="Q32" s="291">
        <v>139</v>
      </c>
      <c r="R32" s="293"/>
      <c r="S32" s="295">
        <v>25</v>
      </c>
      <c r="T32" s="290">
        <v>49</v>
      </c>
      <c r="U32" s="291">
        <v>22</v>
      </c>
      <c r="V32" s="291">
        <v>27</v>
      </c>
      <c r="W32" s="296">
        <v>75</v>
      </c>
      <c r="X32" s="290">
        <v>140</v>
      </c>
      <c r="Y32" s="291">
        <v>63</v>
      </c>
      <c r="Z32" s="291">
        <v>77</v>
      </c>
      <c r="AA32" s="293"/>
      <c r="AB32" s="295">
        <v>25</v>
      </c>
      <c r="AC32" s="290">
        <v>73</v>
      </c>
      <c r="AD32" s="291">
        <v>50</v>
      </c>
      <c r="AE32" s="291">
        <v>23</v>
      </c>
      <c r="AF32" s="296">
        <v>75</v>
      </c>
      <c r="AG32" s="290">
        <v>204</v>
      </c>
      <c r="AH32" s="291">
        <v>88</v>
      </c>
      <c r="AI32" s="291">
        <v>116</v>
      </c>
      <c r="AJ32" s="293"/>
      <c r="AK32" s="295">
        <v>25</v>
      </c>
      <c r="AL32" s="290">
        <v>87</v>
      </c>
      <c r="AM32" s="291">
        <v>45</v>
      </c>
      <c r="AN32" s="291">
        <v>42</v>
      </c>
      <c r="AO32" s="296">
        <v>75</v>
      </c>
      <c r="AP32" s="290">
        <v>121</v>
      </c>
      <c r="AQ32" s="291">
        <v>54</v>
      </c>
      <c r="AR32" s="291">
        <v>67</v>
      </c>
      <c r="AS32" s="293"/>
      <c r="AT32" s="295">
        <v>25</v>
      </c>
      <c r="AU32" s="290">
        <v>51</v>
      </c>
      <c r="AV32" s="291">
        <v>31</v>
      </c>
      <c r="AW32" s="291">
        <v>20</v>
      </c>
      <c r="AX32" s="296">
        <v>75</v>
      </c>
      <c r="AY32" s="290">
        <v>98</v>
      </c>
      <c r="AZ32" s="291">
        <v>45</v>
      </c>
      <c r="BA32" s="291">
        <v>53</v>
      </c>
      <c r="BB32" s="293"/>
      <c r="BC32" s="295">
        <v>25</v>
      </c>
      <c r="BD32" s="290">
        <v>146</v>
      </c>
      <c r="BE32" s="291">
        <v>78</v>
      </c>
      <c r="BF32" s="291">
        <v>68</v>
      </c>
      <c r="BG32" s="296">
        <v>75</v>
      </c>
      <c r="BH32" s="290">
        <v>333</v>
      </c>
      <c r="BI32" s="291">
        <v>126</v>
      </c>
      <c r="BJ32" s="291">
        <v>207</v>
      </c>
      <c r="BK32" s="293"/>
      <c r="BL32" s="295">
        <v>25</v>
      </c>
      <c r="BM32" s="290">
        <v>81</v>
      </c>
      <c r="BN32" s="291">
        <v>53</v>
      </c>
      <c r="BO32" s="291">
        <v>28</v>
      </c>
      <c r="BP32" s="296">
        <v>75</v>
      </c>
      <c r="BQ32" s="290">
        <v>232</v>
      </c>
      <c r="BR32" s="291">
        <v>103</v>
      </c>
      <c r="BS32" s="291">
        <v>129</v>
      </c>
    </row>
    <row r="33" spans="1:71" s="294" customFormat="1" ht="11.25" customHeight="1">
      <c r="A33" s="295">
        <v>26</v>
      </c>
      <c r="B33" s="290">
        <v>233</v>
      </c>
      <c r="C33" s="291">
        <v>135</v>
      </c>
      <c r="D33" s="291">
        <v>98</v>
      </c>
      <c r="E33" s="296">
        <v>76</v>
      </c>
      <c r="F33" s="290">
        <v>275</v>
      </c>
      <c r="G33" s="291">
        <v>119</v>
      </c>
      <c r="H33" s="291">
        <v>156</v>
      </c>
      <c r="I33" s="293"/>
      <c r="J33" s="295">
        <v>26</v>
      </c>
      <c r="K33" s="290">
        <v>136</v>
      </c>
      <c r="L33" s="291">
        <v>71</v>
      </c>
      <c r="M33" s="291">
        <v>65</v>
      </c>
      <c r="N33" s="296">
        <v>76</v>
      </c>
      <c r="O33" s="290">
        <v>248</v>
      </c>
      <c r="P33" s="291">
        <v>96</v>
      </c>
      <c r="Q33" s="291">
        <v>152</v>
      </c>
      <c r="R33" s="293"/>
      <c r="S33" s="295">
        <v>26</v>
      </c>
      <c r="T33" s="290">
        <v>74</v>
      </c>
      <c r="U33" s="291">
        <v>47</v>
      </c>
      <c r="V33" s="291">
        <v>27</v>
      </c>
      <c r="W33" s="296">
        <v>76</v>
      </c>
      <c r="X33" s="290">
        <v>142</v>
      </c>
      <c r="Y33" s="291">
        <v>69</v>
      </c>
      <c r="Z33" s="291">
        <v>73</v>
      </c>
      <c r="AA33" s="293"/>
      <c r="AB33" s="295">
        <v>26</v>
      </c>
      <c r="AC33" s="290">
        <v>104</v>
      </c>
      <c r="AD33" s="291">
        <v>56</v>
      </c>
      <c r="AE33" s="291">
        <v>48</v>
      </c>
      <c r="AF33" s="296">
        <v>76</v>
      </c>
      <c r="AG33" s="290">
        <v>222</v>
      </c>
      <c r="AH33" s="291">
        <v>93</v>
      </c>
      <c r="AI33" s="291">
        <v>129</v>
      </c>
      <c r="AJ33" s="293"/>
      <c r="AK33" s="295">
        <v>26</v>
      </c>
      <c r="AL33" s="290">
        <v>69</v>
      </c>
      <c r="AM33" s="291">
        <v>24</v>
      </c>
      <c r="AN33" s="291">
        <v>45</v>
      </c>
      <c r="AO33" s="296">
        <v>76</v>
      </c>
      <c r="AP33" s="290">
        <v>121</v>
      </c>
      <c r="AQ33" s="291">
        <v>53</v>
      </c>
      <c r="AR33" s="291">
        <v>68</v>
      </c>
      <c r="AS33" s="293"/>
      <c r="AT33" s="295">
        <v>26</v>
      </c>
      <c r="AU33" s="290">
        <v>62</v>
      </c>
      <c r="AV33" s="291">
        <v>31</v>
      </c>
      <c r="AW33" s="291">
        <v>31</v>
      </c>
      <c r="AX33" s="296">
        <v>76</v>
      </c>
      <c r="AY33" s="290">
        <v>101</v>
      </c>
      <c r="AZ33" s="291">
        <v>47</v>
      </c>
      <c r="BA33" s="291">
        <v>54</v>
      </c>
      <c r="BB33" s="293"/>
      <c r="BC33" s="295">
        <v>26</v>
      </c>
      <c r="BD33" s="290">
        <v>180</v>
      </c>
      <c r="BE33" s="291">
        <v>89</v>
      </c>
      <c r="BF33" s="291">
        <v>91</v>
      </c>
      <c r="BG33" s="296">
        <v>76</v>
      </c>
      <c r="BH33" s="290">
        <v>365</v>
      </c>
      <c r="BI33" s="291">
        <v>159</v>
      </c>
      <c r="BJ33" s="291">
        <v>206</v>
      </c>
      <c r="BK33" s="293"/>
      <c r="BL33" s="295">
        <v>26</v>
      </c>
      <c r="BM33" s="290">
        <v>104</v>
      </c>
      <c r="BN33" s="291">
        <v>51</v>
      </c>
      <c r="BO33" s="291">
        <v>53</v>
      </c>
      <c r="BP33" s="296">
        <v>76</v>
      </c>
      <c r="BQ33" s="290">
        <v>246</v>
      </c>
      <c r="BR33" s="291">
        <v>95</v>
      </c>
      <c r="BS33" s="291">
        <v>151</v>
      </c>
    </row>
    <row r="34" spans="1:71" s="294" customFormat="1" ht="11.25" customHeight="1">
      <c r="A34" s="295">
        <v>27</v>
      </c>
      <c r="B34" s="290">
        <v>243</v>
      </c>
      <c r="C34" s="291">
        <v>117</v>
      </c>
      <c r="D34" s="291">
        <v>126</v>
      </c>
      <c r="E34" s="296">
        <v>77</v>
      </c>
      <c r="F34" s="290">
        <v>309</v>
      </c>
      <c r="G34" s="291">
        <v>118</v>
      </c>
      <c r="H34" s="291">
        <v>191</v>
      </c>
      <c r="I34" s="293"/>
      <c r="J34" s="295">
        <v>27</v>
      </c>
      <c r="K34" s="290">
        <v>153</v>
      </c>
      <c r="L34" s="291">
        <v>81</v>
      </c>
      <c r="M34" s="291">
        <v>72</v>
      </c>
      <c r="N34" s="296">
        <v>77</v>
      </c>
      <c r="O34" s="290">
        <v>237</v>
      </c>
      <c r="P34" s="291">
        <v>87</v>
      </c>
      <c r="Q34" s="291">
        <v>150</v>
      </c>
      <c r="R34" s="293"/>
      <c r="S34" s="295">
        <v>27</v>
      </c>
      <c r="T34" s="290">
        <v>72</v>
      </c>
      <c r="U34" s="291">
        <v>40</v>
      </c>
      <c r="V34" s="291">
        <v>32</v>
      </c>
      <c r="W34" s="296">
        <v>77</v>
      </c>
      <c r="X34" s="290">
        <v>152</v>
      </c>
      <c r="Y34" s="291">
        <v>66</v>
      </c>
      <c r="Z34" s="291">
        <v>86</v>
      </c>
      <c r="AA34" s="293"/>
      <c r="AB34" s="295">
        <v>27</v>
      </c>
      <c r="AC34" s="290">
        <v>140</v>
      </c>
      <c r="AD34" s="291">
        <v>84</v>
      </c>
      <c r="AE34" s="291">
        <v>56</v>
      </c>
      <c r="AF34" s="296">
        <v>77</v>
      </c>
      <c r="AG34" s="290">
        <v>217</v>
      </c>
      <c r="AH34" s="291">
        <v>91</v>
      </c>
      <c r="AI34" s="291">
        <v>126</v>
      </c>
      <c r="AJ34" s="293"/>
      <c r="AK34" s="295">
        <v>27</v>
      </c>
      <c r="AL34" s="290">
        <v>70</v>
      </c>
      <c r="AM34" s="291">
        <v>40</v>
      </c>
      <c r="AN34" s="291">
        <v>30</v>
      </c>
      <c r="AO34" s="296">
        <v>77</v>
      </c>
      <c r="AP34" s="290">
        <v>107</v>
      </c>
      <c r="AQ34" s="291">
        <v>48</v>
      </c>
      <c r="AR34" s="291">
        <v>59</v>
      </c>
      <c r="AS34" s="293"/>
      <c r="AT34" s="295">
        <v>27</v>
      </c>
      <c r="AU34" s="290">
        <v>69</v>
      </c>
      <c r="AV34" s="291">
        <v>40</v>
      </c>
      <c r="AW34" s="291">
        <v>29</v>
      </c>
      <c r="AX34" s="296">
        <v>77</v>
      </c>
      <c r="AY34" s="290">
        <v>105</v>
      </c>
      <c r="AZ34" s="291">
        <v>44</v>
      </c>
      <c r="BA34" s="291">
        <v>61</v>
      </c>
      <c r="BB34" s="293"/>
      <c r="BC34" s="295">
        <v>27</v>
      </c>
      <c r="BD34" s="290">
        <v>192</v>
      </c>
      <c r="BE34" s="291">
        <v>100</v>
      </c>
      <c r="BF34" s="291">
        <v>92</v>
      </c>
      <c r="BG34" s="296">
        <v>77</v>
      </c>
      <c r="BH34" s="290">
        <v>322</v>
      </c>
      <c r="BI34" s="291">
        <v>127</v>
      </c>
      <c r="BJ34" s="291">
        <v>195</v>
      </c>
      <c r="BK34" s="293"/>
      <c r="BL34" s="295">
        <v>27</v>
      </c>
      <c r="BM34" s="290">
        <v>112</v>
      </c>
      <c r="BN34" s="291">
        <v>68</v>
      </c>
      <c r="BO34" s="291">
        <v>44</v>
      </c>
      <c r="BP34" s="296">
        <v>77</v>
      </c>
      <c r="BQ34" s="290">
        <v>230</v>
      </c>
      <c r="BR34" s="291">
        <v>98</v>
      </c>
      <c r="BS34" s="291">
        <v>132</v>
      </c>
    </row>
    <row r="35" spans="1:71" s="294" customFormat="1" ht="11.25" customHeight="1">
      <c r="A35" s="295">
        <v>28</v>
      </c>
      <c r="B35" s="290">
        <v>245</v>
      </c>
      <c r="C35" s="291">
        <v>131</v>
      </c>
      <c r="D35" s="291">
        <v>114</v>
      </c>
      <c r="E35" s="296">
        <v>78</v>
      </c>
      <c r="F35" s="290">
        <v>287</v>
      </c>
      <c r="G35" s="291">
        <v>112</v>
      </c>
      <c r="H35" s="291">
        <v>175</v>
      </c>
      <c r="I35" s="293"/>
      <c r="J35" s="295">
        <v>28</v>
      </c>
      <c r="K35" s="290">
        <v>169</v>
      </c>
      <c r="L35" s="291">
        <v>84</v>
      </c>
      <c r="M35" s="291">
        <v>85</v>
      </c>
      <c r="N35" s="296">
        <v>78</v>
      </c>
      <c r="O35" s="290">
        <v>271</v>
      </c>
      <c r="P35" s="291">
        <v>125</v>
      </c>
      <c r="Q35" s="291">
        <v>146</v>
      </c>
      <c r="R35" s="293"/>
      <c r="S35" s="295">
        <v>28</v>
      </c>
      <c r="T35" s="290">
        <v>74</v>
      </c>
      <c r="U35" s="291">
        <v>38</v>
      </c>
      <c r="V35" s="291">
        <v>36</v>
      </c>
      <c r="W35" s="296">
        <v>78</v>
      </c>
      <c r="X35" s="290">
        <v>150</v>
      </c>
      <c r="Y35" s="291">
        <v>49</v>
      </c>
      <c r="Z35" s="291">
        <v>101</v>
      </c>
      <c r="AA35" s="293"/>
      <c r="AB35" s="295">
        <v>28</v>
      </c>
      <c r="AC35" s="290">
        <v>110</v>
      </c>
      <c r="AD35" s="291">
        <v>51</v>
      </c>
      <c r="AE35" s="291">
        <v>59</v>
      </c>
      <c r="AF35" s="296">
        <v>78</v>
      </c>
      <c r="AG35" s="290">
        <v>250</v>
      </c>
      <c r="AH35" s="291">
        <v>113</v>
      </c>
      <c r="AI35" s="291">
        <v>137</v>
      </c>
      <c r="AJ35" s="293"/>
      <c r="AK35" s="295">
        <v>28</v>
      </c>
      <c r="AL35" s="290">
        <v>98</v>
      </c>
      <c r="AM35" s="291">
        <v>52</v>
      </c>
      <c r="AN35" s="291">
        <v>46</v>
      </c>
      <c r="AO35" s="296">
        <v>78</v>
      </c>
      <c r="AP35" s="290">
        <v>127</v>
      </c>
      <c r="AQ35" s="291">
        <v>52</v>
      </c>
      <c r="AR35" s="291">
        <v>75</v>
      </c>
      <c r="AS35" s="293"/>
      <c r="AT35" s="295">
        <v>28</v>
      </c>
      <c r="AU35" s="290">
        <v>64</v>
      </c>
      <c r="AV35" s="291">
        <v>36</v>
      </c>
      <c r="AW35" s="291">
        <v>28</v>
      </c>
      <c r="AX35" s="296">
        <v>78</v>
      </c>
      <c r="AY35" s="290">
        <v>103</v>
      </c>
      <c r="AZ35" s="291">
        <v>38</v>
      </c>
      <c r="BA35" s="291">
        <v>65</v>
      </c>
      <c r="BB35" s="293"/>
      <c r="BC35" s="295">
        <v>28</v>
      </c>
      <c r="BD35" s="290">
        <v>244</v>
      </c>
      <c r="BE35" s="291">
        <v>122</v>
      </c>
      <c r="BF35" s="291">
        <v>122</v>
      </c>
      <c r="BG35" s="296">
        <v>78</v>
      </c>
      <c r="BH35" s="290">
        <v>341</v>
      </c>
      <c r="BI35" s="291">
        <v>132</v>
      </c>
      <c r="BJ35" s="291">
        <v>209</v>
      </c>
      <c r="BK35" s="293"/>
      <c r="BL35" s="295">
        <v>28</v>
      </c>
      <c r="BM35" s="290">
        <v>130</v>
      </c>
      <c r="BN35" s="291">
        <v>76</v>
      </c>
      <c r="BO35" s="291">
        <v>54</v>
      </c>
      <c r="BP35" s="296">
        <v>78</v>
      </c>
      <c r="BQ35" s="290">
        <v>219</v>
      </c>
      <c r="BR35" s="291">
        <v>87</v>
      </c>
      <c r="BS35" s="291">
        <v>132</v>
      </c>
    </row>
    <row r="36" spans="1:71" s="294" customFormat="1" ht="11.25" customHeight="1">
      <c r="A36" s="295">
        <v>29</v>
      </c>
      <c r="B36" s="290">
        <v>293</v>
      </c>
      <c r="C36" s="291">
        <v>150</v>
      </c>
      <c r="D36" s="291">
        <v>143</v>
      </c>
      <c r="E36" s="296">
        <v>79</v>
      </c>
      <c r="F36" s="290">
        <v>280</v>
      </c>
      <c r="G36" s="291">
        <v>109</v>
      </c>
      <c r="H36" s="291">
        <v>171</v>
      </c>
      <c r="I36" s="293"/>
      <c r="J36" s="295">
        <v>29</v>
      </c>
      <c r="K36" s="290">
        <v>159</v>
      </c>
      <c r="L36" s="291">
        <v>90</v>
      </c>
      <c r="M36" s="291">
        <v>69</v>
      </c>
      <c r="N36" s="296">
        <v>79</v>
      </c>
      <c r="O36" s="290">
        <v>232</v>
      </c>
      <c r="P36" s="291">
        <v>104</v>
      </c>
      <c r="Q36" s="291">
        <v>128</v>
      </c>
      <c r="R36" s="293"/>
      <c r="S36" s="295">
        <v>29</v>
      </c>
      <c r="T36" s="290">
        <v>80</v>
      </c>
      <c r="U36" s="291">
        <v>39</v>
      </c>
      <c r="V36" s="291">
        <v>41</v>
      </c>
      <c r="W36" s="296">
        <v>79</v>
      </c>
      <c r="X36" s="290">
        <v>129</v>
      </c>
      <c r="Y36" s="291">
        <v>53</v>
      </c>
      <c r="Z36" s="291">
        <v>76</v>
      </c>
      <c r="AA36" s="293"/>
      <c r="AB36" s="295">
        <v>29</v>
      </c>
      <c r="AC36" s="290">
        <v>119</v>
      </c>
      <c r="AD36" s="291">
        <v>65</v>
      </c>
      <c r="AE36" s="291">
        <v>54</v>
      </c>
      <c r="AF36" s="296">
        <v>79</v>
      </c>
      <c r="AG36" s="290">
        <v>241</v>
      </c>
      <c r="AH36" s="291">
        <v>106</v>
      </c>
      <c r="AI36" s="291">
        <v>135</v>
      </c>
      <c r="AJ36" s="293"/>
      <c r="AK36" s="295">
        <v>29</v>
      </c>
      <c r="AL36" s="290">
        <v>77</v>
      </c>
      <c r="AM36" s="291">
        <v>39</v>
      </c>
      <c r="AN36" s="291">
        <v>38</v>
      </c>
      <c r="AO36" s="296">
        <v>79</v>
      </c>
      <c r="AP36" s="290">
        <v>126</v>
      </c>
      <c r="AQ36" s="291">
        <v>50</v>
      </c>
      <c r="AR36" s="291">
        <v>76</v>
      </c>
      <c r="AS36" s="293"/>
      <c r="AT36" s="295">
        <v>29</v>
      </c>
      <c r="AU36" s="290">
        <v>106</v>
      </c>
      <c r="AV36" s="291">
        <v>54</v>
      </c>
      <c r="AW36" s="291">
        <v>52</v>
      </c>
      <c r="AX36" s="296">
        <v>79</v>
      </c>
      <c r="AY36" s="290">
        <v>112</v>
      </c>
      <c r="AZ36" s="291">
        <v>39</v>
      </c>
      <c r="BA36" s="291">
        <v>73</v>
      </c>
      <c r="BB36" s="293"/>
      <c r="BC36" s="295">
        <v>29</v>
      </c>
      <c r="BD36" s="290">
        <v>223</v>
      </c>
      <c r="BE36" s="291">
        <v>108</v>
      </c>
      <c r="BF36" s="291">
        <v>115</v>
      </c>
      <c r="BG36" s="296">
        <v>79</v>
      </c>
      <c r="BH36" s="290">
        <v>316</v>
      </c>
      <c r="BI36" s="291">
        <v>147</v>
      </c>
      <c r="BJ36" s="291">
        <v>169</v>
      </c>
      <c r="BK36" s="293"/>
      <c r="BL36" s="295">
        <v>29</v>
      </c>
      <c r="BM36" s="290">
        <v>139</v>
      </c>
      <c r="BN36" s="291">
        <v>77</v>
      </c>
      <c r="BO36" s="291">
        <v>62</v>
      </c>
      <c r="BP36" s="296">
        <v>79</v>
      </c>
      <c r="BQ36" s="290">
        <v>228</v>
      </c>
      <c r="BR36" s="291">
        <v>66</v>
      </c>
      <c r="BS36" s="291">
        <v>162</v>
      </c>
    </row>
    <row r="37" spans="1:71" s="294" customFormat="1" ht="21" customHeight="1">
      <c r="A37" s="295">
        <v>30</v>
      </c>
      <c r="B37" s="290">
        <v>323</v>
      </c>
      <c r="C37" s="291">
        <v>150</v>
      </c>
      <c r="D37" s="291">
        <v>173</v>
      </c>
      <c r="E37" s="296">
        <v>80</v>
      </c>
      <c r="F37" s="290">
        <v>285</v>
      </c>
      <c r="G37" s="291">
        <v>109</v>
      </c>
      <c r="H37" s="291">
        <v>176</v>
      </c>
      <c r="I37" s="293"/>
      <c r="J37" s="295">
        <v>30</v>
      </c>
      <c r="K37" s="290">
        <v>170</v>
      </c>
      <c r="L37" s="291">
        <v>86</v>
      </c>
      <c r="M37" s="291">
        <v>84</v>
      </c>
      <c r="N37" s="296">
        <v>80</v>
      </c>
      <c r="O37" s="290">
        <v>246</v>
      </c>
      <c r="P37" s="291">
        <v>105</v>
      </c>
      <c r="Q37" s="291">
        <v>141</v>
      </c>
      <c r="R37" s="293"/>
      <c r="S37" s="295">
        <v>30</v>
      </c>
      <c r="T37" s="290">
        <v>60</v>
      </c>
      <c r="U37" s="291">
        <v>37</v>
      </c>
      <c r="V37" s="291">
        <v>23</v>
      </c>
      <c r="W37" s="296">
        <v>80</v>
      </c>
      <c r="X37" s="290">
        <v>119</v>
      </c>
      <c r="Y37" s="291">
        <v>46</v>
      </c>
      <c r="Z37" s="291">
        <v>73</v>
      </c>
      <c r="AA37" s="293"/>
      <c r="AB37" s="295">
        <v>30</v>
      </c>
      <c r="AC37" s="290">
        <v>127</v>
      </c>
      <c r="AD37" s="291">
        <v>69</v>
      </c>
      <c r="AE37" s="291">
        <v>58</v>
      </c>
      <c r="AF37" s="296">
        <v>80</v>
      </c>
      <c r="AG37" s="290">
        <v>206</v>
      </c>
      <c r="AH37" s="291">
        <v>80</v>
      </c>
      <c r="AI37" s="291">
        <v>126</v>
      </c>
      <c r="AJ37" s="293"/>
      <c r="AK37" s="295">
        <v>30</v>
      </c>
      <c r="AL37" s="290">
        <v>77</v>
      </c>
      <c r="AM37" s="291">
        <v>47</v>
      </c>
      <c r="AN37" s="291">
        <v>30</v>
      </c>
      <c r="AO37" s="296">
        <v>80</v>
      </c>
      <c r="AP37" s="290">
        <v>133</v>
      </c>
      <c r="AQ37" s="291">
        <v>50</v>
      </c>
      <c r="AR37" s="291">
        <v>83</v>
      </c>
      <c r="AS37" s="293"/>
      <c r="AT37" s="295">
        <v>30</v>
      </c>
      <c r="AU37" s="290">
        <v>69</v>
      </c>
      <c r="AV37" s="291">
        <v>36</v>
      </c>
      <c r="AW37" s="291">
        <v>33</v>
      </c>
      <c r="AX37" s="296">
        <v>80</v>
      </c>
      <c r="AY37" s="290">
        <v>114</v>
      </c>
      <c r="AZ37" s="291">
        <v>44</v>
      </c>
      <c r="BA37" s="291">
        <v>70</v>
      </c>
      <c r="BB37" s="293"/>
      <c r="BC37" s="295">
        <v>30</v>
      </c>
      <c r="BD37" s="290">
        <v>235</v>
      </c>
      <c r="BE37" s="291">
        <v>140</v>
      </c>
      <c r="BF37" s="291">
        <v>95</v>
      </c>
      <c r="BG37" s="296">
        <v>80</v>
      </c>
      <c r="BH37" s="290">
        <v>326</v>
      </c>
      <c r="BI37" s="291">
        <v>132</v>
      </c>
      <c r="BJ37" s="291">
        <v>194</v>
      </c>
      <c r="BK37" s="293"/>
      <c r="BL37" s="295">
        <v>30</v>
      </c>
      <c r="BM37" s="290">
        <v>124</v>
      </c>
      <c r="BN37" s="291">
        <v>72</v>
      </c>
      <c r="BO37" s="291">
        <v>52</v>
      </c>
      <c r="BP37" s="296">
        <v>80</v>
      </c>
      <c r="BQ37" s="290">
        <v>233</v>
      </c>
      <c r="BR37" s="291">
        <v>97</v>
      </c>
      <c r="BS37" s="291">
        <v>136</v>
      </c>
    </row>
    <row r="38" spans="1:71" s="294" customFormat="1" ht="11.25" customHeight="1">
      <c r="A38" s="295">
        <v>31</v>
      </c>
      <c r="B38" s="290">
        <v>283</v>
      </c>
      <c r="C38" s="291">
        <v>154</v>
      </c>
      <c r="D38" s="291">
        <v>129</v>
      </c>
      <c r="E38" s="296">
        <v>81</v>
      </c>
      <c r="F38" s="290">
        <v>274</v>
      </c>
      <c r="G38" s="291">
        <v>96</v>
      </c>
      <c r="H38" s="291">
        <v>178</v>
      </c>
      <c r="I38" s="293"/>
      <c r="J38" s="295">
        <v>31</v>
      </c>
      <c r="K38" s="290">
        <v>209</v>
      </c>
      <c r="L38" s="291">
        <v>112</v>
      </c>
      <c r="M38" s="291">
        <v>97</v>
      </c>
      <c r="N38" s="296">
        <v>81</v>
      </c>
      <c r="O38" s="290">
        <v>246</v>
      </c>
      <c r="P38" s="291">
        <v>80</v>
      </c>
      <c r="Q38" s="291">
        <v>166</v>
      </c>
      <c r="R38" s="293"/>
      <c r="S38" s="295">
        <v>31</v>
      </c>
      <c r="T38" s="290">
        <v>81</v>
      </c>
      <c r="U38" s="291">
        <v>44</v>
      </c>
      <c r="V38" s="291">
        <v>37</v>
      </c>
      <c r="W38" s="296">
        <v>81</v>
      </c>
      <c r="X38" s="290">
        <v>124</v>
      </c>
      <c r="Y38" s="291">
        <v>38</v>
      </c>
      <c r="Z38" s="291">
        <v>86</v>
      </c>
      <c r="AA38" s="293"/>
      <c r="AB38" s="295">
        <v>31</v>
      </c>
      <c r="AC38" s="290">
        <v>152</v>
      </c>
      <c r="AD38" s="291">
        <v>76</v>
      </c>
      <c r="AE38" s="291">
        <v>76</v>
      </c>
      <c r="AF38" s="296">
        <v>81</v>
      </c>
      <c r="AG38" s="290">
        <v>216</v>
      </c>
      <c r="AH38" s="291">
        <v>82</v>
      </c>
      <c r="AI38" s="291">
        <v>134</v>
      </c>
      <c r="AJ38" s="293"/>
      <c r="AK38" s="295">
        <v>31</v>
      </c>
      <c r="AL38" s="290">
        <v>83</v>
      </c>
      <c r="AM38" s="291">
        <v>43</v>
      </c>
      <c r="AN38" s="291">
        <v>40</v>
      </c>
      <c r="AO38" s="296">
        <v>81</v>
      </c>
      <c r="AP38" s="290">
        <v>122</v>
      </c>
      <c r="AQ38" s="291">
        <v>55</v>
      </c>
      <c r="AR38" s="291">
        <v>67</v>
      </c>
      <c r="AS38" s="293"/>
      <c r="AT38" s="295">
        <v>31</v>
      </c>
      <c r="AU38" s="290">
        <v>101</v>
      </c>
      <c r="AV38" s="291">
        <v>49</v>
      </c>
      <c r="AW38" s="291">
        <v>52</v>
      </c>
      <c r="AX38" s="296">
        <v>81</v>
      </c>
      <c r="AY38" s="290">
        <v>99</v>
      </c>
      <c r="AZ38" s="291">
        <v>36</v>
      </c>
      <c r="BA38" s="291">
        <v>63</v>
      </c>
      <c r="BB38" s="293"/>
      <c r="BC38" s="295">
        <v>31</v>
      </c>
      <c r="BD38" s="290">
        <v>251</v>
      </c>
      <c r="BE38" s="291">
        <v>122</v>
      </c>
      <c r="BF38" s="291">
        <v>129</v>
      </c>
      <c r="BG38" s="296">
        <v>81</v>
      </c>
      <c r="BH38" s="290">
        <v>290</v>
      </c>
      <c r="BI38" s="291">
        <v>95</v>
      </c>
      <c r="BJ38" s="291">
        <v>195</v>
      </c>
      <c r="BK38" s="293"/>
      <c r="BL38" s="295">
        <v>31</v>
      </c>
      <c r="BM38" s="290">
        <v>131</v>
      </c>
      <c r="BN38" s="291">
        <v>63</v>
      </c>
      <c r="BO38" s="291">
        <v>68</v>
      </c>
      <c r="BP38" s="296">
        <v>81</v>
      </c>
      <c r="BQ38" s="290">
        <v>211</v>
      </c>
      <c r="BR38" s="291">
        <v>80</v>
      </c>
      <c r="BS38" s="291">
        <v>131</v>
      </c>
    </row>
    <row r="39" spans="1:71" s="294" customFormat="1" ht="11.25" customHeight="1">
      <c r="A39" s="295">
        <v>32</v>
      </c>
      <c r="B39" s="290">
        <v>295</v>
      </c>
      <c r="C39" s="291">
        <v>160</v>
      </c>
      <c r="D39" s="291">
        <v>135</v>
      </c>
      <c r="E39" s="296">
        <v>82</v>
      </c>
      <c r="F39" s="290">
        <v>251</v>
      </c>
      <c r="G39" s="291">
        <v>99</v>
      </c>
      <c r="H39" s="291">
        <v>152</v>
      </c>
      <c r="I39" s="293"/>
      <c r="J39" s="295">
        <v>32</v>
      </c>
      <c r="K39" s="290">
        <v>151</v>
      </c>
      <c r="L39" s="291">
        <v>81</v>
      </c>
      <c r="M39" s="291">
        <v>70</v>
      </c>
      <c r="N39" s="296">
        <v>82</v>
      </c>
      <c r="O39" s="290">
        <v>224</v>
      </c>
      <c r="P39" s="291">
        <v>79</v>
      </c>
      <c r="Q39" s="291">
        <v>145</v>
      </c>
      <c r="R39" s="293"/>
      <c r="S39" s="295">
        <v>32</v>
      </c>
      <c r="T39" s="290">
        <v>69</v>
      </c>
      <c r="U39" s="291">
        <v>36</v>
      </c>
      <c r="V39" s="291">
        <v>33</v>
      </c>
      <c r="W39" s="296">
        <v>82</v>
      </c>
      <c r="X39" s="290">
        <v>111</v>
      </c>
      <c r="Y39" s="291">
        <v>47</v>
      </c>
      <c r="Z39" s="291">
        <v>64</v>
      </c>
      <c r="AA39" s="293"/>
      <c r="AB39" s="295">
        <v>32</v>
      </c>
      <c r="AC39" s="290">
        <v>136</v>
      </c>
      <c r="AD39" s="291">
        <v>72</v>
      </c>
      <c r="AE39" s="291">
        <v>64</v>
      </c>
      <c r="AF39" s="296">
        <v>82</v>
      </c>
      <c r="AG39" s="290">
        <v>200</v>
      </c>
      <c r="AH39" s="291">
        <v>80</v>
      </c>
      <c r="AI39" s="291">
        <v>120</v>
      </c>
      <c r="AJ39" s="293"/>
      <c r="AK39" s="295">
        <v>32</v>
      </c>
      <c r="AL39" s="290">
        <v>71</v>
      </c>
      <c r="AM39" s="291">
        <v>39</v>
      </c>
      <c r="AN39" s="291">
        <v>32</v>
      </c>
      <c r="AO39" s="296">
        <v>82</v>
      </c>
      <c r="AP39" s="290">
        <v>110</v>
      </c>
      <c r="AQ39" s="291">
        <v>35</v>
      </c>
      <c r="AR39" s="291">
        <v>75</v>
      </c>
      <c r="AS39" s="293"/>
      <c r="AT39" s="295">
        <v>32</v>
      </c>
      <c r="AU39" s="290">
        <v>78</v>
      </c>
      <c r="AV39" s="291">
        <v>40</v>
      </c>
      <c r="AW39" s="291">
        <v>38</v>
      </c>
      <c r="AX39" s="296">
        <v>82</v>
      </c>
      <c r="AY39" s="290">
        <v>102</v>
      </c>
      <c r="AZ39" s="291">
        <v>31</v>
      </c>
      <c r="BA39" s="291">
        <v>71</v>
      </c>
      <c r="BB39" s="293"/>
      <c r="BC39" s="295">
        <v>32</v>
      </c>
      <c r="BD39" s="290">
        <v>238</v>
      </c>
      <c r="BE39" s="291">
        <v>127</v>
      </c>
      <c r="BF39" s="291">
        <v>111</v>
      </c>
      <c r="BG39" s="296">
        <v>82</v>
      </c>
      <c r="BH39" s="290">
        <v>236</v>
      </c>
      <c r="BI39" s="291">
        <v>90</v>
      </c>
      <c r="BJ39" s="291">
        <v>146</v>
      </c>
      <c r="BK39" s="293"/>
      <c r="BL39" s="295">
        <v>32</v>
      </c>
      <c r="BM39" s="290">
        <v>131</v>
      </c>
      <c r="BN39" s="291">
        <v>70</v>
      </c>
      <c r="BO39" s="291">
        <v>61</v>
      </c>
      <c r="BP39" s="296">
        <v>82</v>
      </c>
      <c r="BQ39" s="290">
        <v>206</v>
      </c>
      <c r="BR39" s="291">
        <v>68</v>
      </c>
      <c r="BS39" s="291">
        <v>138</v>
      </c>
    </row>
    <row r="40" spans="1:71" s="294" customFormat="1" ht="11.25" customHeight="1">
      <c r="A40" s="295">
        <v>33</v>
      </c>
      <c r="B40" s="290">
        <v>302</v>
      </c>
      <c r="C40" s="291">
        <v>172</v>
      </c>
      <c r="D40" s="291">
        <v>130</v>
      </c>
      <c r="E40" s="296">
        <v>83</v>
      </c>
      <c r="F40" s="290">
        <v>271</v>
      </c>
      <c r="G40" s="291">
        <v>96</v>
      </c>
      <c r="H40" s="291">
        <v>175</v>
      </c>
      <c r="I40" s="293"/>
      <c r="J40" s="295">
        <v>33</v>
      </c>
      <c r="K40" s="290">
        <v>204</v>
      </c>
      <c r="L40" s="291">
        <v>111</v>
      </c>
      <c r="M40" s="291">
        <v>93</v>
      </c>
      <c r="N40" s="296">
        <v>83</v>
      </c>
      <c r="O40" s="290">
        <v>250</v>
      </c>
      <c r="P40" s="291">
        <v>88</v>
      </c>
      <c r="Q40" s="291">
        <v>162</v>
      </c>
      <c r="R40" s="293"/>
      <c r="S40" s="295">
        <v>33</v>
      </c>
      <c r="T40" s="290">
        <v>86</v>
      </c>
      <c r="U40" s="291">
        <v>49</v>
      </c>
      <c r="V40" s="291">
        <v>37</v>
      </c>
      <c r="W40" s="296">
        <v>83</v>
      </c>
      <c r="X40" s="290">
        <v>79</v>
      </c>
      <c r="Y40" s="291">
        <v>33</v>
      </c>
      <c r="Z40" s="291">
        <v>46</v>
      </c>
      <c r="AA40" s="293"/>
      <c r="AB40" s="295">
        <v>33</v>
      </c>
      <c r="AC40" s="290">
        <v>176</v>
      </c>
      <c r="AD40" s="291">
        <v>95</v>
      </c>
      <c r="AE40" s="291">
        <v>81</v>
      </c>
      <c r="AF40" s="296">
        <v>83</v>
      </c>
      <c r="AG40" s="290">
        <v>186</v>
      </c>
      <c r="AH40" s="291">
        <v>52</v>
      </c>
      <c r="AI40" s="291">
        <v>134</v>
      </c>
      <c r="AJ40" s="293"/>
      <c r="AK40" s="295">
        <v>33</v>
      </c>
      <c r="AL40" s="290">
        <v>65</v>
      </c>
      <c r="AM40" s="291">
        <v>31</v>
      </c>
      <c r="AN40" s="291">
        <v>34</v>
      </c>
      <c r="AO40" s="296">
        <v>83</v>
      </c>
      <c r="AP40" s="290">
        <v>103</v>
      </c>
      <c r="AQ40" s="291">
        <v>41</v>
      </c>
      <c r="AR40" s="291">
        <v>62</v>
      </c>
      <c r="AS40" s="293"/>
      <c r="AT40" s="295">
        <v>33</v>
      </c>
      <c r="AU40" s="290">
        <v>86</v>
      </c>
      <c r="AV40" s="291">
        <v>42</v>
      </c>
      <c r="AW40" s="291">
        <v>44</v>
      </c>
      <c r="AX40" s="296">
        <v>83</v>
      </c>
      <c r="AY40" s="290">
        <v>85</v>
      </c>
      <c r="AZ40" s="291">
        <v>37</v>
      </c>
      <c r="BA40" s="291">
        <v>48</v>
      </c>
      <c r="BB40" s="293"/>
      <c r="BC40" s="295">
        <v>33</v>
      </c>
      <c r="BD40" s="290">
        <v>251</v>
      </c>
      <c r="BE40" s="291">
        <v>120</v>
      </c>
      <c r="BF40" s="291">
        <v>131</v>
      </c>
      <c r="BG40" s="296">
        <v>83</v>
      </c>
      <c r="BH40" s="290">
        <v>240</v>
      </c>
      <c r="BI40" s="291">
        <v>84</v>
      </c>
      <c r="BJ40" s="291">
        <v>156</v>
      </c>
      <c r="BK40" s="293"/>
      <c r="BL40" s="295">
        <v>33</v>
      </c>
      <c r="BM40" s="290">
        <v>160</v>
      </c>
      <c r="BN40" s="291">
        <v>94</v>
      </c>
      <c r="BO40" s="291">
        <v>66</v>
      </c>
      <c r="BP40" s="296">
        <v>83</v>
      </c>
      <c r="BQ40" s="290">
        <v>192</v>
      </c>
      <c r="BR40" s="291">
        <v>58</v>
      </c>
      <c r="BS40" s="291">
        <v>134</v>
      </c>
    </row>
    <row r="41" spans="1:71" s="294" customFormat="1" ht="11.25" customHeight="1">
      <c r="A41" s="295">
        <v>34</v>
      </c>
      <c r="B41" s="290">
        <v>285</v>
      </c>
      <c r="C41" s="291">
        <v>145</v>
      </c>
      <c r="D41" s="291">
        <v>140</v>
      </c>
      <c r="E41" s="296">
        <v>84</v>
      </c>
      <c r="F41" s="290">
        <v>190</v>
      </c>
      <c r="G41" s="291">
        <v>62</v>
      </c>
      <c r="H41" s="291">
        <v>128</v>
      </c>
      <c r="I41" s="293"/>
      <c r="J41" s="295">
        <v>34</v>
      </c>
      <c r="K41" s="290">
        <v>180</v>
      </c>
      <c r="L41" s="291">
        <v>111</v>
      </c>
      <c r="M41" s="291">
        <v>69</v>
      </c>
      <c r="N41" s="296">
        <v>84</v>
      </c>
      <c r="O41" s="290">
        <v>185</v>
      </c>
      <c r="P41" s="291">
        <v>55</v>
      </c>
      <c r="Q41" s="291">
        <v>130</v>
      </c>
      <c r="R41" s="293"/>
      <c r="S41" s="295">
        <v>34</v>
      </c>
      <c r="T41" s="290">
        <v>78</v>
      </c>
      <c r="U41" s="291">
        <v>38</v>
      </c>
      <c r="V41" s="291">
        <v>40</v>
      </c>
      <c r="W41" s="296">
        <v>84</v>
      </c>
      <c r="X41" s="290">
        <v>97</v>
      </c>
      <c r="Y41" s="291">
        <v>31</v>
      </c>
      <c r="Z41" s="291">
        <v>66</v>
      </c>
      <c r="AA41" s="293"/>
      <c r="AB41" s="295">
        <v>34</v>
      </c>
      <c r="AC41" s="290">
        <v>142</v>
      </c>
      <c r="AD41" s="291">
        <v>63</v>
      </c>
      <c r="AE41" s="291">
        <v>79</v>
      </c>
      <c r="AF41" s="296">
        <v>84</v>
      </c>
      <c r="AG41" s="290">
        <v>160</v>
      </c>
      <c r="AH41" s="291">
        <v>54</v>
      </c>
      <c r="AI41" s="291">
        <v>106</v>
      </c>
      <c r="AJ41" s="293"/>
      <c r="AK41" s="295">
        <v>34</v>
      </c>
      <c r="AL41" s="290">
        <v>76</v>
      </c>
      <c r="AM41" s="291">
        <v>47</v>
      </c>
      <c r="AN41" s="291">
        <v>29</v>
      </c>
      <c r="AO41" s="296">
        <v>84</v>
      </c>
      <c r="AP41" s="290">
        <v>95</v>
      </c>
      <c r="AQ41" s="291">
        <v>31</v>
      </c>
      <c r="AR41" s="291">
        <v>64</v>
      </c>
      <c r="AS41" s="293"/>
      <c r="AT41" s="295">
        <v>34</v>
      </c>
      <c r="AU41" s="290">
        <v>91</v>
      </c>
      <c r="AV41" s="291">
        <v>41</v>
      </c>
      <c r="AW41" s="291">
        <v>50</v>
      </c>
      <c r="AX41" s="296">
        <v>84</v>
      </c>
      <c r="AY41" s="290">
        <v>85</v>
      </c>
      <c r="AZ41" s="291">
        <v>32</v>
      </c>
      <c r="BA41" s="291">
        <v>53</v>
      </c>
      <c r="BB41" s="293"/>
      <c r="BC41" s="295">
        <v>34</v>
      </c>
      <c r="BD41" s="290">
        <v>270</v>
      </c>
      <c r="BE41" s="291">
        <v>136</v>
      </c>
      <c r="BF41" s="291">
        <v>134</v>
      </c>
      <c r="BG41" s="296">
        <v>84</v>
      </c>
      <c r="BH41" s="290">
        <v>209</v>
      </c>
      <c r="BI41" s="291">
        <v>71</v>
      </c>
      <c r="BJ41" s="291">
        <v>138</v>
      </c>
      <c r="BK41" s="293"/>
      <c r="BL41" s="295">
        <v>34</v>
      </c>
      <c r="BM41" s="290">
        <v>143</v>
      </c>
      <c r="BN41" s="291">
        <v>68</v>
      </c>
      <c r="BO41" s="291">
        <v>75</v>
      </c>
      <c r="BP41" s="296">
        <v>84</v>
      </c>
      <c r="BQ41" s="290">
        <v>161</v>
      </c>
      <c r="BR41" s="291">
        <v>53</v>
      </c>
      <c r="BS41" s="291">
        <v>108</v>
      </c>
    </row>
    <row r="42" spans="1:71" s="294" customFormat="1" ht="21" customHeight="1">
      <c r="A42" s="295">
        <v>35</v>
      </c>
      <c r="B42" s="290">
        <v>332</v>
      </c>
      <c r="C42" s="291">
        <v>158</v>
      </c>
      <c r="D42" s="291">
        <v>174</v>
      </c>
      <c r="E42" s="296">
        <v>85</v>
      </c>
      <c r="F42" s="290">
        <v>185</v>
      </c>
      <c r="G42" s="291">
        <v>60</v>
      </c>
      <c r="H42" s="291">
        <v>125</v>
      </c>
      <c r="I42" s="293"/>
      <c r="J42" s="295">
        <v>35</v>
      </c>
      <c r="K42" s="290">
        <v>160</v>
      </c>
      <c r="L42" s="291">
        <v>85</v>
      </c>
      <c r="M42" s="291">
        <v>75</v>
      </c>
      <c r="N42" s="296">
        <v>85</v>
      </c>
      <c r="O42" s="290">
        <v>143</v>
      </c>
      <c r="P42" s="291">
        <v>44</v>
      </c>
      <c r="Q42" s="291">
        <v>99</v>
      </c>
      <c r="R42" s="293"/>
      <c r="S42" s="295">
        <v>35</v>
      </c>
      <c r="T42" s="290">
        <v>99</v>
      </c>
      <c r="U42" s="291">
        <v>53</v>
      </c>
      <c r="V42" s="291">
        <v>46</v>
      </c>
      <c r="W42" s="296">
        <v>85</v>
      </c>
      <c r="X42" s="290">
        <v>83</v>
      </c>
      <c r="Y42" s="291">
        <v>15</v>
      </c>
      <c r="Z42" s="291">
        <v>68</v>
      </c>
      <c r="AA42" s="293"/>
      <c r="AB42" s="295">
        <v>35</v>
      </c>
      <c r="AC42" s="290">
        <v>160</v>
      </c>
      <c r="AD42" s="291">
        <v>85</v>
      </c>
      <c r="AE42" s="291">
        <v>75</v>
      </c>
      <c r="AF42" s="296">
        <v>85</v>
      </c>
      <c r="AG42" s="290">
        <v>142</v>
      </c>
      <c r="AH42" s="291">
        <v>52</v>
      </c>
      <c r="AI42" s="291">
        <v>90</v>
      </c>
      <c r="AJ42" s="293"/>
      <c r="AK42" s="295">
        <v>35</v>
      </c>
      <c r="AL42" s="290">
        <v>59</v>
      </c>
      <c r="AM42" s="291">
        <v>23</v>
      </c>
      <c r="AN42" s="291">
        <v>36</v>
      </c>
      <c r="AO42" s="296">
        <v>85</v>
      </c>
      <c r="AP42" s="290">
        <v>81</v>
      </c>
      <c r="AQ42" s="291">
        <v>19</v>
      </c>
      <c r="AR42" s="291">
        <v>62</v>
      </c>
      <c r="AS42" s="293"/>
      <c r="AT42" s="295">
        <v>35</v>
      </c>
      <c r="AU42" s="290">
        <v>97</v>
      </c>
      <c r="AV42" s="291">
        <v>53</v>
      </c>
      <c r="AW42" s="291">
        <v>44</v>
      </c>
      <c r="AX42" s="296">
        <v>85</v>
      </c>
      <c r="AY42" s="290">
        <v>61</v>
      </c>
      <c r="AZ42" s="291">
        <v>22</v>
      </c>
      <c r="BA42" s="291">
        <v>39</v>
      </c>
      <c r="BB42" s="293"/>
      <c r="BC42" s="295">
        <v>35</v>
      </c>
      <c r="BD42" s="290">
        <v>247</v>
      </c>
      <c r="BE42" s="291">
        <v>137</v>
      </c>
      <c r="BF42" s="291">
        <v>110</v>
      </c>
      <c r="BG42" s="296">
        <v>85</v>
      </c>
      <c r="BH42" s="290">
        <v>185</v>
      </c>
      <c r="BI42" s="291">
        <v>65</v>
      </c>
      <c r="BJ42" s="291">
        <v>120</v>
      </c>
      <c r="BK42" s="293"/>
      <c r="BL42" s="295">
        <v>35</v>
      </c>
      <c r="BM42" s="290">
        <v>172</v>
      </c>
      <c r="BN42" s="291">
        <v>86</v>
      </c>
      <c r="BO42" s="291">
        <v>86</v>
      </c>
      <c r="BP42" s="296">
        <v>85</v>
      </c>
      <c r="BQ42" s="290">
        <v>114</v>
      </c>
      <c r="BR42" s="291">
        <v>37</v>
      </c>
      <c r="BS42" s="291">
        <v>77</v>
      </c>
    </row>
    <row r="43" spans="1:71" s="294" customFormat="1" ht="11.25" customHeight="1">
      <c r="A43" s="295">
        <v>36</v>
      </c>
      <c r="B43" s="290">
        <v>304</v>
      </c>
      <c r="C43" s="291">
        <v>159</v>
      </c>
      <c r="D43" s="291">
        <v>145</v>
      </c>
      <c r="E43" s="296">
        <v>86</v>
      </c>
      <c r="F43" s="290">
        <v>183</v>
      </c>
      <c r="G43" s="291">
        <v>56</v>
      </c>
      <c r="H43" s="291">
        <v>127</v>
      </c>
      <c r="I43" s="293"/>
      <c r="J43" s="295">
        <v>36</v>
      </c>
      <c r="K43" s="290">
        <v>165</v>
      </c>
      <c r="L43" s="291">
        <v>79</v>
      </c>
      <c r="M43" s="291">
        <v>86</v>
      </c>
      <c r="N43" s="296">
        <v>86</v>
      </c>
      <c r="O43" s="290">
        <v>109</v>
      </c>
      <c r="P43" s="291">
        <v>20</v>
      </c>
      <c r="Q43" s="291">
        <v>89</v>
      </c>
      <c r="R43" s="293"/>
      <c r="S43" s="295">
        <v>36</v>
      </c>
      <c r="T43" s="290">
        <v>91</v>
      </c>
      <c r="U43" s="291">
        <v>49</v>
      </c>
      <c r="V43" s="291">
        <v>42</v>
      </c>
      <c r="W43" s="296">
        <v>86</v>
      </c>
      <c r="X43" s="290">
        <v>48</v>
      </c>
      <c r="Y43" s="291">
        <v>11</v>
      </c>
      <c r="Z43" s="291">
        <v>37</v>
      </c>
      <c r="AA43" s="293"/>
      <c r="AB43" s="295">
        <v>36</v>
      </c>
      <c r="AC43" s="290">
        <v>126</v>
      </c>
      <c r="AD43" s="291">
        <v>59</v>
      </c>
      <c r="AE43" s="291">
        <v>67</v>
      </c>
      <c r="AF43" s="296">
        <v>86</v>
      </c>
      <c r="AG43" s="290">
        <v>96</v>
      </c>
      <c r="AH43" s="291">
        <v>30</v>
      </c>
      <c r="AI43" s="291">
        <v>66</v>
      </c>
      <c r="AJ43" s="293"/>
      <c r="AK43" s="295">
        <v>36</v>
      </c>
      <c r="AL43" s="290">
        <v>70</v>
      </c>
      <c r="AM43" s="291">
        <v>38</v>
      </c>
      <c r="AN43" s="291">
        <v>32</v>
      </c>
      <c r="AO43" s="296">
        <v>86</v>
      </c>
      <c r="AP43" s="290">
        <v>58</v>
      </c>
      <c r="AQ43" s="291">
        <v>19</v>
      </c>
      <c r="AR43" s="291">
        <v>39</v>
      </c>
      <c r="AS43" s="293"/>
      <c r="AT43" s="295">
        <v>36</v>
      </c>
      <c r="AU43" s="290">
        <v>86</v>
      </c>
      <c r="AV43" s="291">
        <v>46</v>
      </c>
      <c r="AW43" s="291">
        <v>40</v>
      </c>
      <c r="AX43" s="296">
        <v>86</v>
      </c>
      <c r="AY43" s="290">
        <v>54</v>
      </c>
      <c r="AZ43" s="291">
        <v>25</v>
      </c>
      <c r="BA43" s="291">
        <v>29</v>
      </c>
      <c r="BB43" s="293"/>
      <c r="BC43" s="295">
        <v>36</v>
      </c>
      <c r="BD43" s="290">
        <v>253</v>
      </c>
      <c r="BE43" s="291">
        <v>132</v>
      </c>
      <c r="BF43" s="291">
        <v>121</v>
      </c>
      <c r="BG43" s="296">
        <v>86</v>
      </c>
      <c r="BH43" s="290">
        <v>157</v>
      </c>
      <c r="BI43" s="291">
        <v>38</v>
      </c>
      <c r="BJ43" s="291">
        <v>119</v>
      </c>
      <c r="BK43" s="293"/>
      <c r="BL43" s="295">
        <v>36</v>
      </c>
      <c r="BM43" s="290">
        <v>172</v>
      </c>
      <c r="BN43" s="291">
        <v>89</v>
      </c>
      <c r="BO43" s="291">
        <v>83</v>
      </c>
      <c r="BP43" s="296">
        <v>86</v>
      </c>
      <c r="BQ43" s="290">
        <v>128</v>
      </c>
      <c r="BR43" s="291">
        <v>36</v>
      </c>
      <c r="BS43" s="291">
        <v>92</v>
      </c>
    </row>
    <row r="44" spans="1:71" s="294" customFormat="1" ht="11.25" customHeight="1">
      <c r="A44" s="295">
        <v>37</v>
      </c>
      <c r="B44" s="290">
        <v>306</v>
      </c>
      <c r="C44" s="291">
        <v>151</v>
      </c>
      <c r="D44" s="291">
        <v>155</v>
      </c>
      <c r="E44" s="296">
        <v>87</v>
      </c>
      <c r="F44" s="290">
        <v>145</v>
      </c>
      <c r="G44" s="291">
        <v>45</v>
      </c>
      <c r="H44" s="291">
        <v>100</v>
      </c>
      <c r="I44" s="293"/>
      <c r="J44" s="295">
        <v>37</v>
      </c>
      <c r="K44" s="290">
        <v>177</v>
      </c>
      <c r="L44" s="291">
        <v>95</v>
      </c>
      <c r="M44" s="291">
        <v>82</v>
      </c>
      <c r="N44" s="296">
        <v>87</v>
      </c>
      <c r="O44" s="290">
        <v>112</v>
      </c>
      <c r="P44" s="291">
        <v>28</v>
      </c>
      <c r="Q44" s="291">
        <v>84</v>
      </c>
      <c r="R44" s="293"/>
      <c r="S44" s="295">
        <v>37</v>
      </c>
      <c r="T44" s="290">
        <v>73</v>
      </c>
      <c r="U44" s="291">
        <v>35</v>
      </c>
      <c r="V44" s="291">
        <v>38</v>
      </c>
      <c r="W44" s="296">
        <v>87</v>
      </c>
      <c r="X44" s="290">
        <v>63</v>
      </c>
      <c r="Y44" s="291">
        <v>21</v>
      </c>
      <c r="Z44" s="291">
        <v>42</v>
      </c>
      <c r="AA44" s="293"/>
      <c r="AB44" s="295">
        <v>37</v>
      </c>
      <c r="AC44" s="290">
        <v>148</v>
      </c>
      <c r="AD44" s="291">
        <v>75</v>
      </c>
      <c r="AE44" s="291">
        <v>73</v>
      </c>
      <c r="AF44" s="296">
        <v>87</v>
      </c>
      <c r="AG44" s="290">
        <v>108</v>
      </c>
      <c r="AH44" s="291">
        <v>34</v>
      </c>
      <c r="AI44" s="291">
        <v>74</v>
      </c>
      <c r="AJ44" s="293"/>
      <c r="AK44" s="295">
        <v>37</v>
      </c>
      <c r="AL44" s="290">
        <v>79</v>
      </c>
      <c r="AM44" s="291">
        <v>40</v>
      </c>
      <c r="AN44" s="291">
        <v>39</v>
      </c>
      <c r="AO44" s="296">
        <v>87</v>
      </c>
      <c r="AP44" s="290">
        <v>45</v>
      </c>
      <c r="AQ44" s="291">
        <v>17</v>
      </c>
      <c r="AR44" s="291">
        <v>28</v>
      </c>
      <c r="AS44" s="293"/>
      <c r="AT44" s="295">
        <v>37</v>
      </c>
      <c r="AU44" s="290">
        <v>97</v>
      </c>
      <c r="AV44" s="291">
        <v>39</v>
      </c>
      <c r="AW44" s="291">
        <v>58</v>
      </c>
      <c r="AX44" s="296">
        <v>87</v>
      </c>
      <c r="AY44" s="290">
        <v>51</v>
      </c>
      <c r="AZ44" s="291">
        <v>17</v>
      </c>
      <c r="BA44" s="291">
        <v>34</v>
      </c>
      <c r="BB44" s="293"/>
      <c r="BC44" s="295">
        <v>37</v>
      </c>
      <c r="BD44" s="290">
        <v>241</v>
      </c>
      <c r="BE44" s="291">
        <v>128</v>
      </c>
      <c r="BF44" s="291">
        <v>113</v>
      </c>
      <c r="BG44" s="296">
        <v>87</v>
      </c>
      <c r="BH44" s="290">
        <v>125</v>
      </c>
      <c r="BI44" s="291">
        <v>30</v>
      </c>
      <c r="BJ44" s="291">
        <v>95</v>
      </c>
      <c r="BK44" s="293"/>
      <c r="BL44" s="295">
        <v>37</v>
      </c>
      <c r="BM44" s="290">
        <v>169</v>
      </c>
      <c r="BN44" s="291">
        <v>86</v>
      </c>
      <c r="BO44" s="291">
        <v>83</v>
      </c>
      <c r="BP44" s="296">
        <v>87</v>
      </c>
      <c r="BQ44" s="290">
        <v>103</v>
      </c>
      <c r="BR44" s="291">
        <v>27</v>
      </c>
      <c r="BS44" s="291">
        <v>76</v>
      </c>
    </row>
    <row r="45" spans="1:71" s="294" customFormat="1" ht="11.25" customHeight="1">
      <c r="A45" s="295">
        <v>38</v>
      </c>
      <c r="B45" s="290">
        <v>263</v>
      </c>
      <c r="C45" s="291">
        <v>133</v>
      </c>
      <c r="D45" s="291">
        <v>130</v>
      </c>
      <c r="E45" s="296">
        <v>88</v>
      </c>
      <c r="F45" s="290">
        <v>105</v>
      </c>
      <c r="G45" s="291">
        <v>28</v>
      </c>
      <c r="H45" s="291">
        <v>77</v>
      </c>
      <c r="I45" s="293"/>
      <c r="J45" s="295">
        <v>38</v>
      </c>
      <c r="K45" s="290">
        <v>174</v>
      </c>
      <c r="L45" s="291">
        <v>79</v>
      </c>
      <c r="M45" s="291">
        <v>95</v>
      </c>
      <c r="N45" s="296">
        <v>88</v>
      </c>
      <c r="O45" s="290">
        <v>115</v>
      </c>
      <c r="P45" s="291">
        <v>32</v>
      </c>
      <c r="Q45" s="291">
        <v>83</v>
      </c>
      <c r="R45" s="293"/>
      <c r="S45" s="295">
        <v>38</v>
      </c>
      <c r="T45" s="290">
        <v>88</v>
      </c>
      <c r="U45" s="291">
        <v>48</v>
      </c>
      <c r="V45" s="291">
        <v>40</v>
      </c>
      <c r="W45" s="296">
        <v>88</v>
      </c>
      <c r="X45" s="290">
        <v>56</v>
      </c>
      <c r="Y45" s="291">
        <v>15</v>
      </c>
      <c r="Z45" s="291">
        <v>41</v>
      </c>
      <c r="AA45" s="293"/>
      <c r="AB45" s="295">
        <v>38</v>
      </c>
      <c r="AC45" s="290">
        <v>196</v>
      </c>
      <c r="AD45" s="291">
        <v>88</v>
      </c>
      <c r="AE45" s="291">
        <v>108</v>
      </c>
      <c r="AF45" s="296">
        <v>88</v>
      </c>
      <c r="AG45" s="290">
        <v>102</v>
      </c>
      <c r="AH45" s="291">
        <v>31</v>
      </c>
      <c r="AI45" s="291">
        <v>71</v>
      </c>
      <c r="AJ45" s="293"/>
      <c r="AK45" s="295">
        <v>38</v>
      </c>
      <c r="AL45" s="290">
        <v>58</v>
      </c>
      <c r="AM45" s="291">
        <v>23</v>
      </c>
      <c r="AN45" s="291">
        <v>35</v>
      </c>
      <c r="AO45" s="296">
        <v>88</v>
      </c>
      <c r="AP45" s="290">
        <v>59</v>
      </c>
      <c r="AQ45" s="291">
        <v>17</v>
      </c>
      <c r="AR45" s="291">
        <v>42</v>
      </c>
      <c r="AS45" s="293"/>
      <c r="AT45" s="295">
        <v>38</v>
      </c>
      <c r="AU45" s="290">
        <v>84</v>
      </c>
      <c r="AV45" s="291">
        <v>40</v>
      </c>
      <c r="AW45" s="291">
        <v>44</v>
      </c>
      <c r="AX45" s="296">
        <v>88</v>
      </c>
      <c r="AY45" s="290">
        <v>53</v>
      </c>
      <c r="AZ45" s="291">
        <v>15</v>
      </c>
      <c r="BA45" s="291">
        <v>38</v>
      </c>
      <c r="BB45" s="293"/>
      <c r="BC45" s="295">
        <v>38</v>
      </c>
      <c r="BD45" s="290">
        <v>230</v>
      </c>
      <c r="BE45" s="291">
        <v>113</v>
      </c>
      <c r="BF45" s="291">
        <v>117</v>
      </c>
      <c r="BG45" s="296">
        <v>88</v>
      </c>
      <c r="BH45" s="290">
        <v>103</v>
      </c>
      <c r="BI45" s="291">
        <v>26</v>
      </c>
      <c r="BJ45" s="291">
        <v>77</v>
      </c>
      <c r="BK45" s="293"/>
      <c r="BL45" s="295">
        <v>38</v>
      </c>
      <c r="BM45" s="290">
        <v>147</v>
      </c>
      <c r="BN45" s="291">
        <v>83</v>
      </c>
      <c r="BO45" s="291">
        <v>64</v>
      </c>
      <c r="BP45" s="296">
        <v>88</v>
      </c>
      <c r="BQ45" s="290">
        <v>81</v>
      </c>
      <c r="BR45" s="291">
        <v>13</v>
      </c>
      <c r="BS45" s="291">
        <v>68</v>
      </c>
    </row>
    <row r="46" spans="1:71" s="294" customFormat="1" ht="11.25" customHeight="1">
      <c r="A46" s="295">
        <v>39</v>
      </c>
      <c r="B46" s="290">
        <v>277</v>
      </c>
      <c r="C46" s="291">
        <v>144</v>
      </c>
      <c r="D46" s="291">
        <v>133</v>
      </c>
      <c r="E46" s="296">
        <v>89</v>
      </c>
      <c r="F46" s="290">
        <v>98</v>
      </c>
      <c r="G46" s="291">
        <v>23</v>
      </c>
      <c r="H46" s="291">
        <v>75</v>
      </c>
      <c r="I46" s="293"/>
      <c r="J46" s="295">
        <v>39</v>
      </c>
      <c r="K46" s="290">
        <v>136</v>
      </c>
      <c r="L46" s="291">
        <v>69</v>
      </c>
      <c r="M46" s="291">
        <v>67</v>
      </c>
      <c r="N46" s="296">
        <v>89</v>
      </c>
      <c r="O46" s="290">
        <v>93</v>
      </c>
      <c r="P46" s="291">
        <v>24</v>
      </c>
      <c r="Q46" s="291">
        <v>69</v>
      </c>
      <c r="R46" s="293"/>
      <c r="S46" s="295">
        <v>39</v>
      </c>
      <c r="T46" s="290">
        <v>90</v>
      </c>
      <c r="U46" s="291">
        <v>46</v>
      </c>
      <c r="V46" s="291">
        <v>44</v>
      </c>
      <c r="W46" s="296">
        <v>89</v>
      </c>
      <c r="X46" s="290">
        <v>43</v>
      </c>
      <c r="Y46" s="291">
        <v>15</v>
      </c>
      <c r="Z46" s="291">
        <v>28</v>
      </c>
      <c r="AA46" s="293"/>
      <c r="AB46" s="295">
        <v>39</v>
      </c>
      <c r="AC46" s="290">
        <v>136</v>
      </c>
      <c r="AD46" s="291">
        <v>71</v>
      </c>
      <c r="AE46" s="291">
        <v>65</v>
      </c>
      <c r="AF46" s="296">
        <v>89</v>
      </c>
      <c r="AG46" s="290">
        <v>85</v>
      </c>
      <c r="AH46" s="291">
        <v>25</v>
      </c>
      <c r="AI46" s="291">
        <v>60</v>
      </c>
      <c r="AJ46" s="293"/>
      <c r="AK46" s="295">
        <v>39</v>
      </c>
      <c r="AL46" s="290">
        <v>73</v>
      </c>
      <c r="AM46" s="291">
        <v>36</v>
      </c>
      <c r="AN46" s="291">
        <v>37</v>
      </c>
      <c r="AO46" s="296">
        <v>89</v>
      </c>
      <c r="AP46" s="290">
        <v>53</v>
      </c>
      <c r="AQ46" s="291">
        <v>14</v>
      </c>
      <c r="AR46" s="291">
        <v>39</v>
      </c>
      <c r="AS46" s="293"/>
      <c r="AT46" s="295">
        <v>39</v>
      </c>
      <c r="AU46" s="290">
        <v>86</v>
      </c>
      <c r="AV46" s="291">
        <v>46</v>
      </c>
      <c r="AW46" s="291">
        <v>40</v>
      </c>
      <c r="AX46" s="296">
        <v>89</v>
      </c>
      <c r="AY46" s="290">
        <v>30</v>
      </c>
      <c r="AZ46" s="291">
        <v>11</v>
      </c>
      <c r="BA46" s="291">
        <v>19</v>
      </c>
      <c r="BB46" s="293"/>
      <c r="BC46" s="295">
        <v>39</v>
      </c>
      <c r="BD46" s="290">
        <v>259</v>
      </c>
      <c r="BE46" s="291">
        <v>136</v>
      </c>
      <c r="BF46" s="291">
        <v>123</v>
      </c>
      <c r="BG46" s="296">
        <v>89</v>
      </c>
      <c r="BH46" s="290">
        <v>127</v>
      </c>
      <c r="BI46" s="291">
        <v>37</v>
      </c>
      <c r="BJ46" s="291">
        <v>90</v>
      </c>
      <c r="BK46" s="293"/>
      <c r="BL46" s="295">
        <v>39</v>
      </c>
      <c r="BM46" s="290">
        <v>148</v>
      </c>
      <c r="BN46" s="291">
        <v>66</v>
      </c>
      <c r="BO46" s="291">
        <v>82</v>
      </c>
      <c r="BP46" s="296">
        <v>89</v>
      </c>
      <c r="BQ46" s="290">
        <v>68</v>
      </c>
      <c r="BR46" s="291">
        <v>22</v>
      </c>
      <c r="BS46" s="291">
        <v>46</v>
      </c>
    </row>
    <row r="47" spans="1:71" s="294" customFormat="1" ht="21" customHeight="1">
      <c r="A47" s="295">
        <v>40</v>
      </c>
      <c r="B47" s="290">
        <v>259</v>
      </c>
      <c r="C47" s="291">
        <v>122</v>
      </c>
      <c r="D47" s="291">
        <v>137</v>
      </c>
      <c r="E47" s="296">
        <v>90</v>
      </c>
      <c r="F47" s="290">
        <v>58</v>
      </c>
      <c r="G47" s="291">
        <v>15</v>
      </c>
      <c r="H47" s="291">
        <v>43</v>
      </c>
      <c r="I47" s="293"/>
      <c r="J47" s="295">
        <v>40</v>
      </c>
      <c r="K47" s="290">
        <v>161</v>
      </c>
      <c r="L47" s="291">
        <v>75</v>
      </c>
      <c r="M47" s="291">
        <v>86</v>
      </c>
      <c r="N47" s="296">
        <v>90</v>
      </c>
      <c r="O47" s="290">
        <v>51</v>
      </c>
      <c r="P47" s="291">
        <v>10</v>
      </c>
      <c r="Q47" s="291">
        <v>41</v>
      </c>
      <c r="R47" s="293"/>
      <c r="S47" s="295">
        <v>40</v>
      </c>
      <c r="T47" s="290">
        <v>99</v>
      </c>
      <c r="U47" s="291">
        <v>51</v>
      </c>
      <c r="V47" s="291">
        <v>48</v>
      </c>
      <c r="W47" s="296">
        <v>90</v>
      </c>
      <c r="X47" s="290">
        <v>40</v>
      </c>
      <c r="Y47" s="291">
        <v>16</v>
      </c>
      <c r="Z47" s="291">
        <v>24</v>
      </c>
      <c r="AA47" s="293"/>
      <c r="AB47" s="295">
        <v>40</v>
      </c>
      <c r="AC47" s="290">
        <v>152</v>
      </c>
      <c r="AD47" s="291">
        <v>80</v>
      </c>
      <c r="AE47" s="291">
        <v>72</v>
      </c>
      <c r="AF47" s="296">
        <v>90</v>
      </c>
      <c r="AG47" s="290">
        <v>41</v>
      </c>
      <c r="AH47" s="291">
        <v>14</v>
      </c>
      <c r="AI47" s="291">
        <v>27</v>
      </c>
      <c r="AJ47" s="293"/>
      <c r="AK47" s="295">
        <v>40</v>
      </c>
      <c r="AL47" s="290">
        <v>74</v>
      </c>
      <c r="AM47" s="291">
        <v>44</v>
      </c>
      <c r="AN47" s="291">
        <v>30</v>
      </c>
      <c r="AO47" s="296">
        <v>90</v>
      </c>
      <c r="AP47" s="290">
        <v>18</v>
      </c>
      <c r="AQ47" s="291">
        <v>7</v>
      </c>
      <c r="AR47" s="291">
        <v>11</v>
      </c>
      <c r="AS47" s="293"/>
      <c r="AT47" s="295">
        <v>40</v>
      </c>
      <c r="AU47" s="290">
        <v>74</v>
      </c>
      <c r="AV47" s="291">
        <v>35</v>
      </c>
      <c r="AW47" s="291">
        <v>39</v>
      </c>
      <c r="AX47" s="296">
        <v>90</v>
      </c>
      <c r="AY47" s="290">
        <v>30</v>
      </c>
      <c r="AZ47" s="291">
        <v>9</v>
      </c>
      <c r="BA47" s="291">
        <v>21</v>
      </c>
      <c r="BB47" s="293"/>
      <c r="BC47" s="295">
        <v>40</v>
      </c>
      <c r="BD47" s="290">
        <v>248</v>
      </c>
      <c r="BE47" s="291">
        <v>119</v>
      </c>
      <c r="BF47" s="291">
        <v>129</v>
      </c>
      <c r="BG47" s="296">
        <v>90</v>
      </c>
      <c r="BH47" s="290">
        <v>81</v>
      </c>
      <c r="BI47" s="291">
        <v>18</v>
      </c>
      <c r="BJ47" s="291">
        <v>63</v>
      </c>
      <c r="BK47" s="293"/>
      <c r="BL47" s="295">
        <v>40</v>
      </c>
      <c r="BM47" s="290">
        <v>142</v>
      </c>
      <c r="BN47" s="291">
        <v>68</v>
      </c>
      <c r="BO47" s="291">
        <v>74</v>
      </c>
      <c r="BP47" s="296">
        <v>90</v>
      </c>
      <c r="BQ47" s="290">
        <v>56</v>
      </c>
      <c r="BR47" s="291">
        <v>16</v>
      </c>
      <c r="BS47" s="291">
        <v>40</v>
      </c>
    </row>
    <row r="48" spans="1:71" s="294" customFormat="1" ht="11.25" customHeight="1">
      <c r="A48" s="295">
        <v>41</v>
      </c>
      <c r="B48" s="290">
        <v>289</v>
      </c>
      <c r="C48" s="291">
        <v>141</v>
      </c>
      <c r="D48" s="291">
        <v>148</v>
      </c>
      <c r="E48" s="296">
        <v>91</v>
      </c>
      <c r="F48" s="290">
        <v>68</v>
      </c>
      <c r="G48" s="291">
        <v>20</v>
      </c>
      <c r="H48" s="291">
        <v>48</v>
      </c>
      <c r="I48" s="299"/>
      <c r="J48" s="295">
        <v>41</v>
      </c>
      <c r="K48" s="290">
        <v>164</v>
      </c>
      <c r="L48" s="291">
        <v>86</v>
      </c>
      <c r="M48" s="291">
        <v>78</v>
      </c>
      <c r="N48" s="296">
        <v>91</v>
      </c>
      <c r="O48" s="290">
        <v>54</v>
      </c>
      <c r="P48" s="291">
        <v>14</v>
      </c>
      <c r="Q48" s="291">
        <v>40</v>
      </c>
      <c r="R48" s="627"/>
      <c r="S48" s="293">
        <v>41</v>
      </c>
      <c r="T48" s="290">
        <v>100</v>
      </c>
      <c r="U48" s="291">
        <v>55</v>
      </c>
      <c r="V48" s="291">
        <v>45</v>
      </c>
      <c r="W48" s="628">
        <v>91</v>
      </c>
      <c r="X48" s="290">
        <v>37</v>
      </c>
      <c r="Y48" s="291">
        <v>13</v>
      </c>
      <c r="Z48" s="291">
        <v>24</v>
      </c>
      <c r="AA48" s="627"/>
      <c r="AB48" s="293">
        <v>41</v>
      </c>
      <c r="AC48" s="290">
        <v>135</v>
      </c>
      <c r="AD48" s="291">
        <v>61</v>
      </c>
      <c r="AE48" s="291">
        <v>74</v>
      </c>
      <c r="AF48" s="296">
        <v>91</v>
      </c>
      <c r="AG48" s="290">
        <v>37</v>
      </c>
      <c r="AH48" s="291">
        <v>12</v>
      </c>
      <c r="AI48" s="291">
        <v>25</v>
      </c>
      <c r="AJ48" s="299"/>
      <c r="AK48" s="295">
        <v>41</v>
      </c>
      <c r="AL48" s="290">
        <v>80</v>
      </c>
      <c r="AM48" s="291">
        <v>38</v>
      </c>
      <c r="AN48" s="291">
        <v>42</v>
      </c>
      <c r="AO48" s="296">
        <v>91</v>
      </c>
      <c r="AP48" s="290">
        <v>18</v>
      </c>
      <c r="AQ48" s="291">
        <v>2</v>
      </c>
      <c r="AR48" s="291">
        <v>16</v>
      </c>
      <c r="AS48" s="299"/>
      <c r="AT48" s="295">
        <v>41</v>
      </c>
      <c r="AU48" s="290">
        <v>96</v>
      </c>
      <c r="AV48" s="291">
        <v>48</v>
      </c>
      <c r="AW48" s="291">
        <v>48</v>
      </c>
      <c r="AX48" s="296">
        <v>91</v>
      </c>
      <c r="AY48" s="290">
        <v>34</v>
      </c>
      <c r="AZ48" s="291">
        <v>9</v>
      </c>
      <c r="BA48" s="291">
        <v>25</v>
      </c>
      <c r="BB48" s="299"/>
      <c r="BC48" s="295">
        <v>41</v>
      </c>
      <c r="BD48" s="290">
        <v>246</v>
      </c>
      <c r="BE48" s="291">
        <v>130</v>
      </c>
      <c r="BF48" s="291">
        <v>116</v>
      </c>
      <c r="BG48" s="296">
        <v>91</v>
      </c>
      <c r="BH48" s="290">
        <v>63</v>
      </c>
      <c r="BI48" s="291">
        <v>18</v>
      </c>
      <c r="BJ48" s="291">
        <v>45</v>
      </c>
      <c r="BK48" s="299"/>
      <c r="BL48" s="295">
        <v>41</v>
      </c>
      <c r="BM48" s="290">
        <v>155</v>
      </c>
      <c r="BN48" s="291">
        <v>85</v>
      </c>
      <c r="BO48" s="291">
        <v>70</v>
      </c>
      <c r="BP48" s="296">
        <v>91</v>
      </c>
      <c r="BQ48" s="290">
        <v>54</v>
      </c>
      <c r="BR48" s="291">
        <v>8</v>
      </c>
      <c r="BS48" s="291">
        <v>46</v>
      </c>
    </row>
    <row r="49" spans="1:71" s="294" customFormat="1" ht="11.25" customHeight="1">
      <c r="A49" s="295">
        <v>42</v>
      </c>
      <c r="B49" s="290">
        <v>287</v>
      </c>
      <c r="C49" s="291">
        <v>145</v>
      </c>
      <c r="D49" s="291">
        <v>142</v>
      </c>
      <c r="E49" s="296">
        <v>92</v>
      </c>
      <c r="F49" s="290">
        <v>55</v>
      </c>
      <c r="G49" s="291">
        <v>12</v>
      </c>
      <c r="H49" s="291">
        <v>43</v>
      </c>
      <c r="I49" s="293"/>
      <c r="J49" s="295">
        <v>42</v>
      </c>
      <c r="K49" s="290">
        <v>173</v>
      </c>
      <c r="L49" s="291">
        <v>85</v>
      </c>
      <c r="M49" s="291">
        <v>88</v>
      </c>
      <c r="N49" s="296">
        <v>92</v>
      </c>
      <c r="O49" s="290">
        <v>39</v>
      </c>
      <c r="P49" s="291">
        <v>11</v>
      </c>
      <c r="Q49" s="291">
        <v>28</v>
      </c>
      <c r="R49" s="293"/>
      <c r="S49" s="293">
        <v>42</v>
      </c>
      <c r="T49" s="290">
        <v>103</v>
      </c>
      <c r="U49" s="291">
        <v>54</v>
      </c>
      <c r="V49" s="291">
        <v>49</v>
      </c>
      <c r="W49" s="628">
        <v>92</v>
      </c>
      <c r="X49" s="290">
        <v>24</v>
      </c>
      <c r="Y49" s="291">
        <v>6</v>
      </c>
      <c r="Z49" s="291">
        <v>18</v>
      </c>
      <c r="AA49" s="293"/>
      <c r="AB49" s="293">
        <v>42</v>
      </c>
      <c r="AC49" s="290">
        <v>146</v>
      </c>
      <c r="AD49" s="291">
        <v>71</v>
      </c>
      <c r="AE49" s="291">
        <v>75</v>
      </c>
      <c r="AF49" s="296">
        <v>92</v>
      </c>
      <c r="AG49" s="290">
        <v>35</v>
      </c>
      <c r="AH49" s="291">
        <v>6</v>
      </c>
      <c r="AI49" s="291">
        <v>29</v>
      </c>
      <c r="AJ49" s="293"/>
      <c r="AK49" s="295">
        <v>42</v>
      </c>
      <c r="AL49" s="290">
        <v>72</v>
      </c>
      <c r="AM49" s="291">
        <v>27</v>
      </c>
      <c r="AN49" s="291">
        <v>45</v>
      </c>
      <c r="AO49" s="296">
        <v>92</v>
      </c>
      <c r="AP49" s="290">
        <v>22</v>
      </c>
      <c r="AQ49" s="291">
        <v>5</v>
      </c>
      <c r="AR49" s="291">
        <v>17</v>
      </c>
      <c r="AS49" s="293"/>
      <c r="AT49" s="295">
        <v>42</v>
      </c>
      <c r="AU49" s="290">
        <v>89</v>
      </c>
      <c r="AV49" s="291">
        <v>41</v>
      </c>
      <c r="AW49" s="291">
        <v>48</v>
      </c>
      <c r="AX49" s="296">
        <v>92</v>
      </c>
      <c r="AY49" s="290">
        <v>21</v>
      </c>
      <c r="AZ49" s="291">
        <v>5</v>
      </c>
      <c r="BA49" s="291">
        <v>16</v>
      </c>
      <c r="BB49" s="293"/>
      <c r="BC49" s="295">
        <v>42</v>
      </c>
      <c r="BD49" s="290">
        <v>260</v>
      </c>
      <c r="BE49" s="291">
        <v>134</v>
      </c>
      <c r="BF49" s="291">
        <v>126</v>
      </c>
      <c r="BG49" s="296">
        <v>92</v>
      </c>
      <c r="BH49" s="290">
        <v>37</v>
      </c>
      <c r="BI49" s="291">
        <v>12</v>
      </c>
      <c r="BJ49" s="291">
        <v>25</v>
      </c>
      <c r="BK49" s="293"/>
      <c r="BL49" s="295">
        <v>42</v>
      </c>
      <c r="BM49" s="290">
        <v>164</v>
      </c>
      <c r="BN49" s="291">
        <v>85</v>
      </c>
      <c r="BO49" s="291">
        <v>79</v>
      </c>
      <c r="BP49" s="296">
        <v>92</v>
      </c>
      <c r="BQ49" s="290">
        <v>39</v>
      </c>
      <c r="BR49" s="291">
        <v>10</v>
      </c>
      <c r="BS49" s="291">
        <v>29</v>
      </c>
    </row>
    <row r="50" spans="1:71" s="294" customFormat="1" ht="11.25" customHeight="1">
      <c r="A50" s="295">
        <v>43</v>
      </c>
      <c r="B50" s="290">
        <v>253</v>
      </c>
      <c r="C50" s="291">
        <v>127</v>
      </c>
      <c r="D50" s="291">
        <v>126</v>
      </c>
      <c r="E50" s="296">
        <v>93</v>
      </c>
      <c r="F50" s="290">
        <v>37</v>
      </c>
      <c r="G50" s="291">
        <v>15</v>
      </c>
      <c r="H50" s="291">
        <v>22</v>
      </c>
      <c r="I50" s="293"/>
      <c r="J50" s="295">
        <v>43</v>
      </c>
      <c r="K50" s="290">
        <v>133</v>
      </c>
      <c r="L50" s="291">
        <v>68</v>
      </c>
      <c r="M50" s="291">
        <v>65</v>
      </c>
      <c r="N50" s="296">
        <v>93</v>
      </c>
      <c r="O50" s="290">
        <v>36</v>
      </c>
      <c r="P50" s="291">
        <v>9</v>
      </c>
      <c r="Q50" s="291">
        <v>27</v>
      </c>
      <c r="R50" s="293"/>
      <c r="S50" s="293">
        <v>43</v>
      </c>
      <c r="T50" s="290">
        <v>67</v>
      </c>
      <c r="U50" s="291">
        <v>28</v>
      </c>
      <c r="V50" s="291">
        <v>39</v>
      </c>
      <c r="W50" s="628">
        <v>93</v>
      </c>
      <c r="X50" s="290">
        <v>14</v>
      </c>
      <c r="Y50" s="291">
        <v>6</v>
      </c>
      <c r="Z50" s="291">
        <v>8</v>
      </c>
      <c r="AA50" s="293"/>
      <c r="AB50" s="293">
        <v>43</v>
      </c>
      <c r="AC50" s="290">
        <v>148</v>
      </c>
      <c r="AD50" s="291">
        <v>79</v>
      </c>
      <c r="AE50" s="291">
        <v>69</v>
      </c>
      <c r="AF50" s="296">
        <v>93</v>
      </c>
      <c r="AG50" s="290">
        <v>32</v>
      </c>
      <c r="AH50" s="291">
        <v>6</v>
      </c>
      <c r="AI50" s="291">
        <v>26</v>
      </c>
      <c r="AJ50" s="293"/>
      <c r="AK50" s="295">
        <v>43</v>
      </c>
      <c r="AL50" s="290">
        <v>60</v>
      </c>
      <c r="AM50" s="291">
        <v>27</v>
      </c>
      <c r="AN50" s="291">
        <v>33</v>
      </c>
      <c r="AO50" s="296">
        <v>93</v>
      </c>
      <c r="AP50" s="290">
        <v>26</v>
      </c>
      <c r="AQ50" s="291">
        <v>4</v>
      </c>
      <c r="AR50" s="291">
        <v>22</v>
      </c>
      <c r="AS50" s="293"/>
      <c r="AT50" s="295">
        <v>43</v>
      </c>
      <c r="AU50" s="290">
        <v>65</v>
      </c>
      <c r="AV50" s="291">
        <v>30</v>
      </c>
      <c r="AW50" s="291">
        <v>35</v>
      </c>
      <c r="AX50" s="296">
        <v>93</v>
      </c>
      <c r="AY50" s="290">
        <v>20</v>
      </c>
      <c r="AZ50" s="291">
        <v>2</v>
      </c>
      <c r="BA50" s="291">
        <v>18</v>
      </c>
      <c r="BB50" s="293"/>
      <c r="BC50" s="295">
        <v>43</v>
      </c>
      <c r="BD50" s="290">
        <v>220</v>
      </c>
      <c r="BE50" s="291">
        <v>99</v>
      </c>
      <c r="BF50" s="291">
        <v>121</v>
      </c>
      <c r="BG50" s="296">
        <v>93</v>
      </c>
      <c r="BH50" s="290">
        <v>39</v>
      </c>
      <c r="BI50" s="291">
        <v>5</v>
      </c>
      <c r="BJ50" s="291">
        <v>34</v>
      </c>
      <c r="BK50" s="293"/>
      <c r="BL50" s="295">
        <v>43</v>
      </c>
      <c r="BM50" s="290">
        <v>136</v>
      </c>
      <c r="BN50" s="291">
        <v>58</v>
      </c>
      <c r="BO50" s="291">
        <v>78</v>
      </c>
      <c r="BP50" s="296">
        <v>93</v>
      </c>
      <c r="BQ50" s="290">
        <v>35</v>
      </c>
      <c r="BR50" s="291">
        <v>6</v>
      </c>
      <c r="BS50" s="291">
        <v>29</v>
      </c>
    </row>
    <row r="51" spans="1:71" s="294" customFormat="1" ht="11.25" customHeight="1">
      <c r="A51" s="295">
        <v>44</v>
      </c>
      <c r="B51" s="290">
        <v>273</v>
      </c>
      <c r="C51" s="291">
        <v>136</v>
      </c>
      <c r="D51" s="291">
        <v>137</v>
      </c>
      <c r="E51" s="296">
        <v>94</v>
      </c>
      <c r="F51" s="290">
        <v>40</v>
      </c>
      <c r="G51" s="291">
        <v>8</v>
      </c>
      <c r="H51" s="291">
        <v>32</v>
      </c>
      <c r="I51" s="293"/>
      <c r="J51" s="295">
        <v>44</v>
      </c>
      <c r="K51" s="290">
        <v>177</v>
      </c>
      <c r="L51" s="291">
        <v>93</v>
      </c>
      <c r="M51" s="291">
        <v>84</v>
      </c>
      <c r="N51" s="296">
        <v>94</v>
      </c>
      <c r="O51" s="290">
        <v>26</v>
      </c>
      <c r="P51" s="291">
        <v>8</v>
      </c>
      <c r="Q51" s="291">
        <v>18</v>
      </c>
      <c r="R51" s="293"/>
      <c r="S51" s="293">
        <v>44</v>
      </c>
      <c r="T51" s="290">
        <v>115</v>
      </c>
      <c r="U51" s="291">
        <v>45</v>
      </c>
      <c r="V51" s="291">
        <v>70</v>
      </c>
      <c r="W51" s="296">
        <v>94</v>
      </c>
      <c r="X51" s="290">
        <v>12</v>
      </c>
      <c r="Y51" s="291">
        <v>3</v>
      </c>
      <c r="Z51" s="291">
        <v>9</v>
      </c>
      <c r="AA51" s="293"/>
      <c r="AB51" s="295">
        <v>44</v>
      </c>
      <c r="AC51" s="290">
        <v>165</v>
      </c>
      <c r="AD51" s="291">
        <v>82</v>
      </c>
      <c r="AE51" s="291">
        <v>83</v>
      </c>
      <c r="AF51" s="296">
        <v>94</v>
      </c>
      <c r="AG51" s="290">
        <v>16</v>
      </c>
      <c r="AH51" s="291">
        <v>11</v>
      </c>
      <c r="AI51" s="291">
        <v>5</v>
      </c>
      <c r="AJ51" s="293"/>
      <c r="AK51" s="295">
        <v>44</v>
      </c>
      <c r="AL51" s="290">
        <v>82</v>
      </c>
      <c r="AM51" s="291">
        <v>43</v>
      </c>
      <c r="AN51" s="291">
        <v>39</v>
      </c>
      <c r="AO51" s="296">
        <v>94</v>
      </c>
      <c r="AP51" s="290">
        <v>17</v>
      </c>
      <c r="AQ51" s="291">
        <v>2</v>
      </c>
      <c r="AR51" s="291">
        <v>15</v>
      </c>
      <c r="AS51" s="293"/>
      <c r="AT51" s="295">
        <v>44</v>
      </c>
      <c r="AU51" s="290">
        <v>84</v>
      </c>
      <c r="AV51" s="291">
        <v>47</v>
      </c>
      <c r="AW51" s="291">
        <v>37</v>
      </c>
      <c r="AX51" s="296">
        <v>94</v>
      </c>
      <c r="AY51" s="290">
        <v>19</v>
      </c>
      <c r="AZ51" s="291">
        <v>6</v>
      </c>
      <c r="BA51" s="291">
        <v>13</v>
      </c>
      <c r="BB51" s="293"/>
      <c r="BC51" s="295">
        <v>44</v>
      </c>
      <c r="BD51" s="290">
        <v>272</v>
      </c>
      <c r="BE51" s="291">
        <v>125</v>
      </c>
      <c r="BF51" s="291">
        <v>147</v>
      </c>
      <c r="BG51" s="296">
        <v>94</v>
      </c>
      <c r="BH51" s="290">
        <v>37</v>
      </c>
      <c r="BI51" s="291">
        <v>7</v>
      </c>
      <c r="BJ51" s="291">
        <v>30</v>
      </c>
      <c r="BK51" s="293"/>
      <c r="BL51" s="295">
        <v>44</v>
      </c>
      <c r="BM51" s="290">
        <v>181</v>
      </c>
      <c r="BN51" s="291">
        <v>91</v>
      </c>
      <c r="BO51" s="291">
        <v>90</v>
      </c>
      <c r="BP51" s="296">
        <v>94</v>
      </c>
      <c r="BQ51" s="290">
        <v>24</v>
      </c>
      <c r="BR51" s="291">
        <v>4</v>
      </c>
      <c r="BS51" s="291">
        <v>20</v>
      </c>
    </row>
    <row r="52" spans="1:71" s="294" customFormat="1" ht="21" customHeight="1">
      <c r="A52" s="295">
        <v>45</v>
      </c>
      <c r="B52" s="290">
        <v>269</v>
      </c>
      <c r="C52" s="291">
        <v>131</v>
      </c>
      <c r="D52" s="291">
        <v>138</v>
      </c>
      <c r="E52" s="296">
        <v>95</v>
      </c>
      <c r="F52" s="290">
        <v>24</v>
      </c>
      <c r="G52" s="291">
        <v>0</v>
      </c>
      <c r="H52" s="291">
        <v>24</v>
      </c>
      <c r="I52" s="293"/>
      <c r="J52" s="295">
        <v>45</v>
      </c>
      <c r="K52" s="290">
        <v>191</v>
      </c>
      <c r="L52" s="291">
        <v>100</v>
      </c>
      <c r="M52" s="291">
        <v>91</v>
      </c>
      <c r="N52" s="296">
        <v>95</v>
      </c>
      <c r="O52" s="290">
        <v>18</v>
      </c>
      <c r="P52" s="291">
        <v>1</v>
      </c>
      <c r="Q52" s="291">
        <v>17</v>
      </c>
      <c r="R52" s="293"/>
      <c r="S52" s="295">
        <v>45</v>
      </c>
      <c r="T52" s="290">
        <v>134</v>
      </c>
      <c r="U52" s="291">
        <v>87</v>
      </c>
      <c r="V52" s="291">
        <v>47</v>
      </c>
      <c r="W52" s="296">
        <v>95</v>
      </c>
      <c r="X52" s="290">
        <v>17</v>
      </c>
      <c r="Y52" s="291">
        <v>5</v>
      </c>
      <c r="Z52" s="291">
        <v>12</v>
      </c>
      <c r="AA52" s="293"/>
      <c r="AB52" s="295">
        <v>45</v>
      </c>
      <c r="AC52" s="290">
        <v>158</v>
      </c>
      <c r="AD52" s="291">
        <v>82</v>
      </c>
      <c r="AE52" s="291">
        <v>76</v>
      </c>
      <c r="AF52" s="296">
        <v>95</v>
      </c>
      <c r="AG52" s="290">
        <v>20</v>
      </c>
      <c r="AH52" s="291">
        <v>7</v>
      </c>
      <c r="AI52" s="291">
        <v>13</v>
      </c>
      <c r="AJ52" s="293"/>
      <c r="AK52" s="295">
        <v>45</v>
      </c>
      <c r="AL52" s="290">
        <v>93</v>
      </c>
      <c r="AM52" s="291">
        <v>47</v>
      </c>
      <c r="AN52" s="291">
        <v>46</v>
      </c>
      <c r="AO52" s="296">
        <v>95</v>
      </c>
      <c r="AP52" s="290">
        <v>2</v>
      </c>
      <c r="AQ52" s="291">
        <v>0</v>
      </c>
      <c r="AR52" s="291">
        <v>2</v>
      </c>
      <c r="AS52" s="293"/>
      <c r="AT52" s="295">
        <v>45</v>
      </c>
      <c r="AU52" s="290">
        <v>86</v>
      </c>
      <c r="AV52" s="291">
        <v>48</v>
      </c>
      <c r="AW52" s="291">
        <v>38</v>
      </c>
      <c r="AX52" s="296">
        <v>95</v>
      </c>
      <c r="AY52" s="290">
        <v>10</v>
      </c>
      <c r="AZ52" s="291">
        <v>1</v>
      </c>
      <c r="BA52" s="291">
        <v>9</v>
      </c>
      <c r="BB52" s="293"/>
      <c r="BC52" s="295">
        <v>45</v>
      </c>
      <c r="BD52" s="290">
        <v>273</v>
      </c>
      <c r="BE52" s="291">
        <v>132</v>
      </c>
      <c r="BF52" s="291">
        <v>141</v>
      </c>
      <c r="BG52" s="296">
        <v>95</v>
      </c>
      <c r="BH52" s="290">
        <v>33</v>
      </c>
      <c r="BI52" s="291">
        <v>5</v>
      </c>
      <c r="BJ52" s="291">
        <v>28</v>
      </c>
      <c r="BK52" s="293"/>
      <c r="BL52" s="295">
        <v>45</v>
      </c>
      <c r="BM52" s="290">
        <v>155</v>
      </c>
      <c r="BN52" s="291">
        <v>76</v>
      </c>
      <c r="BO52" s="291">
        <v>79</v>
      </c>
      <c r="BP52" s="296">
        <v>95</v>
      </c>
      <c r="BQ52" s="290">
        <v>16</v>
      </c>
      <c r="BR52" s="291">
        <v>5</v>
      </c>
      <c r="BS52" s="291">
        <v>11</v>
      </c>
    </row>
    <row r="53" spans="1:71" s="294" customFormat="1" ht="11.25" customHeight="1">
      <c r="A53" s="295">
        <v>46</v>
      </c>
      <c r="B53" s="290">
        <v>273</v>
      </c>
      <c r="C53" s="291">
        <v>134</v>
      </c>
      <c r="D53" s="291">
        <v>139</v>
      </c>
      <c r="E53" s="296">
        <v>96</v>
      </c>
      <c r="F53" s="290">
        <v>19</v>
      </c>
      <c r="G53" s="291">
        <v>7</v>
      </c>
      <c r="H53" s="291">
        <v>12</v>
      </c>
      <c r="I53" s="293"/>
      <c r="J53" s="295">
        <v>46</v>
      </c>
      <c r="K53" s="290">
        <v>191</v>
      </c>
      <c r="L53" s="291">
        <v>98</v>
      </c>
      <c r="M53" s="291">
        <v>93</v>
      </c>
      <c r="N53" s="296">
        <v>96</v>
      </c>
      <c r="O53" s="290">
        <v>10</v>
      </c>
      <c r="P53" s="291">
        <v>4</v>
      </c>
      <c r="Q53" s="291">
        <v>6</v>
      </c>
      <c r="R53" s="293"/>
      <c r="S53" s="295">
        <v>46</v>
      </c>
      <c r="T53" s="290">
        <v>116</v>
      </c>
      <c r="U53" s="291">
        <v>74</v>
      </c>
      <c r="V53" s="291">
        <v>42</v>
      </c>
      <c r="W53" s="296">
        <v>96</v>
      </c>
      <c r="X53" s="290">
        <v>16</v>
      </c>
      <c r="Y53" s="291">
        <v>6</v>
      </c>
      <c r="Z53" s="291">
        <v>10</v>
      </c>
      <c r="AA53" s="293"/>
      <c r="AB53" s="295">
        <v>46</v>
      </c>
      <c r="AC53" s="290">
        <v>163</v>
      </c>
      <c r="AD53" s="291">
        <v>71</v>
      </c>
      <c r="AE53" s="291">
        <v>92</v>
      </c>
      <c r="AF53" s="296">
        <v>96</v>
      </c>
      <c r="AG53" s="290">
        <v>17</v>
      </c>
      <c r="AH53" s="291">
        <v>6</v>
      </c>
      <c r="AI53" s="291">
        <v>11</v>
      </c>
      <c r="AJ53" s="293"/>
      <c r="AK53" s="295">
        <v>46</v>
      </c>
      <c r="AL53" s="290">
        <v>90</v>
      </c>
      <c r="AM53" s="291">
        <v>47</v>
      </c>
      <c r="AN53" s="291">
        <v>43</v>
      </c>
      <c r="AO53" s="296">
        <v>96</v>
      </c>
      <c r="AP53" s="290">
        <v>6</v>
      </c>
      <c r="AQ53" s="291">
        <v>0</v>
      </c>
      <c r="AR53" s="291">
        <v>6</v>
      </c>
      <c r="AS53" s="293"/>
      <c r="AT53" s="295">
        <v>46</v>
      </c>
      <c r="AU53" s="290">
        <v>79</v>
      </c>
      <c r="AV53" s="291">
        <v>38</v>
      </c>
      <c r="AW53" s="291">
        <v>41</v>
      </c>
      <c r="AX53" s="296">
        <v>96</v>
      </c>
      <c r="AY53" s="290">
        <v>9</v>
      </c>
      <c r="AZ53" s="291">
        <v>0</v>
      </c>
      <c r="BA53" s="291">
        <v>9</v>
      </c>
      <c r="BB53" s="293"/>
      <c r="BC53" s="295">
        <v>46</v>
      </c>
      <c r="BD53" s="290">
        <v>280</v>
      </c>
      <c r="BE53" s="291">
        <v>149</v>
      </c>
      <c r="BF53" s="291">
        <v>131</v>
      </c>
      <c r="BG53" s="296">
        <v>96</v>
      </c>
      <c r="BH53" s="290">
        <v>27</v>
      </c>
      <c r="BI53" s="291">
        <v>5</v>
      </c>
      <c r="BJ53" s="291">
        <v>22</v>
      </c>
      <c r="BK53" s="293"/>
      <c r="BL53" s="295">
        <v>46</v>
      </c>
      <c r="BM53" s="290">
        <v>192</v>
      </c>
      <c r="BN53" s="291">
        <v>98</v>
      </c>
      <c r="BO53" s="291">
        <v>94</v>
      </c>
      <c r="BP53" s="296">
        <v>96</v>
      </c>
      <c r="BQ53" s="290">
        <v>12</v>
      </c>
      <c r="BR53" s="291">
        <v>2</v>
      </c>
      <c r="BS53" s="291">
        <v>10</v>
      </c>
    </row>
    <row r="54" spans="1:71" s="294" customFormat="1" ht="11.25" customHeight="1">
      <c r="A54" s="295">
        <v>47</v>
      </c>
      <c r="B54" s="290">
        <v>325</v>
      </c>
      <c r="C54" s="291">
        <v>167</v>
      </c>
      <c r="D54" s="291">
        <v>158</v>
      </c>
      <c r="E54" s="296">
        <v>97</v>
      </c>
      <c r="F54" s="290">
        <v>16</v>
      </c>
      <c r="G54" s="291">
        <v>5</v>
      </c>
      <c r="H54" s="291">
        <v>11</v>
      </c>
      <c r="I54" s="293"/>
      <c r="J54" s="295">
        <v>47</v>
      </c>
      <c r="K54" s="290">
        <v>223</v>
      </c>
      <c r="L54" s="291">
        <v>112</v>
      </c>
      <c r="M54" s="291">
        <v>111</v>
      </c>
      <c r="N54" s="296">
        <v>97</v>
      </c>
      <c r="O54" s="290">
        <v>16</v>
      </c>
      <c r="P54" s="291">
        <v>0</v>
      </c>
      <c r="Q54" s="291">
        <v>16</v>
      </c>
      <c r="R54" s="293"/>
      <c r="S54" s="295">
        <v>47</v>
      </c>
      <c r="T54" s="290">
        <v>105</v>
      </c>
      <c r="U54" s="291">
        <v>52</v>
      </c>
      <c r="V54" s="291">
        <v>53</v>
      </c>
      <c r="W54" s="296">
        <v>97</v>
      </c>
      <c r="X54" s="290">
        <v>6</v>
      </c>
      <c r="Y54" s="291">
        <v>1</v>
      </c>
      <c r="Z54" s="291">
        <v>5</v>
      </c>
      <c r="AA54" s="293"/>
      <c r="AB54" s="295">
        <v>47</v>
      </c>
      <c r="AC54" s="290">
        <v>168</v>
      </c>
      <c r="AD54" s="291">
        <v>82</v>
      </c>
      <c r="AE54" s="291">
        <v>86</v>
      </c>
      <c r="AF54" s="296">
        <v>97</v>
      </c>
      <c r="AG54" s="290">
        <v>8</v>
      </c>
      <c r="AH54" s="291">
        <v>2</v>
      </c>
      <c r="AI54" s="291">
        <v>6</v>
      </c>
      <c r="AJ54" s="293"/>
      <c r="AK54" s="295">
        <v>47</v>
      </c>
      <c r="AL54" s="290">
        <v>96</v>
      </c>
      <c r="AM54" s="291">
        <v>48</v>
      </c>
      <c r="AN54" s="291">
        <v>48</v>
      </c>
      <c r="AO54" s="296">
        <v>97</v>
      </c>
      <c r="AP54" s="290">
        <v>3</v>
      </c>
      <c r="AQ54" s="291">
        <v>3</v>
      </c>
      <c r="AR54" s="291">
        <v>0</v>
      </c>
      <c r="AS54" s="293"/>
      <c r="AT54" s="295">
        <v>47</v>
      </c>
      <c r="AU54" s="290">
        <v>90</v>
      </c>
      <c r="AV54" s="291">
        <v>46</v>
      </c>
      <c r="AW54" s="291">
        <v>44</v>
      </c>
      <c r="AX54" s="296">
        <v>97</v>
      </c>
      <c r="AY54" s="290">
        <v>6</v>
      </c>
      <c r="AZ54" s="291">
        <v>0</v>
      </c>
      <c r="BA54" s="291">
        <v>6</v>
      </c>
      <c r="BB54" s="293"/>
      <c r="BC54" s="295">
        <v>47</v>
      </c>
      <c r="BD54" s="290">
        <v>290</v>
      </c>
      <c r="BE54" s="291">
        <v>143</v>
      </c>
      <c r="BF54" s="291">
        <v>147</v>
      </c>
      <c r="BG54" s="296">
        <v>97</v>
      </c>
      <c r="BH54" s="290">
        <v>10</v>
      </c>
      <c r="BI54" s="291">
        <v>3</v>
      </c>
      <c r="BJ54" s="291">
        <v>7</v>
      </c>
      <c r="BK54" s="293"/>
      <c r="BL54" s="295">
        <v>47</v>
      </c>
      <c r="BM54" s="290">
        <v>197</v>
      </c>
      <c r="BN54" s="291">
        <v>89</v>
      </c>
      <c r="BO54" s="291">
        <v>108</v>
      </c>
      <c r="BP54" s="296">
        <v>97</v>
      </c>
      <c r="BQ54" s="290">
        <v>8</v>
      </c>
      <c r="BR54" s="291">
        <v>5</v>
      </c>
      <c r="BS54" s="291">
        <v>3</v>
      </c>
    </row>
    <row r="55" spans="1:71" s="294" customFormat="1" ht="11.25" customHeight="1">
      <c r="A55" s="295">
        <v>48</v>
      </c>
      <c r="B55" s="290">
        <v>333</v>
      </c>
      <c r="C55" s="291">
        <v>161</v>
      </c>
      <c r="D55" s="291">
        <v>172</v>
      </c>
      <c r="E55" s="296">
        <v>98</v>
      </c>
      <c r="F55" s="290">
        <v>5</v>
      </c>
      <c r="G55" s="291">
        <v>0</v>
      </c>
      <c r="H55" s="291">
        <v>5</v>
      </c>
      <c r="I55" s="293"/>
      <c r="J55" s="295">
        <v>48</v>
      </c>
      <c r="K55" s="290">
        <v>208</v>
      </c>
      <c r="L55" s="291">
        <v>113</v>
      </c>
      <c r="M55" s="291">
        <v>95</v>
      </c>
      <c r="N55" s="296">
        <v>98</v>
      </c>
      <c r="O55" s="290">
        <v>13</v>
      </c>
      <c r="P55" s="291">
        <v>3</v>
      </c>
      <c r="Q55" s="291">
        <v>10</v>
      </c>
      <c r="R55" s="293"/>
      <c r="S55" s="295">
        <v>48</v>
      </c>
      <c r="T55" s="290">
        <v>109</v>
      </c>
      <c r="U55" s="291">
        <v>66</v>
      </c>
      <c r="V55" s="291">
        <v>43</v>
      </c>
      <c r="W55" s="296">
        <v>98</v>
      </c>
      <c r="X55" s="290">
        <v>4</v>
      </c>
      <c r="Y55" s="291">
        <v>0</v>
      </c>
      <c r="Z55" s="291">
        <v>4</v>
      </c>
      <c r="AA55" s="293"/>
      <c r="AB55" s="295">
        <v>48</v>
      </c>
      <c r="AC55" s="290">
        <v>200</v>
      </c>
      <c r="AD55" s="291">
        <v>88</v>
      </c>
      <c r="AE55" s="291">
        <v>112</v>
      </c>
      <c r="AF55" s="296">
        <v>98</v>
      </c>
      <c r="AG55" s="290">
        <v>10</v>
      </c>
      <c r="AH55" s="291">
        <v>2</v>
      </c>
      <c r="AI55" s="291">
        <v>8</v>
      </c>
      <c r="AJ55" s="293"/>
      <c r="AK55" s="295">
        <v>48</v>
      </c>
      <c r="AL55" s="290">
        <v>95</v>
      </c>
      <c r="AM55" s="291">
        <v>52</v>
      </c>
      <c r="AN55" s="291">
        <v>43</v>
      </c>
      <c r="AO55" s="296">
        <v>98</v>
      </c>
      <c r="AP55" s="290">
        <v>4</v>
      </c>
      <c r="AQ55" s="291">
        <v>1</v>
      </c>
      <c r="AR55" s="291">
        <v>3</v>
      </c>
      <c r="AS55" s="293"/>
      <c r="AT55" s="295">
        <v>48</v>
      </c>
      <c r="AU55" s="290">
        <v>96</v>
      </c>
      <c r="AV55" s="291">
        <v>46</v>
      </c>
      <c r="AW55" s="291">
        <v>50</v>
      </c>
      <c r="AX55" s="296">
        <v>98</v>
      </c>
      <c r="AY55" s="290">
        <v>4</v>
      </c>
      <c r="AZ55" s="291">
        <v>2</v>
      </c>
      <c r="BA55" s="291">
        <v>2</v>
      </c>
      <c r="BB55" s="293"/>
      <c r="BC55" s="295">
        <v>48</v>
      </c>
      <c r="BD55" s="290">
        <v>305</v>
      </c>
      <c r="BE55" s="291">
        <v>171</v>
      </c>
      <c r="BF55" s="291">
        <v>134</v>
      </c>
      <c r="BG55" s="296">
        <v>98</v>
      </c>
      <c r="BH55" s="290">
        <v>11</v>
      </c>
      <c r="BI55" s="291">
        <v>1</v>
      </c>
      <c r="BJ55" s="291">
        <v>10</v>
      </c>
      <c r="BK55" s="293"/>
      <c r="BL55" s="295">
        <v>48</v>
      </c>
      <c r="BM55" s="290">
        <v>201</v>
      </c>
      <c r="BN55" s="291">
        <v>116</v>
      </c>
      <c r="BO55" s="291">
        <v>85</v>
      </c>
      <c r="BP55" s="296">
        <v>98</v>
      </c>
      <c r="BQ55" s="290">
        <v>2</v>
      </c>
      <c r="BR55" s="291">
        <v>0</v>
      </c>
      <c r="BS55" s="291">
        <v>2</v>
      </c>
    </row>
    <row r="56" spans="1:71" s="294" customFormat="1" ht="11.25" customHeight="1">
      <c r="A56" s="295">
        <v>49</v>
      </c>
      <c r="B56" s="290">
        <v>338</v>
      </c>
      <c r="C56" s="291">
        <v>160</v>
      </c>
      <c r="D56" s="291">
        <v>178</v>
      </c>
      <c r="E56" s="296">
        <v>99</v>
      </c>
      <c r="F56" s="290">
        <v>1</v>
      </c>
      <c r="G56" s="291">
        <v>0</v>
      </c>
      <c r="H56" s="291">
        <v>1</v>
      </c>
      <c r="I56" s="293"/>
      <c r="J56" s="295">
        <v>49</v>
      </c>
      <c r="K56" s="290">
        <v>249</v>
      </c>
      <c r="L56" s="291">
        <v>138</v>
      </c>
      <c r="M56" s="291">
        <v>111</v>
      </c>
      <c r="N56" s="296">
        <v>99</v>
      </c>
      <c r="O56" s="290">
        <v>2</v>
      </c>
      <c r="P56" s="291">
        <v>0</v>
      </c>
      <c r="Q56" s="291">
        <v>2</v>
      </c>
      <c r="R56" s="293"/>
      <c r="S56" s="295">
        <v>49</v>
      </c>
      <c r="T56" s="290">
        <v>127</v>
      </c>
      <c r="U56" s="291">
        <v>73</v>
      </c>
      <c r="V56" s="291">
        <v>54</v>
      </c>
      <c r="W56" s="296">
        <v>99</v>
      </c>
      <c r="X56" s="290">
        <v>2</v>
      </c>
      <c r="Y56" s="291">
        <v>0</v>
      </c>
      <c r="Z56" s="291">
        <v>2</v>
      </c>
      <c r="AA56" s="293"/>
      <c r="AB56" s="295">
        <v>49</v>
      </c>
      <c r="AC56" s="290">
        <v>195</v>
      </c>
      <c r="AD56" s="291">
        <v>96</v>
      </c>
      <c r="AE56" s="291">
        <v>99</v>
      </c>
      <c r="AF56" s="296">
        <v>99</v>
      </c>
      <c r="AG56" s="290">
        <v>1</v>
      </c>
      <c r="AH56" s="291">
        <v>0</v>
      </c>
      <c r="AI56" s="291">
        <v>1</v>
      </c>
      <c r="AJ56" s="293"/>
      <c r="AK56" s="295">
        <v>49</v>
      </c>
      <c r="AL56" s="290">
        <v>115</v>
      </c>
      <c r="AM56" s="291">
        <v>56</v>
      </c>
      <c r="AN56" s="291">
        <v>59</v>
      </c>
      <c r="AO56" s="296">
        <v>99</v>
      </c>
      <c r="AP56" s="290">
        <v>4</v>
      </c>
      <c r="AQ56" s="291">
        <v>1</v>
      </c>
      <c r="AR56" s="291">
        <v>3</v>
      </c>
      <c r="AS56" s="293"/>
      <c r="AT56" s="295">
        <v>49</v>
      </c>
      <c r="AU56" s="290">
        <v>105</v>
      </c>
      <c r="AV56" s="291">
        <v>47</v>
      </c>
      <c r="AW56" s="291">
        <v>58</v>
      </c>
      <c r="AX56" s="296">
        <v>99</v>
      </c>
      <c r="AY56" s="290">
        <v>3</v>
      </c>
      <c r="AZ56" s="291">
        <v>1</v>
      </c>
      <c r="BA56" s="291">
        <v>2</v>
      </c>
      <c r="BB56" s="293"/>
      <c r="BC56" s="295">
        <v>49</v>
      </c>
      <c r="BD56" s="290">
        <v>289</v>
      </c>
      <c r="BE56" s="291">
        <v>154</v>
      </c>
      <c r="BF56" s="291">
        <v>135</v>
      </c>
      <c r="BG56" s="296">
        <v>99</v>
      </c>
      <c r="BH56" s="290">
        <v>7</v>
      </c>
      <c r="BI56" s="291">
        <v>1</v>
      </c>
      <c r="BJ56" s="291">
        <v>6</v>
      </c>
      <c r="BK56" s="293"/>
      <c r="BL56" s="295">
        <v>49</v>
      </c>
      <c r="BM56" s="290">
        <v>206</v>
      </c>
      <c r="BN56" s="291">
        <v>95</v>
      </c>
      <c r="BO56" s="291">
        <v>111</v>
      </c>
      <c r="BP56" s="296">
        <v>99</v>
      </c>
      <c r="BQ56" s="290">
        <v>4</v>
      </c>
      <c r="BR56" s="291">
        <v>0</v>
      </c>
      <c r="BS56" s="291">
        <v>4</v>
      </c>
    </row>
    <row r="57" spans="1:71" s="294" customFormat="1" ht="9" customHeight="1">
      <c r="A57" s="295"/>
      <c r="B57" s="290"/>
      <c r="C57" s="293"/>
      <c r="D57" s="293"/>
      <c r="E57" s="296"/>
      <c r="F57" s="290"/>
      <c r="G57" s="291"/>
      <c r="H57" s="291"/>
      <c r="I57" s="293"/>
      <c r="J57" s="295"/>
      <c r="K57" s="290"/>
      <c r="L57" s="293"/>
      <c r="M57" s="293"/>
      <c r="N57" s="296"/>
      <c r="O57" s="290"/>
      <c r="P57" s="291"/>
      <c r="Q57" s="291"/>
      <c r="R57" s="293"/>
      <c r="S57" s="295"/>
      <c r="T57" s="290"/>
      <c r="U57" s="293"/>
      <c r="V57" s="293"/>
      <c r="W57" s="296"/>
      <c r="X57" s="290"/>
      <c r="Y57" s="291"/>
      <c r="Z57" s="291"/>
      <c r="AA57" s="293"/>
      <c r="AB57" s="295"/>
      <c r="AC57" s="290"/>
      <c r="AD57" s="293"/>
      <c r="AE57" s="293"/>
      <c r="AF57" s="296"/>
      <c r="AG57" s="290"/>
      <c r="AH57" s="291"/>
      <c r="AI57" s="291"/>
      <c r="AJ57" s="293"/>
      <c r="AK57" s="295"/>
      <c r="AL57" s="290"/>
      <c r="AM57" s="293"/>
      <c r="AN57" s="293"/>
      <c r="AO57" s="296"/>
      <c r="AP57" s="290"/>
      <c r="AQ57" s="291"/>
      <c r="AR57" s="291"/>
      <c r="AS57" s="293"/>
      <c r="AT57" s="295"/>
      <c r="AU57" s="290"/>
      <c r="AV57" s="293"/>
      <c r="AW57" s="293"/>
      <c r="AX57" s="296"/>
      <c r="AY57" s="290"/>
      <c r="AZ57" s="291"/>
      <c r="BA57" s="291"/>
      <c r="BB57" s="293"/>
      <c r="BC57" s="295"/>
      <c r="BD57" s="290"/>
      <c r="BE57" s="293"/>
      <c r="BF57" s="293"/>
      <c r="BG57" s="296"/>
      <c r="BH57" s="290"/>
      <c r="BI57" s="291"/>
      <c r="BJ57" s="291"/>
      <c r="BK57" s="293"/>
      <c r="BL57" s="295"/>
      <c r="BM57" s="290"/>
      <c r="BN57" s="293"/>
      <c r="BO57" s="293"/>
      <c r="BP57" s="296"/>
      <c r="BQ57" s="290"/>
      <c r="BR57" s="291"/>
      <c r="BS57" s="291"/>
    </row>
    <row r="58" spans="1:71" s="294" customFormat="1" ht="11.25" customHeight="1">
      <c r="A58" s="297"/>
      <c r="B58" s="298"/>
      <c r="C58" s="299"/>
      <c r="D58" s="299"/>
      <c r="E58" s="296" t="s">
        <v>518</v>
      </c>
      <c r="F58" s="290">
        <v>14</v>
      </c>
      <c r="G58" s="291">
        <v>2</v>
      </c>
      <c r="H58" s="291">
        <v>12</v>
      </c>
      <c r="I58" s="320"/>
      <c r="J58" s="297"/>
      <c r="K58" s="298"/>
      <c r="L58" s="299"/>
      <c r="M58" s="299"/>
      <c r="N58" s="296" t="s">
        <v>518</v>
      </c>
      <c r="O58" s="290">
        <v>8</v>
      </c>
      <c r="P58" s="291">
        <v>2</v>
      </c>
      <c r="Q58" s="291">
        <v>6</v>
      </c>
      <c r="R58" s="634"/>
      <c r="S58" s="297"/>
      <c r="T58" s="298"/>
      <c r="U58" s="299"/>
      <c r="V58" s="299"/>
      <c r="W58" s="296" t="s">
        <v>518</v>
      </c>
      <c r="X58" s="290">
        <v>8</v>
      </c>
      <c r="Y58" s="291">
        <v>1</v>
      </c>
      <c r="Z58" s="291">
        <v>7</v>
      </c>
      <c r="AA58" s="320"/>
      <c r="AB58" s="297"/>
      <c r="AC58" s="298"/>
      <c r="AD58" s="299"/>
      <c r="AE58" s="299"/>
      <c r="AF58" s="296" t="s">
        <v>518</v>
      </c>
      <c r="AG58" s="290">
        <v>12</v>
      </c>
      <c r="AH58" s="291">
        <v>3</v>
      </c>
      <c r="AI58" s="291">
        <v>9</v>
      </c>
      <c r="AJ58" s="320"/>
      <c r="AK58" s="297"/>
      <c r="AL58" s="298"/>
      <c r="AM58" s="299"/>
      <c r="AN58" s="299"/>
      <c r="AO58" s="296" t="s">
        <v>518</v>
      </c>
      <c r="AP58" s="290">
        <v>4</v>
      </c>
      <c r="AQ58" s="291">
        <v>0</v>
      </c>
      <c r="AR58" s="291">
        <v>4</v>
      </c>
      <c r="AS58" s="320"/>
      <c r="AT58" s="297"/>
      <c r="AU58" s="298"/>
      <c r="AV58" s="299"/>
      <c r="AW58" s="299"/>
      <c r="AX58" s="296" t="s">
        <v>518</v>
      </c>
      <c r="AY58" s="290">
        <v>6</v>
      </c>
      <c r="AZ58" s="291">
        <v>2</v>
      </c>
      <c r="BA58" s="291">
        <v>4</v>
      </c>
      <c r="BB58" s="320"/>
      <c r="BC58" s="297"/>
      <c r="BD58" s="298"/>
      <c r="BE58" s="299"/>
      <c r="BF58" s="299"/>
      <c r="BG58" s="296" t="s">
        <v>518</v>
      </c>
      <c r="BH58" s="290">
        <v>12</v>
      </c>
      <c r="BI58" s="291">
        <v>0</v>
      </c>
      <c r="BJ58" s="291">
        <v>12</v>
      </c>
      <c r="BK58" s="320"/>
      <c r="BL58" s="297"/>
      <c r="BM58" s="298"/>
      <c r="BN58" s="299"/>
      <c r="BO58" s="299"/>
      <c r="BP58" s="296" t="s">
        <v>518</v>
      </c>
      <c r="BQ58" s="290">
        <v>12</v>
      </c>
      <c r="BR58" s="291">
        <v>3</v>
      </c>
      <c r="BS58" s="291">
        <v>9</v>
      </c>
    </row>
    <row r="59" spans="1:71" s="294" customFormat="1" ht="11.25" customHeight="1">
      <c r="A59" s="295"/>
      <c r="B59" s="290"/>
      <c r="C59" s="293"/>
      <c r="D59" s="293"/>
      <c r="E59" s="300" t="s">
        <v>637</v>
      </c>
      <c r="F59" s="290">
        <v>0</v>
      </c>
      <c r="G59" s="291">
        <v>0</v>
      </c>
      <c r="H59" s="291">
        <v>0</v>
      </c>
      <c r="I59" s="293"/>
      <c r="J59" s="295"/>
      <c r="K59" s="290"/>
      <c r="L59" s="293"/>
      <c r="M59" s="293"/>
      <c r="N59" s="300" t="s">
        <v>637</v>
      </c>
      <c r="O59" s="290">
        <v>0</v>
      </c>
      <c r="P59" s="291">
        <v>0</v>
      </c>
      <c r="Q59" s="291">
        <v>0</v>
      </c>
      <c r="R59" s="293"/>
      <c r="S59" s="295"/>
      <c r="T59" s="290"/>
      <c r="U59" s="293"/>
      <c r="V59" s="293"/>
      <c r="W59" s="300" t="s">
        <v>637</v>
      </c>
      <c r="X59" s="290">
        <v>0</v>
      </c>
      <c r="Y59" s="291">
        <v>0</v>
      </c>
      <c r="Z59" s="291">
        <v>0</v>
      </c>
      <c r="AA59" s="293"/>
      <c r="AB59" s="295"/>
      <c r="AC59" s="290"/>
      <c r="AD59" s="293"/>
      <c r="AE59" s="293"/>
      <c r="AF59" s="300" t="s">
        <v>637</v>
      </c>
      <c r="AG59" s="290">
        <v>0</v>
      </c>
      <c r="AH59" s="291">
        <v>0</v>
      </c>
      <c r="AI59" s="291">
        <v>0</v>
      </c>
      <c r="AJ59" s="293"/>
      <c r="AK59" s="295"/>
      <c r="AL59" s="290"/>
      <c r="AM59" s="293"/>
      <c r="AN59" s="293"/>
      <c r="AO59" s="300" t="s">
        <v>637</v>
      </c>
      <c r="AP59" s="290">
        <v>0</v>
      </c>
      <c r="AQ59" s="291">
        <v>0</v>
      </c>
      <c r="AR59" s="291">
        <v>0</v>
      </c>
      <c r="AS59" s="293"/>
      <c r="AT59" s="295"/>
      <c r="AU59" s="290"/>
      <c r="AV59" s="293"/>
      <c r="AW59" s="293"/>
      <c r="AX59" s="300" t="s">
        <v>637</v>
      </c>
      <c r="AY59" s="290">
        <v>0</v>
      </c>
      <c r="AZ59" s="291">
        <v>0</v>
      </c>
      <c r="BA59" s="291">
        <v>0</v>
      </c>
      <c r="BB59" s="293"/>
      <c r="BC59" s="295"/>
      <c r="BD59" s="290"/>
      <c r="BE59" s="293"/>
      <c r="BF59" s="293"/>
      <c r="BG59" s="300" t="s">
        <v>637</v>
      </c>
      <c r="BH59" s="290">
        <v>4</v>
      </c>
      <c r="BI59" s="291">
        <v>1</v>
      </c>
      <c r="BJ59" s="291">
        <v>3</v>
      </c>
      <c r="BK59" s="293"/>
      <c r="BL59" s="295"/>
      <c r="BM59" s="290"/>
      <c r="BN59" s="293"/>
      <c r="BO59" s="293"/>
      <c r="BP59" s="300" t="s">
        <v>637</v>
      </c>
      <c r="BQ59" s="290">
        <v>0</v>
      </c>
      <c r="BR59" s="291">
        <v>0</v>
      </c>
      <c r="BS59" s="291">
        <v>0</v>
      </c>
    </row>
    <row r="60" ht="15.75" customHeight="1"/>
    <row r="83" spans="1:5" ht="10.5" customHeight="1">
      <c r="A83" s="279"/>
      <c r="E83" s="279"/>
    </row>
  </sheetData>
  <sheetProtection/>
  <printOptions/>
  <pageMargins left="0.984251968503937" right="0.2362204724409449" top="0.3937007874015748" bottom="0.1968503937007874" header="0" footer="0"/>
  <pageSetup horizontalDpi="400" verticalDpi="400" orientation="portrait" paperSize="9" scale="11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W105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11.00390625" style="270" customWidth="1"/>
    <col min="2" max="5" width="11.00390625" style="237" customWidth="1"/>
    <col min="6" max="6" width="7.00390625" style="237" customWidth="1"/>
    <col min="7" max="7" width="7.140625" style="237" customWidth="1"/>
    <col min="8" max="9" width="6.7109375" style="237" customWidth="1"/>
    <col min="10" max="10" width="6.8515625" style="271" customWidth="1"/>
    <col min="11" max="11" width="7.140625" style="271" customWidth="1"/>
    <col min="12" max="12" width="6.8515625" style="271" customWidth="1"/>
    <col min="13" max="16384" width="10.28125" style="237" customWidth="1"/>
  </cols>
  <sheetData>
    <row r="1" spans="1:12" ht="16.5" customHeight="1">
      <c r="A1" s="546" t="s">
        <v>554</v>
      </c>
      <c r="B1" s="547" t="s">
        <v>555</v>
      </c>
      <c r="C1" s="269"/>
      <c r="D1" s="238"/>
      <c r="E1" s="239"/>
      <c r="F1" s="239"/>
      <c r="G1" s="239"/>
      <c r="H1" s="238"/>
      <c r="I1" s="238"/>
      <c r="J1" s="239"/>
      <c r="K1" s="239"/>
      <c r="L1" s="239"/>
    </row>
    <row r="2" spans="1:12" ht="6" customHeight="1" thickBot="1">
      <c r="A2" s="558"/>
      <c r="B2" s="558"/>
      <c r="C2" s="559"/>
      <c r="D2" s="240"/>
      <c r="E2" s="241"/>
      <c r="F2" s="241"/>
      <c r="G2" s="241"/>
      <c r="H2" s="240"/>
      <c r="I2" s="240"/>
      <c r="J2" s="241"/>
      <c r="K2" s="241"/>
      <c r="L2" s="241"/>
    </row>
    <row r="3" spans="1:21" ht="25.5" customHeight="1" thickTop="1">
      <c r="A3" s="723" t="s">
        <v>556</v>
      </c>
      <c r="B3" s="724" t="s">
        <v>557</v>
      </c>
      <c r="C3" s="725"/>
      <c r="D3" s="726"/>
      <c r="E3" s="726"/>
      <c r="F3" s="727"/>
      <c r="G3" s="728"/>
      <c r="H3" s="728"/>
      <c r="I3" s="727"/>
      <c r="J3" s="727"/>
      <c r="K3" s="727"/>
      <c r="L3" s="727"/>
      <c r="M3" s="269"/>
      <c r="N3" s="269"/>
      <c r="O3" s="269"/>
      <c r="P3" s="269"/>
      <c r="Q3" s="269"/>
      <c r="R3" s="269"/>
      <c r="S3" s="269"/>
      <c r="T3" s="269"/>
      <c r="U3" s="269"/>
    </row>
    <row r="4" spans="1:21" s="244" customFormat="1" ht="11.25" customHeight="1">
      <c r="A4" s="729"/>
      <c r="B4" s="730"/>
      <c r="C4" s="731"/>
      <c r="D4" s="732"/>
      <c r="E4" s="731"/>
      <c r="F4" s="245" t="s">
        <v>558</v>
      </c>
      <c r="G4" s="733"/>
      <c r="H4" s="733"/>
      <c r="I4" s="734" t="s">
        <v>559</v>
      </c>
      <c r="J4" s="734" t="s">
        <v>560</v>
      </c>
      <c r="K4" s="734" t="s">
        <v>561</v>
      </c>
      <c r="L4" s="734" t="s">
        <v>562</v>
      </c>
      <c r="M4" s="266"/>
      <c r="N4" s="266"/>
      <c r="O4" s="266"/>
      <c r="P4" s="266"/>
      <c r="Q4" s="266"/>
      <c r="R4" s="266"/>
      <c r="S4" s="266"/>
      <c r="T4" s="266"/>
      <c r="U4" s="266"/>
    </row>
    <row r="5" spans="1:21" s="244" customFormat="1" ht="12" customHeight="1">
      <c r="A5" s="729"/>
      <c r="B5" s="730"/>
      <c r="C5" s="731" t="s">
        <v>563</v>
      </c>
      <c r="D5" s="732" t="s">
        <v>564</v>
      </c>
      <c r="E5" s="731" t="s">
        <v>565</v>
      </c>
      <c r="F5" s="734"/>
      <c r="G5" s="734"/>
      <c r="H5" s="735"/>
      <c r="I5" s="736"/>
      <c r="J5" s="734"/>
      <c r="K5" s="734"/>
      <c r="L5" s="734"/>
      <c r="M5" s="266"/>
      <c r="N5" s="266"/>
      <c r="O5" s="266"/>
      <c r="P5" s="266"/>
      <c r="Q5" s="266"/>
      <c r="R5" s="266"/>
      <c r="S5" s="266"/>
      <c r="T5" s="266"/>
      <c r="U5" s="266"/>
    </row>
    <row r="6" spans="1:12" s="244" customFormat="1" ht="11.25" customHeight="1">
      <c r="A6" s="729"/>
      <c r="B6" s="730"/>
      <c r="C6" s="731"/>
      <c r="D6" s="732" t="s">
        <v>566</v>
      </c>
      <c r="E6" s="731"/>
      <c r="F6" s="737" t="s">
        <v>560</v>
      </c>
      <c r="G6" s="737" t="s">
        <v>567</v>
      </c>
      <c r="H6" s="737" t="s">
        <v>561</v>
      </c>
      <c r="I6" s="734" t="s">
        <v>568</v>
      </c>
      <c r="J6" s="734" t="s">
        <v>568</v>
      </c>
      <c r="K6" s="734" t="s">
        <v>568</v>
      </c>
      <c r="L6" s="734"/>
    </row>
    <row r="7" spans="1:12" s="244" customFormat="1" ht="11.25" customHeight="1">
      <c r="A7" s="729"/>
      <c r="B7" s="730"/>
      <c r="C7" s="732"/>
      <c r="D7" s="732"/>
      <c r="E7" s="738"/>
      <c r="F7" s="737" t="s">
        <v>568</v>
      </c>
      <c r="G7" s="737" t="s">
        <v>569</v>
      </c>
      <c r="H7" s="737" t="s">
        <v>568</v>
      </c>
      <c r="I7" s="737"/>
      <c r="J7" s="734"/>
      <c r="K7" s="734"/>
      <c r="L7" s="734"/>
    </row>
    <row r="8" spans="1:12" s="244" customFormat="1" ht="11.25" customHeight="1">
      <c r="A8" s="729"/>
      <c r="B8" s="730"/>
      <c r="C8" s="739" t="s">
        <v>570</v>
      </c>
      <c r="D8" s="737" t="s">
        <v>571</v>
      </c>
      <c r="E8" s="740" t="s">
        <v>572</v>
      </c>
      <c r="F8" s="737" t="s">
        <v>590</v>
      </c>
      <c r="G8" s="737" t="s">
        <v>591</v>
      </c>
      <c r="H8" s="737" t="s">
        <v>573</v>
      </c>
      <c r="I8" s="734" t="s">
        <v>574</v>
      </c>
      <c r="J8" s="734" t="s">
        <v>574</v>
      </c>
      <c r="K8" s="734" t="s">
        <v>574</v>
      </c>
      <c r="L8" s="734" t="s">
        <v>575</v>
      </c>
    </row>
    <row r="9" spans="1:12" s="244" customFormat="1" ht="11.25" customHeight="1">
      <c r="A9" s="717"/>
      <c r="B9" s="741"/>
      <c r="C9" s="245"/>
      <c r="D9" s="245"/>
      <c r="E9" s="246"/>
      <c r="F9" s="742" t="s">
        <v>778</v>
      </c>
      <c r="G9" s="742" t="s">
        <v>779</v>
      </c>
      <c r="H9" s="742" t="s">
        <v>780</v>
      </c>
      <c r="I9" s="742"/>
      <c r="J9" s="245"/>
      <c r="K9" s="245"/>
      <c r="L9" s="245"/>
    </row>
    <row r="10" spans="1:12" s="249" customFormat="1" ht="12.75" customHeight="1">
      <c r="A10" s="247" t="s">
        <v>519</v>
      </c>
      <c r="B10" s="224">
        <v>1179964</v>
      </c>
      <c r="C10" s="248">
        <v>153662</v>
      </c>
      <c r="D10" s="248">
        <v>704107</v>
      </c>
      <c r="E10" s="248">
        <v>321610</v>
      </c>
      <c r="F10" s="506">
        <v>13.022600689512561</v>
      </c>
      <c r="G10" s="501">
        <v>59.67190524456678</v>
      </c>
      <c r="H10" s="504">
        <v>27.255916282191663</v>
      </c>
      <c r="I10" s="504">
        <v>67.49996804462958</v>
      </c>
      <c r="J10" s="505">
        <v>21.823671686263594</v>
      </c>
      <c r="K10" s="505">
        <v>45.67629635836599</v>
      </c>
      <c r="L10" s="505">
        <v>209.29702854316616</v>
      </c>
    </row>
    <row r="11" spans="1:12" s="249" customFormat="1" ht="12">
      <c r="A11" s="247" t="s">
        <v>576</v>
      </c>
      <c r="B11" s="224">
        <v>931218</v>
      </c>
      <c r="C11" s="219">
        <v>123226</v>
      </c>
      <c r="D11" s="219">
        <v>561868</v>
      </c>
      <c r="E11" s="219">
        <v>245543</v>
      </c>
      <c r="F11" s="500">
        <v>13.23277685783565</v>
      </c>
      <c r="G11" s="501">
        <v>60.33689211333974</v>
      </c>
      <c r="H11" s="502">
        <v>26.367939623160204</v>
      </c>
      <c r="I11" s="502">
        <v>65.63267529028171</v>
      </c>
      <c r="J11" s="503">
        <v>21.931485687029696</v>
      </c>
      <c r="K11" s="503">
        <v>43.70118960325201</v>
      </c>
      <c r="L11" s="503">
        <v>199.26233100157432</v>
      </c>
    </row>
    <row r="12" spans="1:12" s="249" customFormat="1" ht="12">
      <c r="A12" s="247" t="s">
        <v>577</v>
      </c>
      <c r="B12" s="224">
        <v>248746</v>
      </c>
      <c r="C12" s="219">
        <v>30436</v>
      </c>
      <c r="D12" s="219">
        <v>142239</v>
      </c>
      <c r="E12" s="219">
        <v>76067</v>
      </c>
      <c r="F12" s="500">
        <v>12.235774645622442</v>
      </c>
      <c r="G12" s="501">
        <v>57.18242705410338</v>
      </c>
      <c r="H12" s="502">
        <v>30.58019023421482</v>
      </c>
      <c r="I12" s="502">
        <v>74.87608883639508</v>
      </c>
      <c r="J12" s="503">
        <v>21.397788229669782</v>
      </c>
      <c r="K12" s="503">
        <v>53.478300606725305</v>
      </c>
      <c r="L12" s="503">
        <v>249.9244315941648</v>
      </c>
    </row>
    <row r="13" spans="1:12" s="249" customFormat="1" ht="12">
      <c r="A13" s="247" t="s">
        <v>578</v>
      </c>
      <c r="B13" s="224">
        <v>567065</v>
      </c>
      <c r="C13" s="219">
        <v>74782</v>
      </c>
      <c r="D13" s="219">
        <v>344829</v>
      </c>
      <c r="E13" s="219">
        <v>147078</v>
      </c>
      <c r="F13" s="500">
        <v>13.187553455071289</v>
      </c>
      <c r="G13" s="501">
        <v>60.809431017608205</v>
      </c>
      <c r="H13" s="502">
        <v>25.936709195594858</v>
      </c>
      <c r="I13" s="502">
        <v>64.33913620954154</v>
      </c>
      <c r="J13" s="503">
        <v>21.686691084566554</v>
      </c>
      <c r="K13" s="503">
        <v>42.65244512497499</v>
      </c>
      <c r="L13" s="503">
        <v>196.67567061592362</v>
      </c>
    </row>
    <row r="14" spans="1:12" s="249" customFormat="1" ht="12">
      <c r="A14" s="247" t="s">
        <v>579</v>
      </c>
      <c r="B14" s="224">
        <v>85618</v>
      </c>
      <c r="C14" s="219">
        <v>10965</v>
      </c>
      <c r="D14" s="219">
        <v>49601</v>
      </c>
      <c r="E14" s="219">
        <v>25041</v>
      </c>
      <c r="F14" s="500">
        <v>12.80688640239202</v>
      </c>
      <c r="G14" s="501">
        <v>57.93291130369782</v>
      </c>
      <c r="H14" s="502">
        <v>29.247354528253407</v>
      </c>
      <c r="I14" s="502">
        <v>72.59127840164513</v>
      </c>
      <c r="J14" s="503">
        <v>22.106409144976915</v>
      </c>
      <c r="K14" s="503">
        <v>50.484869256668205</v>
      </c>
      <c r="L14" s="503">
        <v>228.37209302325584</v>
      </c>
    </row>
    <row r="15" spans="1:12" s="249" customFormat="1" ht="12">
      <c r="A15" s="247" t="s">
        <v>580</v>
      </c>
      <c r="B15" s="224">
        <v>229519</v>
      </c>
      <c r="C15" s="219">
        <v>29576</v>
      </c>
      <c r="D15" s="219">
        <v>136033</v>
      </c>
      <c r="E15" s="219">
        <v>63850</v>
      </c>
      <c r="F15" s="500">
        <v>12.886079148131527</v>
      </c>
      <c r="G15" s="501">
        <v>59.26873156470707</v>
      </c>
      <c r="H15" s="502">
        <v>27.81904766054226</v>
      </c>
      <c r="I15" s="502">
        <v>68.67892349650452</v>
      </c>
      <c r="J15" s="503">
        <v>21.74178324377173</v>
      </c>
      <c r="K15" s="503">
        <v>46.937140252732796</v>
      </c>
      <c r="L15" s="503">
        <v>215.88450094671353</v>
      </c>
    </row>
    <row r="16" spans="1:12" s="249" customFormat="1" ht="12">
      <c r="A16" s="247" t="s">
        <v>581</v>
      </c>
      <c r="B16" s="224">
        <v>297762</v>
      </c>
      <c r="C16" s="219">
        <v>38339</v>
      </c>
      <c r="D16" s="219">
        <v>173644</v>
      </c>
      <c r="E16" s="219">
        <v>85641</v>
      </c>
      <c r="F16" s="500">
        <v>12.875719534393241</v>
      </c>
      <c r="G16" s="501">
        <v>58.31637347949034</v>
      </c>
      <c r="H16" s="502">
        <v>28.76156124690189</v>
      </c>
      <c r="I16" s="502">
        <v>71.39895418211974</v>
      </c>
      <c r="J16" s="503">
        <v>22.079081338831173</v>
      </c>
      <c r="K16" s="503">
        <v>49.319872843288564</v>
      </c>
      <c r="L16" s="503">
        <v>223.37828321030804</v>
      </c>
    </row>
    <row r="17" spans="1:12" s="249" customFormat="1" ht="6" customHeight="1">
      <c r="A17" s="242"/>
      <c r="B17" s="250"/>
      <c r="C17" s="251"/>
      <c r="D17" s="251"/>
      <c r="E17" s="251"/>
      <c r="F17" s="500"/>
      <c r="G17" s="501"/>
      <c r="H17" s="502"/>
      <c r="I17" s="502"/>
      <c r="J17" s="503"/>
      <c r="K17" s="503"/>
      <c r="L17" s="503"/>
    </row>
    <row r="18" spans="1:12" s="249" customFormat="1" ht="12">
      <c r="A18" s="242" t="s">
        <v>219</v>
      </c>
      <c r="B18" s="252">
        <v>254636</v>
      </c>
      <c r="C18" s="253">
        <v>34128</v>
      </c>
      <c r="D18" s="253">
        <v>160062</v>
      </c>
      <c r="E18" s="253">
        <v>60105</v>
      </c>
      <c r="F18" s="500">
        <v>13.402661053425282</v>
      </c>
      <c r="G18" s="501">
        <v>62.85914010587662</v>
      </c>
      <c r="H18" s="502">
        <v>23.604282191049183</v>
      </c>
      <c r="I18" s="502">
        <v>58.87281178543314</v>
      </c>
      <c r="J18" s="503">
        <v>21.321737826592198</v>
      </c>
      <c r="K18" s="503">
        <v>37.551073958840945</v>
      </c>
      <c r="L18" s="503">
        <v>176.1163853727145</v>
      </c>
    </row>
    <row r="19" spans="1:12" s="249" customFormat="1" ht="12">
      <c r="A19" s="242" t="s">
        <v>220</v>
      </c>
      <c r="B19" s="254">
        <v>90258</v>
      </c>
      <c r="C19" s="255">
        <v>11801</v>
      </c>
      <c r="D19" s="255">
        <v>55410</v>
      </c>
      <c r="E19" s="255">
        <v>22987</v>
      </c>
      <c r="F19" s="500">
        <v>13.074741297170334</v>
      </c>
      <c r="G19" s="501">
        <v>61.39068005052184</v>
      </c>
      <c r="H19" s="502">
        <v>25.468102550466444</v>
      </c>
      <c r="I19" s="502">
        <v>62.78289117487819</v>
      </c>
      <c r="J19" s="503">
        <v>21.29759971124346</v>
      </c>
      <c r="K19" s="503">
        <v>41.485291463634724</v>
      </c>
      <c r="L19" s="503">
        <v>194.788577239217</v>
      </c>
    </row>
    <row r="20" spans="1:12" s="249" customFormat="1" ht="12">
      <c r="A20" s="242" t="s">
        <v>221</v>
      </c>
      <c r="B20" s="252">
        <v>137825</v>
      </c>
      <c r="C20" s="253">
        <v>18043</v>
      </c>
      <c r="D20" s="253">
        <v>80678</v>
      </c>
      <c r="E20" s="253">
        <v>38970</v>
      </c>
      <c r="F20" s="500">
        <v>13.091238889896609</v>
      </c>
      <c r="G20" s="501">
        <v>58.53654997279158</v>
      </c>
      <c r="H20" s="502">
        <v>28.274986395791764</v>
      </c>
      <c r="I20" s="502">
        <v>70.66734425741838</v>
      </c>
      <c r="J20" s="503">
        <v>22.364213292347358</v>
      </c>
      <c r="K20" s="503">
        <v>48.30313096507102</v>
      </c>
      <c r="L20" s="503">
        <v>215.98403813113117</v>
      </c>
    </row>
    <row r="21" spans="1:12" s="249" customFormat="1" ht="12">
      <c r="A21" s="242" t="s">
        <v>222</v>
      </c>
      <c r="B21" s="252">
        <v>112702</v>
      </c>
      <c r="C21" s="253">
        <v>14480</v>
      </c>
      <c r="D21" s="253">
        <v>66274</v>
      </c>
      <c r="E21" s="253">
        <v>31948</v>
      </c>
      <c r="F21" s="500">
        <v>12.848041738389734</v>
      </c>
      <c r="G21" s="501">
        <v>58.80463523273767</v>
      </c>
      <c r="H21" s="502">
        <v>28.3473230288726</v>
      </c>
      <c r="I21" s="502">
        <v>70.05462172194224</v>
      </c>
      <c r="J21" s="503">
        <v>21.848688776895916</v>
      </c>
      <c r="K21" s="503">
        <v>48.20593294504632</v>
      </c>
      <c r="L21" s="503">
        <v>220.63535911602207</v>
      </c>
    </row>
    <row r="22" spans="1:12" s="249" customFormat="1" ht="12">
      <c r="A22" s="242" t="s">
        <v>223</v>
      </c>
      <c r="B22" s="252">
        <v>39142</v>
      </c>
      <c r="C22" s="253">
        <v>5566</v>
      </c>
      <c r="D22" s="253">
        <v>23250</v>
      </c>
      <c r="E22" s="253">
        <v>10315</v>
      </c>
      <c r="F22" s="500">
        <v>14.220019416483574</v>
      </c>
      <c r="G22" s="501">
        <v>59.39911092943642</v>
      </c>
      <c r="H22" s="502">
        <v>26.3527668489091</v>
      </c>
      <c r="I22" s="502">
        <v>68.30537634408603</v>
      </c>
      <c r="J22" s="503">
        <v>23.939784946236557</v>
      </c>
      <c r="K22" s="503">
        <v>44.365591397849464</v>
      </c>
      <c r="L22" s="503">
        <v>185.3215954006468</v>
      </c>
    </row>
    <row r="23" spans="1:12" s="249" customFormat="1" ht="12">
      <c r="A23" s="242" t="s">
        <v>224</v>
      </c>
      <c r="B23" s="252">
        <v>42937</v>
      </c>
      <c r="C23" s="253">
        <v>5970</v>
      </c>
      <c r="D23" s="253">
        <v>25712</v>
      </c>
      <c r="E23" s="253">
        <v>11254</v>
      </c>
      <c r="F23" s="500">
        <v>13.904092041828726</v>
      </c>
      <c r="G23" s="501">
        <v>59.88308451917926</v>
      </c>
      <c r="H23" s="502">
        <v>26.210494445350164</v>
      </c>
      <c r="I23" s="502">
        <v>66.98817672682016</v>
      </c>
      <c r="J23" s="503">
        <v>23.218730553827008</v>
      </c>
      <c r="K23" s="503">
        <v>43.769446172993156</v>
      </c>
      <c r="L23" s="503">
        <v>188.50921273031827</v>
      </c>
    </row>
    <row r="24" spans="1:12" s="249" customFormat="1" ht="12">
      <c r="A24" s="242" t="s">
        <v>225</v>
      </c>
      <c r="B24" s="252">
        <v>34320</v>
      </c>
      <c r="C24" s="253">
        <v>3867</v>
      </c>
      <c r="D24" s="253">
        <v>19742</v>
      </c>
      <c r="E24" s="253">
        <v>10710</v>
      </c>
      <c r="F24" s="500">
        <v>11.267482517482517</v>
      </c>
      <c r="G24" s="501">
        <v>57.523310023310025</v>
      </c>
      <c r="H24" s="502">
        <v>31.206293706293707</v>
      </c>
      <c r="I24" s="502">
        <v>73.8375037990072</v>
      </c>
      <c r="J24" s="503">
        <v>19.587681086009525</v>
      </c>
      <c r="K24" s="503">
        <v>54.24982271299768</v>
      </c>
      <c r="L24" s="503">
        <v>276.9588828549263</v>
      </c>
    </row>
    <row r="25" spans="1:12" s="249" customFormat="1" ht="12">
      <c r="A25" s="242" t="s">
        <v>226</v>
      </c>
      <c r="B25" s="252">
        <v>27221</v>
      </c>
      <c r="C25" s="253">
        <v>3365</v>
      </c>
      <c r="D25" s="253">
        <v>15332</v>
      </c>
      <c r="E25" s="253">
        <v>8524</v>
      </c>
      <c r="F25" s="500">
        <v>12.361779508467727</v>
      </c>
      <c r="G25" s="501">
        <v>56.32416149296498</v>
      </c>
      <c r="H25" s="502">
        <v>31.314058998567283</v>
      </c>
      <c r="I25" s="502">
        <v>77.54369945212628</v>
      </c>
      <c r="J25" s="503">
        <v>21.947560657448474</v>
      </c>
      <c r="K25" s="503">
        <v>55.5961387946778</v>
      </c>
      <c r="L25" s="503">
        <v>253.31352154531945</v>
      </c>
    </row>
    <row r="26" spans="1:12" s="249" customFormat="1" ht="12">
      <c r="A26" s="242" t="s">
        <v>227</v>
      </c>
      <c r="B26" s="252">
        <v>29642</v>
      </c>
      <c r="C26" s="253">
        <v>3821</v>
      </c>
      <c r="D26" s="253">
        <v>17111</v>
      </c>
      <c r="E26" s="253">
        <v>8710</v>
      </c>
      <c r="F26" s="500">
        <v>12.890493219081034</v>
      </c>
      <c r="G26" s="501">
        <v>57.72552459348223</v>
      </c>
      <c r="H26" s="502">
        <v>29.383982187436747</v>
      </c>
      <c r="I26" s="502">
        <v>73.23359242592484</v>
      </c>
      <c r="J26" s="503">
        <v>22.330664484834315</v>
      </c>
      <c r="K26" s="503">
        <v>50.902927941090525</v>
      </c>
      <c r="L26" s="503">
        <v>227.95079822036115</v>
      </c>
    </row>
    <row r="27" spans="1:12" s="249" customFormat="1" ht="12">
      <c r="A27" s="242" t="s">
        <v>228</v>
      </c>
      <c r="B27" s="252">
        <v>62974</v>
      </c>
      <c r="C27" s="253">
        <v>8772</v>
      </c>
      <c r="D27" s="253">
        <v>39264</v>
      </c>
      <c r="E27" s="253">
        <v>14936</v>
      </c>
      <c r="F27" s="500">
        <v>13.929558230380792</v>
      </c>
      <c r="G27" s="501">
        <v>62.3495410804459</v>
      </c>
      <c r="H27" s="502">
        <v>23.717724775304095</v>
      </c>
      <c r="I27" s="502">
        <v>60.38101059494703</v>
      </c>
      <c r="J27" s="503">
        <v>22.341075794621027</v>
      </c>
      <c r="K27" s="503">
        <v>38.039934800325995</v>
      </c>
      <c r="L27" s="503">
        <v>170.26903784769723</v>
      </c>
    </row>
    <row r="28" spans="1:12" s="249" customFormat="1" ht="12">
      <c r="A28" s="242" t="s">
        <v>229</v>
      </c>
      <c r="B28" s="252">
        <v>46184</v>
      </c>
      <c r="C28" s="253">
        <v>6721</v>
      </c>
      <c r="D28" s="253">
        <v>28224</v>
      </c>
      <c r="E28" s="253">
        <v>11208</v>
      </c>
      <c r="F28" s="500">
        <v>14.552658929499392</v>
      </c>
      <c r="G28" s="501">
        <v>61.11207344534903</v>
      </c>
      <c r="H28" s="502">
        <v>24.26814481205612</v>
      </c>
      <c r="I28" s="502">
        <v>63.523951247165535</v>
      </c>
      <c r="J28" s="503">
        <v>23.813066893424036</v>
      </c>
      <c r="K28" s="503">
        <v>39.7108843537415</v>
      </c>
      <c r="L28" s="503">
        <v>166.7608986757923</v>
      </c>
    </row>
    <row r="29" spans="1:12" s="249" customFormat="1" ht="12">
      <c r="A29" s="242" t="s">
        <v>230</v>
      </c>
      <c r="B29" s="252">
        <v>19251</v>
      </c>
      <c r="C29" s="253">
        <v>2286</v>
      </c>
      <c r="D29" s="253">
        <v>10678</v>
      </c>
      <c r="E29" s="253">
        <v>6287</v>
      </c>
      <c r="F29" s="500">
        <v>11.87470780738663</v>
      </c>
      <c r="G29" s="501">
        <v>55.467248454625725</v>
      </c>
      <c r="H29" s="502">
        <v>32.65804373798763</v>
      </c>
      <c r="I29" s="502">
        <v>80.28657051882375</v>
      </c>
      <c r="J29" s="503">
        <v>21.408503465068364</v>
      </c>
      <c r="K29" s="503">
        <v>58.87806705375539</v>
      </c>
      <c r="L29" s="503">
        <v>275.02187226596675</v>
      </c>
    </row>
    <row r="30" spans="1:12" s="249" customFormat="1" ht="12">
      <c r="A30" s="242" t="s">
        <v>582</v>
      </c>
      <c r="B30" s="252">
        <v>34126</v>
      </c>
      <c r="C30" s="253">
        <v>4406</v>
      </c>
      <c r="D30" s="253">
        <v>20131</v>
      </c>
      <c r="E30" s="253">
        <v>9589</v>
      </c>
      <c r="F30" s="500">
        <v>12.910976967707906</v>
      </c>
      <c r="G30" s="501">
        <v>58.990212741018574</v>
      </c>
      <c r="H30" s="502">
        <v>28.09881029127352</v>
      </c>
      <c r="I30" s="502">
        <v>69.5196463166261</v>
      </c>
      <c r="J30" s="503">
        <v>21.8866424916795</v>
      </c>
      <c r="K30" s="503">
        <v>47.6330038249466</v>
      </c>
      <c r="L30" s="503">
        <v>217.63504312301407</v>
      </c>
    </row>
    <row r="31" spans="1:12" s="249" customFormat="1" ht="6" customHeight="1">
      <c r="A31" s="242"/>
      <c r="B31" s="252"/>
      <c r="C31" s="253"/>
      <c r="D31" s="253"/>
      <c r="E31" s="253"/>
      <c r="F31" s="500"/>
      <c r="G31" s="501"/>
      <c r="H31" s="502"/>
      <c r="I31" s="502"/>
      <c r="J31" s="503"/>
      <c r="K31" s="503"/>
      <c r="L31" s="503"/>
    </row>
    <row r="32" spans="1:12" s="249" customFormat="1" ht="12">
      <c r="A32" s="242" t="s">
        <v>232</v>
      </c>
      <c r="B32" s="252">
        <v>15244</v>
      </c>
      <c r="C32" s="253">
        <v>1948</v>
      </c>
      <c r="D32" s="253">
        <v>9135</v>
      </c>
      <c r="E32" s="253">
        <v>4161</v>
      </c>
      <c r="F32" s="500">
        <v>12.77879821569142</v>
      </c>
      <c r="G32" s="501">
        <v>59.92521647861454</v>
      </c>
      <c r="H32" s="502">
        <v>27.295985305694042</v>
      </c>
      <c r="I32" s="502">
        <v>66.87465790914067</v>
      </c>
      <c r="J32" s="503">
        <v>21.32457580733443</v>
      </c>
      <c r="K32" s="503">
        <v>45.55008210180624</v>
      </c>
      <c r="L32" s="503">
        <v>213.60369609856264</v>
      </c>
    </row>
    <row r="33" spans="1:12" s="249" customFormat="1" ht="12">
      <c r="A33" s="242" t="s">
        <v>233</v>
      </c>
      <c r="B33" s="252">
        <v>12121</v>
      </c>
      <c r="C33" s="253">
        <v>1545</v>
      </c>
      <c r="D33" s="253">
        <v>7288</v>
      </c>
      <c r="E33" s="253">
        <v>3288</v>
      </c>
      <c r="F33" s="500">
        <v>12.746473063278607</v>
      </c>
      <c r="G33" s="501">
        <v>60.12705222341391</v>
      </c>
      <c r="H33" s="502">
        <v>27.12647471330748</v>
      </c>
      <c r="I33" s="502">
        <v>66.31448957189902</v>
      </c>
      <c r="J33" s="503">
        <v>21.199231613611417</v>
      </c>
      <c r="K33" s="503">
        <v>45.1152579582876</v>
      </c>
      <c r="L33" s="503">
        <v>212.81553398058253</v>
      </c>
    </row>
    <row r="34" spans="1:12" s="249" customFormat="1" ht="12">
      <c r="A34" s="242" t="s">
        <v>234</v>
      </c>
      <c r="B34" s="252">
        <v>20058</v>
      </c>
      <c r="C34" s="253">
        <v>2520</v>
      </c>
      <c r="D34" s="253">
        <v>11589</v>
      </c>
      <c r="E34" s="253">
        <v>5949</v>
      </c>
      <c r="F34" s="500">
        <v>12.563565659587198</v>
      </c>
      <c r="G34" s="501">
        <v>57.777445408315884</v>
      </c>
      <c r="H34" s="502">
        <v>29.658988932096918</v>
      </c>
      <c r="I34" s="502">
        <v>73.07791871602382</v>
      </c>
      <c r="J34" s="503">
        <v>21.74475796013461</v>
      </c>
      <c r="K34" s="503">
        <v>51.33316075588921</v>
      </c>
      <c r="L34" s="503">
        <v>236.07142857142858</v>
      </c>
    </row>
    <row r="35" spans="1:12" s="249" customFormat="1" ht="12">
      <c r="A35" s="242" t="s">
        <v>235</v>
      </c>
      <c r="B35" s="252">
        <v>6472</v>
      </c>
      <c r="C35" s="253">
        <v>710</v>
      </c>
      <c r="D35" s="253">
        <v>3447</v>
      </c>
      <c r="E35" s="253">
        <v>2315</v>
      </c>
      <c r="F35" s="500">
        <v>10.970333745364648</v>
      </c>
      <c r="G35" s="501">
        <v>53.2601977750309</v>
      </c>
      <c r="H35" s="502">
        <v>35.76946847960445</v>
      </c>
      <c r="I35" s="502">
        <v>87.75747026399769</v>
      </c>
      <c r="J35" s="503">
        <v>20.59762111981433</v>
      </c>
      <c r="K35" s="503">
        <v>67.15984914418335</v>
      </c>
      <c r="L35" s="503">
        <v>326.056338028169</v>
      </c>
    </row>
    <row r="36" spans="1:12" s="249" customFormat="1" ht="12">
      <c r="A36" s="242" t="s">
        <v>236</v>
      </c>
      <c r="B36" s="252">
        <v>8022</v>
      </c>
      <c r="C36" s="253">
        <v>879</v>
      </c>
      <c r="D36" s="253">
        <v>4320</v>
      </c>
      <c r="E36" s="253">
        <v>2823</v>
      </c>
      <c r="F36" s="500">
        <v>10.957367240089754</v>
      </c>
      <c r="G36" s="501">
        <v>53.851907255048616</v>
      </c>
      <c r="H36" s="502">
        <v>35.19072550486163</v>
      </c>
      <c r="I36" s="502">
        <v>85.69444444444444</v>
      </c>
      <c r="J36" s="503">
        <v>20.34722222222222</v>
      </c>
      <c r="K36" s="503">
        <v>65.34722222222223</v>
      </c>
      <c r="L36" s="503">
        <v>321.160409556314</v>
      </c>
    </row>
    <row r="37" spans="1:12" s="249" customFormat="1" ht="12">
      <c r="A37" s="242" t="s">
        <v>237</v>
      </c>
      <c r="B37" s="252">
        <v>9445</v>
      </c>
      <c r="C37" s="253">
        <v>1092</v>
      </c>
      <c r="D37" s="253">
        <v>5306</v>
      </c>
      <c r="E37" s="253">
        <v>3047</v>
      </c>
      <c r="F37" s="500">
        <v>11.561672842773953</v>
      </c>
      <c r="G37" s="501">
        <v>56.177871889888834</v>
      </c>
      <c r="H37" s="502">
        <v>32.26045526733722</v>
      </c>
      <c r="I37" s="502">
        <v>78.00603090840558</v>
      </c>
      <c r="J37" s="503">
        <v>20.58047493403694</v>
      </c>
      <c r="K37" s="503">
        <v>57.425555974368635</v>
      </c>
      <c r="L37" s="503">
        <v>279.029304029304</v>
      </c>
    </row>
    <row r="38" spans="1:12" s="249" customFormat="1" ht="12">
      <c r="A38" s="243" t="s">
        <v>238</v>
      </c>
      <c r="B38" s="252">
        <v>8180</v>
      </c>
      <c r="C38" s="253">
        <v>979</v>
      </c>
      <c r="D38" s="253">
        <v>4730</v>
      </c>
      <c r="E38" s="253">
        <v>2471</v>
      </c>
      <c r="F38" s="500">
        <v>11.968215158924206</v>
      </c>
      <c r="G38" s="501">
        <v>57.8239608801956</v>
      </c>
      <c r="H38" s="502">
        <v>30.207823960880198</v>
      </c>
      <c r="I38" s="502">
        <v>72.93868921775899</v>
      </c>
      <c r="J38" s="503">
        <v>20.69767441860465</v>
      </c>
      <c r="K38" s="503">
        <v>52.24101479915434</v>
      </c>
      <c r="L38" s="503">
        <v>252.40040858018386</v>
      </c>
    </row>
    <row r="39" spans="1:12" s="249" customFormat="1" ht="6" customHeight="1">
      <c r="A39" s="242"/>
      <c r="B39" s="252"/>
      <c r="C39" s="253"/>
      <c r="D39" s="253"/>
      <c r="E39" s="253"/>
      <c r="F39" s="500"/>
      <c r="G39" s="501"/>
      <c r="H39" s="502"/>
      <c r="I39" s="502"/>
      <c r="J39" s="503"/>
      <c r="K39" s="503"/>
      <c r="L39" s="503"/>
    </row>
    <row r="40" spans="1:12" s="249" customFormat="1" ht="12">
      <c r="A40" s="242" t="s">
        <v>239</v>
      </c>
      <c r="B40" s="252">
        <v>6472</v>
      </c>
      <c r="C40" s="253">
        <v>857</v>
      </c>
      <c r="D40" s="253">
        <v>3715</v>
      </c>
      <c r="E40" s="253">
        <v>1900</v>
      </c>
      <c r="F40" s="500">
        <v>13.241656365883808</v>
      </c>
      <c r="G40" s="501">
        <v>57.40111248454882</v>
      </c>
      <c r="H40" s="502">
        <v>29.357231149567365</v>
      </c>
      <c r="I40" s="502">
        <v>74.21265141318976</v>
      </c>
      <c r="J40" s="503">
        <v>23.06864064602961</v>
      </c>
      <c r="K40" s="503">
        <v>51.14401076716016</v>
      </c>
      <c r="L40" s="503">
        <v>221.70361726954494</v>
      </c>
    </row>
    <row r="41" spans="1:12" s="249" customFormat="1" ht="12">
      <c r="A41" s="242" t="s">
        <v>240</v>
      </c>
      <c r="B41" s="252">
        <v>10011</v>
      </c>
      <c r="C41" s="253">
        <v>1203</v>
      </c>
      <c r="D41" s="253">
        <v>5643</v>
      </c>
      <c r="E41" s="253">
        <v>3165</v>
      </c>
      <c r="F41" s="500">
        <v>12.016781540305663</v>
      </c>
      <c r="G41" s="501">
        <v>56.3679952052742</v>
      </c>
      <c r="H41" s="502">
        <v>31.615223254420137</v>
      </c>
      <c r="I41" s="502">
        <v>77.40563530037214</v>
      </c>
      <c r="J41" s="503">
        <v>21.31844763423711</v>
      </c>
      <c r="K41" s="503">
        <v>56.08718766613503</v>
      </c>
      <c r="L41" s="503">
        <v>263.09226932668327</v>
      </c>
    </row>
    <row r="42" spans="1:12" s="249" customFormat="1" ht="12">
      <c r="A42" s="242" t="s">
        <v>241</v>
      </c>
      <c r="B42" s="252">
        <v>6320</v>
      </c>
      <c r="C42" s="253">
        <v>673</v>
      </c>
      <c r="D42" s="253">
        <v>3538</v>
      </c>
      <c r="E42" s="253">
        <v>2109</v>
      </c>
      <c r="F42" s="500">
        <v>10.64873417721519</v>
      </c>
      <c r="G42" s="501">
        <v>55.98101265822785</v>
      </c>
      <c r="H42" s="502">
        <v>33.370253164556964</v>
      </c>
      <c r="I42" s="502">
        <v>78.631995477671</v>
      </c>
      <c r="J42" s="503">
        <v>19.022046353872245</v>
      </c>
      <c r="K42" s="503">
        <v>59.609949123798756</v>
      </c>
      <c r="L42" s="503">
        <v>313.37295690936105</v>
      </c>
    </row>
    <row r="43" spans="1:12" s="249" customFormat="1" ht="12">
      <c r="A43" s="242" t="s">
        <v>242</v>
      </c>
      <c r="B43" s="252">
        <v>9383</v>
      </c>
      <c r="C43" s="253">
        <v>1016</v>
      </c>
      <c r="D43" s="253">
        <v>5324</v>
      </c>
      <c r="E43" s="253">
        <v>3043</v>
      </c>
      <c r="F43" s="500">
        <v>10.828093360332517</v>
      </c>
      <c r="G43" s="501">
        <v>56.7409144196952</v>
      </c>
      <c r="H43" s="502">
        <v>32.43099221997229</v>
      </c>
      <c r="I43" s="502">
        <v>76.2396694214876</v>
      </c>
      <c r="J43" s="503">
        <v>19.083395942900076</v>
      </c>
      <c r="K43" s="503">
        <v>57.15627347858753</v>
      </c>
      <c r="L43" s="503">
        <v>299.50787401574803</v>
      </c>
    </row>
    <row r="44" spans="1:12" s="249" customFormat="1" ht="12">
      <c r="A44" s="242" t="s">
        <v>243</v>
      </c>
      <c r="B44" s="252">
        <v>3848</v>
      </c>
      <c r="C44" s="253">
        <v>462</v>
      </c>
      <c r="D44" s="253">
        <v>2171</v>
      </c>
      <c r="E44" s="253">
        <v>1215</v>
      </c>
      <c r="F44" s="500">
        <v>12.006237006237006</v>
      </c>
      <c r="G44" s="501">
        <v>56.41891891891891</v>
      </c>
      <c r="H44" s="502">
        <v>31.574844074844076</v>
      </c>
      <c r="I44" s="502">
        <v>77.24550898203593</v>
      </c>
      <c r="J44" s="503">
        <v>21.280515891294336</v>
      </c>
      <c r="K44" s="503">
        <v>55.96499309074159</v>
      </c>
      <c r="L44" s="503">
        <v>262.987012987013</v>
      </c>
    </row>
    <row r="45" spans="1:12" s="249" customFormat="1" ht="12">
      <c r="A45" s="242" t="s">
        <v>244</v>
      </c>
      <c r="B45" s="252">
        <v>5016</v>
      </c>
      <c r="C45" s="253">
        <v>597</v>
      </c>
      <c r="D45" s="253">
        <v>2851</v>
      </c>
      <c r="E45" s="253">
        <v>1568</v>
      </c>
      <c r="F45" s="500">
        <v>11.901913875598085</v>
      </c>
      <c r="G45" s="501">
        <v>56.838118022328544</v>
      </c>
      <c r="H45" s="502">
        <v>31.259968102073366</v>
      </c>
      <c r="I45" s="502">
        <v>75.93826727464048</v>
      </c>
      <c r="J45" s="503">
        <v>20.94002104524728</v>
      </c>
      <c r="K45" s="503">
        <v>54.9982462293932</v>
      </c>
      <c r="L45" s="503">
        <v>262.64656616415414</v>
      </c>
    </row>
    <row r="46" spans="1:12" s="249" customFormat="1" ht="12">
      <c r="A46" s="242" t="s">
        <v>245</v>
      </c>
      <c r="B46" s="252">
        <v>5426</v>
      </c>
      <c r="C46" s="253">
        <v>591</v>
      </c>
      <c r="D46" s="253">
        <v>3109</v>
      </c>
      <c r="E46" s="253">
        <v>1726</v>
      </c>
      <c r="F46" s="500">
        <v>10.892001474382603</v>
      </c>
      <c r="G46" s="501">
        <v>57.2981938813122</v>
      </c>
      <c r="H46" s="502">
        <v>31.809804644305196</v>
      </c>
      <c r="I46" s="502">
        <v>74.52557092312641</v>
      </c>
      <c r="J46" s="503">
        <v>19.009327758121582</v>
      </c>
      <c r="K46" s="503">
        <v>55.516243165004816</v>
      </c>
      <c r="L46" s="503">
        <v>292.04737732656514</v>
      </c>
    </row>
    <row r="47" spans="1:12" s="249" customFormat="1" ht="6" customHeight="1">
      <c r="A47" s="242"/>
      <c r="B47" s="252"/>
      <c r="C47" s="253"/>
      <c r="D47" s="253"/>
      <c r="E47" s="253"/>
      <c r="F47" s="500"/>
      <c r="G47" s="501"/>
      <c r="H47" s="502"/>
      <c r="I47" s="502"/>
      <c r="J47" s="503"/>
      <c r="K47" s="503"/>
      <c r="L47" s="503"/>
    </row>
    <row r="48" spans="1:23" s="249" customFormat="1" ht="12">
      <c r="A48" s="242" t="s">
        <v>246</v>
      </c>
      <c r="B48" s="252">
        <v>25242</v>
      </c>
      <c r="C48" s="253">
        <v>3450</v>
      </c>
      <c r="D48" s="253">
        <v>15075</v>
      </c>
      <c r="E48" s="253">
        <v>6717</v>
      </c>
      <c r="F48" s="500">
        <v>13.667696695982887</v>
      </c>
      <c r="G48" s="501">
        <v>59.72189208462086</v>
      </c>
      <c r="H48" s="502">
        <v>26.610411219396248</v>
      </c>
      <c r="I48" s="502">
        <v>67.44278606965175</v>
      </c>
      <c r="J48" s="503">
        <v>22.885572139303484</v>
      </c>
      <c r="K48" s="503">
        <v>44.55721393034826</v>
      </c>
      <c r="L48" s="503">
        <v>194.69565217391306</v>
      </c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</row>
    <row r="49" spans="1:23" s="249" customFormat="1" ht="12">
      <c r="A49" s="242" t="s">
        <v>247</v>
      </c>
      <c r="B49" s="252">
        <v>17584</v>
      </c>
      <c r="C49" s="253">
        <v>2084</v>
      </c>
      <c r="D49" s="253">
        <v>10061</v>
      </c>
      <c r="E49" s="253">
        <v>5439</v>
      </c>
      <c r="F49" s="500">
        <v>11.851683348498634</v>
      </c>
      <c r="G49" s="501">
        <v>57.216787989080984</v>
      </c>
      <c r="H49" s="502">
        <v>30.931528662420384</v>
      </c>
      <c r="I49" s="502">
        <v>74.7738793360501</v>
      </c>
      <c r="J49" s="503">
        <v>20.713646754795747</v>
      </c>
      <c r="K49" s="503">
        <v>54.060232581254354</v>
      </c>
      <c r="L49" s="503">
        <v>260.98848368522073</v>
      </c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</row>
    <row r="50" spans="1:23" s="249" customFormat="1" ht="12">
      <c r="A50" s="242" t="s">
        <v>248</v>
      </c>
      <c r="B50" s="252">
        <v>9095</v>
      </c>
      <c r="C50" s="253">
        <v>1092</v>
      </c>
      <c r="D50" s="253">
        <v>4961</v>
      </c>
      <c r="E50" s="253">
        <v>3042</v>
      </c>
      <c r="F50" s="500">
        <v>12.006597031335899</v>
      </c>
      <c r="G50" s="501">
        <v>54.54645409565696</v>
      </c>
      <c r="H50" s="502">
        <v>33.44694887300715</v>
      </c>
      <c r="I50" s="502">
        <v>83.32997379560572</v>
      </c>
      <c r="J50" s="503">
        <v>22.01169119129208</v>
      </c>
      <c r="K50" s="503">
        <v>61.318282604313644</v>
      </c>
      <c r="L50" s="503">
        <v>278.57142857142856</v>
      </c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</row>
    <row r="51" spans="1:23" s="249" customFormat="1" ht="12">
      <c r="A51" s="242" t="s">
        <v>249</v>
      </c>
      <c r="B51" s="252">
        <v>15462</v>
      </c>
      <c r="C51" s="253">
        <v>1950</v>
      </c>
      <c r="D51" s="253">
        <v>8738</v>
      </c>
      <c r="E51" s="253">
        <v>4774</v>
      </c>
      <c r="F51" s="500">
        <v>12.611563833915406</v>
      </c>
      <c r="G51" s="501">
        <v>56.51274091320657</v>
      </c>
      <c r="H51" s="502">
        <v>30.87569525287802</v>
      </c>
      <c r="I51" s="502">
        <v>76.95124742504007</v>
      </c>
      <c r="J51" s="503">
        <v>22.31631952391852</v>
      </c>
      <c r="K51" s="503">
        <v>54.634927901121536</v>
      </c>
      <c r="L51" s="503">
        <v>244.82051282051282</v>
      </c>
      <c r="M51" s="266"/>
      <c r="N51" s="266"/>
      <c r="O51" s="266"/>
      <c r="V51" s="266"/>
      <c r="W51" s="266"/>
    </row>
    <row r="52" spans="1:12" s="249" customFormat="1" ht="12">
      <c r="A52" s="242" t="s">
        <v>250</v>
      </c>
      <c r="B52" s="252">
        <v>8110</v>
      </c>
      <c r="C52" s="253">
        <v>972</v>
      </c>
      <c r="D52" s="253">
        <v>4546</v>
      </c>
      <c r="E52" s="253">
        <v>2592</v>
      </c>
      <c r="F52" s="500">
        <v>11.985203452527744</v>
      </c>
      <c r="G52" s="501">
        <v>56.05425400739827</v>
      </c>
      <c r="H52" s="502">
        <v>31.960542540073984</v>
      </c>
      <c r="I52" s="502">
        <v>78.39859216893973</v>
      </c>
      <c r="J52" s="503">
        <v>21.381434227892655</v>
      </c>
      <c r="K52" s="503">
        <v>57.01715794104707</v>
      </c>
      <c r="L52" s="503">
        <v>266.66666666666663</v>
      </c>
    </row>
    <row r="53" spans="1:12" s="249" customFormat="1" ht="6" customHeight="1">
      <c r="A53" s="242"/>
      <c r="B53" s="252"/>
      <c r="C53" s="253"/>
      <c r="D53" s="253"/>
      <c r="E53" s="253"/>
      <c r="F53" s="500"/>
      <c r="G53" s="501"/>
      <c r="H53" s="502"/>
      <c r="I53" s="502"/>
      <c r="J53" s="503"/>
      <c r="K53" s="503"/>
      <c r="L53" s="503"/>
    </row>
    <row r="54" spans="1:12" s="249" customFormat="1" ht="12">
      <c r="A54" s="242" t="s">
        <v>583</v>
      </c>
      <c r="B54" s="252">
        <v>7864</v>
      </c>
      <c r="C54" s="253">
        <v>1022</v>
      </c>
      <c r="D54" s="253">
        <v>4448</v>
      </c>
      <c r="E54" s="253">
        <v>2394</v>
      </c>
      <c r="F54" s="500">
        <v>12.99593082400814</v>
      </c>
      <c r="G54" s="501">
        <v>56.561546286876904</v>
      </c>
      <c r="H54" s="502">
        <v>30.442522889114954</v>
      </c>
      <c r="I54" s="502">
        <v>76.79856115107914</v>
      </c>
      <c r="J54" s="503">
        <v>22.97661870503597</v>
      </c>
      <c r="K54" s="503">
        <v>53.82194244604317</v>
      </c>
      <c r="L54" s="503">
        <v>234.24657534246575</v>
      </c>
    </row>
    <row r="55" spans="1:12" s="249" customFormat="1" ht="12">
      <c r="A55" s="242" t="s">
        <v>584</v>
      </c>
      <c r="B55" s="252">
        <v>23555</v>
      </c>
      <c r="C55" s="253">
        <v>3083</v>
      </c>
      <c r="D55" s="253">
        <v>13260</v>
      </c>
      <c r="E55" s="253">
        <v>7208</v>
      </c>
      <c r="F55" s="500">
        <v>13.088516238590534</v>
      </c>
      <c r="G55" s="501">
        <v>56.29378051369136</v>
      </c>
      <c r="H55" s="502">
        <v>30.600721715134792</v>
      </c>
      <c r="I55" s="502">
        <v>77.60935143288084</v>
      </c>
      <c r="J55" s="503">
        <v>23.250377073906485</v>
      </c>
      <c r="K55" s="503">
        <v>54.35897435897436</v>
      </c>
      <c r="L55" s="503">
        <v>233.79824845929292</v>
      </c>
    </row>
    <row r="56" spans="1:12" s="249" customFormat="1" ht="12">
      <c r="A56" s="242" t="s">
        <v>585</v>
      </c>
      <c r="B56" s="252">
        <v>15816</v>
      </c>
      <c r="C56" s="253">
        <v>1711</v>
      </c>
      <c r="D56" s="253">
        <v>8984</v>
      </c>
      <c r="E56" s="253">
        <v>5121</v>
      </c>
      <c r="F56" s="500">
        <v>10.818158826504805</v>
      </c>
      <c r="G56" s="501">
        <v>56.803237228123415</v>
      </c>
      <c r="H56" s="502">
        <v>32.37860394537178</v>
      </c>
      <c r="I56" s="502">
        <v>76.04630454140695</v>
      </c>
      <c r="J56" s="503">
        <v>19.044968833481747</v>
      </c>
      <c r="K56" s="503">
        <v>57.00133570792521</v>
      </c>
      <c r="L56" s="503">
        <v>299.29865575686733</v>
      </c>
    </row>
    <row r="57" spans="1:12" s="249" customFormat="1" ht="6" customHeight="1">
      <c r="A57" s="242"/>
      <c r="B57" s="484"/>
      <c r="C57" s="485"/>
      <c r="D57" s="485"/>
      <c r="E57" s="485"/>
      <c r="F57" s="500"/>
      <c r="G57" s="501"/>
      <c r="H57" s="502"/>
      <c r="I57" s="502"/>
      <c r="J57" s="503"/>
      <c r="K57" s="503"/>
      <c r="L57" s="503"/>
    </row>
    <row r="58" spans="1:12" s="249" customFormat="1" ht="12" customHeight="1">
      <c r="A58" s="242" t="s">
        <v>586</v>
      </c>
      <c r="B58" s="252">
        <v>12756</v>
      </c>
      <c r="C58" s="253">
        <v>1702</v>
      </c>
      <c r="D58" s="253">
        <v>8152</v>
      </c>
      <c r="E58" s="253">
        <v>2901</v>
      </c>
      <c r="F58" s="500">
        <v>13.342740671056758</v>
      </c>
      <c r="G58" s="501">
        <v>63.90718093446222</v>
      </c>
      <c r="H58" s="502">
        <v>22.742238946378173</v>
      </c>
      <c r="I58" s="502">
        <v>56.46467124631992</v>
      </c>
      <c r="J58" s="503">
        <v>20.878312070657508</v>
      </c>
      <c r="K58" s="503">
        <v>35.586359175662416</v>
      </c>
      <c r="L58" s="503">
        <v>170.44653349001175</v>
      </c>
    </row>
    <row r="59" spans="1:12" s="249" customFormat="1" ht="12" customHeight="1">
      <c r="A59" s="258" t="s">
        <v>587</v>
      </c>
      <c r="B59" s="256"/>
      <c r="C59" s="257"/>
      <c r="D59" s="257"/>
      <c r="E59" s="257"/>
      <c r="F59" s="257"/>
      <c r="G59" s="257"/>
      <c r="H59" s="257"/>
      <c r="I59" s="257"/>
      <c r="J59" s="259"/>
      <c r="K59" s="259"/>
      <c r="L59" s="259"/>
    </row>
    <row r="60" spans="1:12" s="249" customFormat="1" ht="3.75" customHeight="1">
      <c r="A60" s="260"/>
      <c r="B60" s="261"/>
      <c r="C60" s="262"/>
      <c r="D60" s="262"/>
      <c r="E60" s="262"/>
      <c r="F60" s="262"/>
      <c r="G60" s="262"/>
      <c r="H60" s="262"/>
      <c r="I60" s="262"/>
      <c r="J60" s="263"/>
      <c r="K60" s="263"/>
      <c r="L60" s="263"/>
    </row>
    <row r="61" spans="1:12" s="249" customFormat="1" ht="15.75" customHeight="1">
      <c r="A61" s="264" t="s">
        <v>588</v>
      </c>
      <c r="E61" s="265"/>
      <c r="J61" s="266"/>
      <c r="K61" s="266"/>
      <c r="L61" s="266"/>
    </row>
    <row r="62" spans="1:12" s="249" customFormat="1" ht="12" customHeight="1">
      <c r="A62" s="267" t="s">
        <v>589</v>
      </c>
      <c r="J62" s="266"/>
      <c r="K62" s="266"/>
      <c r="L62" s="266"/>
    </row>
    <row r="63" spans="1:12" ht="9.75" customHeight="1">
      <c r="A63" s="268"/>
      <c r="J63" s="269"/>
      <c r="K63" s="269"/>
      <c r="L63" s="269"/>
    </row>
    <row r="64" spans="1:12" ht="9.75" customHeight="1">
      <c r="A64" s="268"/>
      <c r="J64" s="269"/>
      <c r="K64" s="269"/>
      <c r="L64" s="269"/>
    </row>
    <row r="65" spans="1:12" ht="9.75" customHeight="1">
      <c r="A65" s="268"/>
      <c r="J65" s="269"/>
      <c r="K65" s="269"/>
      <c r="L65" s="269"/>
    </row>
    <row r="66" spans="1:12" ht="9.75" customHeight="1">
      <c r="A66" s="268"/>
      <c r="J66" s="269"/>
      <c r="K66" s="269"/>
      <c r="L66" s="269"/>
    </row>
    <row r="67" spans="1:12" ht="9.75" customHeight="1">
      <c r="A67" s="268"/>
      <c r="J67" s="269"/>
      <c r="K67" s="269"/>
      <c r="L67" s="269"/>
    </row>
    <row r="68" spans="1:12" ht="9.75" customHeight="1">
      <c r="A68" s="268"/>
      <c r="J68" s="269"/>
      <c r="K68" s="269"/>
      <c r="L68" s="269"/>
    </row>
    <row r="69" spans="1:12" ht="9.75" customHeight="1">
      <c r="A69" s="268"/>
      <c r="J69" s="269"/>
      <c r="K69" s="269"/>
      <c r="L69" s="269"/>
    </row>
    <row r="70" spans="1:12" ht="9.75" customHeight="1">
      <c r="A70" s="268"/>
      <c r="J70" s="269"/>
      <c r="K70" s="269"/>
      <c r="L70" s="269"/>
    </row>
    <row r="71" spans="1:12" ht="9.75" customHeight="1">
      <c r="A71" s="268"/>
      <c r="J71" s="269"/>
      <c r="K71" s="269"/>
      <c r="L71" s="269"/>
    </row>
    <row r="72" spans="1:12" ht="9.75" customHeight="1">
      <c r="A72" s="268"/>
      <c r="J72" s="269"/>
      <c r="K72" s="269"/>
      <c r="L72" s="269"/>
    </row>
    <row r="73" spans="10:12" ht="9.75" customHeight="1">
      <c r="J73" s="269"/>
      <c r="K73" s="269"/>
      <c r="L73" s="269"/>
    </row>
    <row r="74" spans="10:12" ht="9.75" customHeight="1">
      <c r="J74" s="269"/>
      <c r="K74" s="269"/>
      <c r="L74" s="269"/>
    </row>
    <row r="75" spans="10:12" ht="9.75" customHeight="1">
      <c r="J75" s="269"/>
      <c r="K75" s="269"/>
      <c r="L75" s="269"/>
    </row>
    <row r="76" spans="10:12" ht="9.75" customHeight="1">
      <c r="J76" s="269"/>
      <c r="K76" s="269"/>
      <c r="L76" s="269"/>
    </row>
    <row r="77" spans="10:12" ht="9.75" customHeight="1">
      <c r="J77" s="269"/>
      <c r="K77" s="269"/>
      <c r="L77" s="269"/>
    </row>
    <row r="78" spans="10:12" ht="9.75" customHeight="1">
      <c r="J78" s="269"/>
      <c r="K78" s="269"/>
      <c r="L78" s="269"/>
    </row>
    <row r="79" spans="10:12" ht="9.75" customHeight="1">
      <c r="J79" s="269"/>
      <c r="K79" s="269"/>
      <c r="L79" s="269"/>
    </row>
    <row r="80" spans="10:12" ht="9.75" customHeight="1">
      <c r="J80" s="269"/>
      <c r="K80" s="269"/>
      <c r="L80" s="269"/>
    </row>
    <row r="81" spans="10:12" ht="9.75" customHeight="1">
      <c r="J81" s="269"/>
      <c r="K81" s="269"/>
      <c r="L81" s="269"/>
    </row>
    <row r="82" spans="10:12" ht="9.75" customHeight="1">
      <c r="J82" s="269"/>
      <c r="K82" s="269"/>
      <c r="L82" s="269"/>
    </row>
    <row r="83" spans="1:23" ht="9.75" customHeight="1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10:12" ht="9.75" customHeight="1">
      <c r="J84" s="269"/>
      <c r="K84" s="269"/>
      <c r="L84" s="269"/>
    </row>
    <row r="85" spans="10:12" ht="9.75" customHeight="1">
      <c r="J85" s="269"/>
      <c r="K85" s="269"/>
      <c r="L85" s="269"/>
    </row>
    <row r="86" spans="10:12" ht="9.75" customHeight="1">
      <c r="J86" s="269"/>
      <c r="K86" s="269"/>
      <c r="L86" s="269"/>
    </row>
    <row r="87" spans="10:12" ht="9.75" customHeight="1">
      <c r="J87" s="269"/>
      <c r="K87" s="269"/>
      <c r="L87" s="269"/>
    </row>
    <row r="88" spans="10:12" ht="12" customHeight="1">
      <c r="J88" s="269"/>
      <c r="K88" s="269"/>
      <c r="L88" s="269"/>
    </row>
    <row r="89" spans="10:12" ht="12" customHeight="1">
      <c r="J89" s="269"/>
      <c r="K89" s="269"/>
      <c r="L89" s="269"/>
    </row>
    <row r="90" spans="10:12" ht="12" customHeight="1">
      <c r="J90" s="269"/>
      <c r="K90" s="269"/>
      <c r="L90" s="269"/>
    </row>
    <row r="91" spans="10:12" ht="12" customHeight="1">
      <c r="J91" s="269"/>
      <c r="K91" s="269"/>
      <c r="L91" s="269"/>
    </row>
    <row r="92" spans="10:12" ht="12" customHeight="1">
      <c r="J92" s="269"/>
      <c r="K92" s="269"/>
      <c r="L92" s="269"/>
    </row>
    <row r="93" spans="10:12" ht="12" customHeight="1">
      <c r="J93" s="269"/>
      <c r="K93" s="269"/>
      <c r="L93" s="269"/>
    </row>
    <row r="94" spans="10:12" ht="12" customHeight="1">
      <c r="J94" s="269"/>
      <c r="K94" s="269"/>
      <c r="L94" s="269"/>
    </row>
    <row r="95" spans="10:12" ht="12" customHeight="1">
      <c r="J95" s="269"/>
      <c r="K95" s="269"/>
      <c r="L95" s="269"/>
    </row>
    <row r="96" spans="10:12" ht="12" customHeight="1">
      <c r="J96" s="269"/>
      <c r="K96" s="269"/>
      <c r="L96" s="269"/>
    </row>
    <row r="97" spans="10:12" ht="12" customHeight="1">
      <c r="J97" s="269"/>
      <c r="K97" s="269"/>
      <c r="L97" s="269"/>
    </row>
    <row r="98" spans="10:12" ht="12" customHeight="1">
      <c r="J98" s="269"/>
      <c r="K98" s="269"/>
      <c r="L98" s="269"/>
    </row>
    <row r="99" spans="10:12" ht="12" customHeight="1">
      <c r="J99" s="269"/>
      <c r="K99" s="269"/>
      <c r="L99" s="269"/>
    </row>
    <row r="100" spans="10:12" ht="12" customHeight="1">
      <c r="J100" s="269"/>
      <c r="K100" s="269"/>
      <c r="L100" s="269"/>
    </row>
    <row r="101" spans="10:12" ht="12" customHeight="1">
      <c r="J101" s="269"/>
      <c r="K101" s="269"/>
      <c r="L101" s="269"/>
    </row>
    <row r="102" spans="10:12" ht="12" customHeight="1">
      <c r="J102" s="269"/>
      <c r="K102" s="269"/>
      <c r="L102" s="269"/>
    </row>
    <row r="103" spans="10:12" ht="12" customHeight="1">
      <c r="J103" s="269"/>
      <c r="K103" s="269"/>
      <c r="L103" s="269"/>
    </row>
    <row r="104" spans="10:12" ht="12" customHeight="1">
      <c r="J104" s="269"/>
      <c r="K104" s="269"/>
      <c r="L104" s="269"/>
    </row>
    <row r="105" spans="10:12" ht="12" customHeight="1">
      <c r="J105" s="269"/>
      <c r="K105" s="269"/>
      <c r="L105" s="269"/>
    </row>
  </sheetData>
  <sheetProtection/>
  <printOptions/>
  <pageMargins left="0.7874015748031497" right="0.41" top="0.7874015748031497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AG8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38" customWidth="1"/>
    <col min="2" max="2" width="8.7109375" style="111" customWidth="1"/>
    <col min="3" max="3" width="6.140625" style="100" customWidth="1"/>
    <col min="4" max="4" width="6.7109375" style="100" customWidth="1"/>
    <col min="5" max="5" width="5.28125" style="100" customWidth="1"/>
    <col min="6" max="6" width="5.7109375" style="100" customWidth="1"/>
    <col min="7" max="7" width="5.28125" style="100" customWidth="1"/>
    <col min="8" max="8" width="5.7109375" style="100" customWidth="1"/>
    <col min="9" max="9" width="5.28125" style="100" customWidth="1"/>
    <col min="10" max="10" width="5.7109375" style="100" customWidth="1"/>
    <col min="11" max="11" width="5.28125" style="100" customWidth="1"/>
    <col min="12" max="12" width="5.7109375" style="100" customWidth="1"/>
    <col min="13" max="13" width="5.28125" style="100" customWidth="1"/>
    <col min="14" max="14" width="5.7109375" style="100" customWidth="1"/>
    <col min="15" max="15" width="5.28125" style="100" customWidth="1"/>
    <col min="16" max="16" width="5.7109375" style="100" customWidth="1"/>
    <col min="17" max="18" width="6.140625" style="100" customWidth="1"/>
    <col min="19" max="19" width="5.28125" style="100" customWidth="1"/>
    <col min="20" max="20" width="5.7109375" style="100" customWidth="1"/>
    <col min="21" max="21" width="5.28125" style="100" customWidth="1"/>
    <col min="22" max="22" width="5.7109375" style="100" customWidth="1"/>
    <col min="23" max="23" width="5.28125" style="100" customWidth="1"/>
    <col min="24" max="24" width="5.7109375" style="100" customWidth="1"/>
    <col min="25" max="25" width="5.28125" style="100" customWidth="1"/>
    <col min="26" max="26" width="5.7109375" style="100" customWidth="1"/>
    <col min="27" max="27" width="5.28125" style="100" customWidth="1"/>
    <col min="28" max="28" width="5.7109375" style="100" customWidth="1"/>
    <col min="29" max="29" width="5.28125" style="100" customWidth="1"/>
    <col min="30" max="30" width="5.7109375" style="100" customWidth="1"/>
    <col min="31" max="32" width="6.140625" style="100" customWidth="1"/>
    <col min="33" max="33" width="4.7109375" style="20" customWidth="1"/>
    <col min="34" max="16384" width="9.140625" style="100" customWidth="1"/>
  </cols>
  <sheetData>
    <row r="1" spans="1:14" ht="17.25">
      <c r="A1" s="544"/>
      <c r="B1" s="545" t="s">
        <v>648</v>
      </c>
      <c r="C1" s="541" t="s">
        <v>649</v>
      </c>
      <c r="I1" s="199" t="s">
        <v>385</v>
      </c>
      <c r="J1" s="195"/>
      <c r="K1" s="195"/>
      <c r="L1" s="195"/>
      <c r="M1" s="195"/>
      <c r="N1" s="195"/>
    </row>
    <row r="2" spans="1:33" ht="6" customHeight="1" thickBot="1">
      <c r="A2" s="555"/>
      <c r="B2" s="551"/>
      <c r="C2" s="551"/>
      <c r="D2" s="101"/>
      <c r="E2" s="101"/>
      <c r="F2" s="101"/>
      <c r="G2" s="101"/>
      <c r="H2" s="101"/>
      <c r="I2" s="321"/>
      <c r="J2" s="321"/>
      <c r="K2" s="321"/>
      <c r="L2" s="321"/>
      <c r="M2" s="321"/>
      <c r="N2" s="32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22"/>
    </row>
    <row r="3" spans="1:33" ht="12.75" thickTop="1">
      <c r="A3" s="743"/>
      <c r="B3" s="744"/>
      <c r="C3" s="698" t="s">
        <v>292</v>
      </c>
      <c r="D3" s="699"/>
      <c r="E3" s="531" t="s">
        <v>367</v>
      </c>
      <c r="F3" s="684"/>
      <c r="G3" s="531"/>
      <c r="H3" s="684"/>
      <c r="I3" s="531"/>
      <c r="J3" s="684"/>
      <c r="K3" s="531" t="s">
        <v>368</v>
      </c>
      <c r="L3" s="684"/>
      <c r="M3" s="531"/>
      <c r="N3" s="684"/>
      <c r="O3" s="531"/>
      <c r="P3" s="684"/>
      <c r="Q3" s="531" t="s">
        <v>369</v>
      </c>
      <c r="R3" s="684"/>
      <c r="S3" s="531" t="s">
        <v>368</v>
      </c>
      <c r="T3" s="684"/>
      <c r="U3" s="531"/>
      <c r="V3" s="684"/>
      <c r="W3" s="531"/>
      <c r="X3" s="684"/>
      <c r="Y3" s="531"/>
      <c r="Z3" s="684"/>
      <c r="AA3" s="531"/>
      <c r="AB3" s="684"/>
      <c r="AC3" s="531"/>
      <c r="AD3" s="684"/>
      <c r="AE3" s="531" t="s">
        <v>369</v>
      </c>
      <c r="AF3" s="684"/>
      <c r="AG3" s="706"/>
    </row>
    <row r="4" spans="1:33" ht="12">
      <c r="A4" s="743"/>
      <c r="B4" s="744"/>
      <c r="C4" s="536" t="s">
        <v>370</v>
      </c>
      <c r="D4" s="535"/>
      <c r="E4" s="536" t="s">
        <v>371</v>
      </c>
      <c r="F4" s="535"/>
      <c r="G4" s="536" t="s">
        <v>372</v>
      </c>
      <c r="H4" s="535"/>
      <c r="I4" s="536" t="s">
        <v>373</v>
      </c>
      <c r="J4" s="535"/>
      <c r="K4" s="536" t="s">
        <v>374</v>
      </c>
      <c r="L4" s="535"/>
      <c r="M4" s="536" t="s">
        <v>375</v>
      </c>
      <c r="N4" s="535"/>
      <c r="O4" s="536" t="s">
        <v>376</v>
      </c>
      <c r="P4" s="535"/>
      <c r="Q4" s="536" t="s">
        <v>377</v>
      </c>
      <c r="R4" s="535"/>
      <c r="S4" s="536" t="s">
        <v>378</v>
      </c>
      <c r="T4" s="535"/>
      <c r="U4" s="536" t="s">
        <v>379</v>
      </c>
      <c r="V4" s="535"/>
      <c r="W4" s="536" t="s">
        <v>380</v>
      </c>
      <c r="X4" s="535"/>
      <c r="Y4" s="536" t="s">
        <v>381</v>
      </c>
      <c r="Z4" s="535"/>
      <c r="AA4" s="536" t="s">
        <v>382</v>
      </c>
      <c r="AB4" s="535"/>
      <c r="AC4" s="536" t="s">
        <v>383</v>
      </c>
      <c r="AD4" s="535"/>
      <c r="AE4" s="536" t="s">
        <v>384</v>
      </c>
      <c r="AF4" s="535"/>
      <c r="AG4" s="706"/>
    </row>
    <row r="5" spans="1:33" ht="12">
      <c r="A5" s="700"/>
      <c r="B5" s="745"/>
      <c r="C5" s="536" t="s">
        <v>254</v>
      </c>
      <c r="D5" s="690" t="s">
        <v>255</v>
      </c>
      <c r="E5" s="536" t="s">
        <v>254</v>
      </c>
      <c r="F5" s="690" t="s">
        <v>255</v>
      </c>
      <c r="G5" s="536" t="s">
        <v>254</v>
      </c>
      <c r="H5" s="690" t="s">
        <v>255</v>
      </c>
      <c r="I5" s="536" t="s">
        <v>254</v>
      </c>
      <c r="J5" s="690" t="s">
        <v>255</v>
      </c>
      <c r="K5" s="536" t="s">
        <v>254</v>
      </c>
      <c r="L5" s="690" t="s">
        <v>255</v>
      </c>
      <c r="M5" s="536" t="s">
        <v>254</v>
      </c>
      <c r="N5" s="690" t="s">
        <v>255</v>
      </c>
      <c r="O5" s="536" t="s">
        <v>254</v>
      </c>
      <c r="P5" s="690" t="s">
        <v>255</v>
      </c>
      <c r="Q5" s="536" t="s">
        <v>254</v>
      </c>
      <c r="R5" s="690" t="s">
        <v>255</v>
      </c>
      <c r="S5" s="682" t="s">
        <v>254</v>
      </c>
      <c r="T5" s="535" t="s">
        <v>255</v>
      </c>
      <c r="U5" s="536" t="s">
        <v>254</v>
      </c>
      <c r="V5" s="690" t="s">
        <v>255</v>
      </c>
      <c r="W5" s="536" t="s">
        <v>254</v>
      </c>
      <c r="X5" s="690" t="s">
        <v>255</v>
      </c>
      <c r="Y5" s="536" t="s">
        <v>254</v>
      </c>
      <c r="Z5" s="690" t="s">
        <v>255</v>
      </c>
      <c r="AA5" s="536" t="s">
        <v>254</v>
      </c>
      <c r="AB5" s="690" t="s">
        <v>255</v>
      </c>
      <c r="AC5" s="536" t="s">
        <v>254</v>
      </c>
      <c r="AD5" s="690" t="s">
        <v>255</v>
      </c>
      <c r="AE5" s="682" t="s">
        <v>254</v>
      </c>
      <c r="AF5" s="535" t="s">
        <v>255</v>
      </c>
      <c r="AG5" s="708"/>
    </row>
    <row r="6" spans="2:33" ht="3.75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40"/>
    </row>
    <row r="7" spans="2:32" ht="12">
      <c r="B7" s="39" t="s">
        <v>292</v>
      </c>
      <c r="C7" s="105">
        <v>8860</v>
      </c>
      <c r="D7" s="105">
        <v>13749</v>
      </c>
      <c r="E7" s="105">
        <v>854</v>
      </c>
      <c r="F7" s="105">
        <v>1159</v>
      </c>
      <c r="G7" s="105">
        <v>653</v>
      </c>
      <c r="H7" s="105">
        <v>1107</v>
      </c>
      <c r="I7" s="105">
        <v>728</v>
      </c>
      <c r="J7" s="105">
        <v>1265</v>
      </c>
      <c r="K7" s="105">
        <v>757</v>
      </c>
      <c r="L7" s="105">
        <v>1379</v>
      </c>
      <c r="M7" s="105">
        <v>652</v>
      </c>
      <c r="N7" s="105">
        <v>1095</v>
      </c>
      <c r="O7" s="105">
        <v>719</v>
      </c>
      <c r="P7" s="105">
        <v>1274</v>
      </c>
      <c r="Q7" s="105">
        <v>4363</v>
      </c>
      <c r="R7" s="105">
        <v>7279</v>
      </c>
      <c r="S7" s="105">
        <v>741</v>
      </c>
      <c r="T7" s="106">
        <v>1143</v>
      </c>
      <c r="U7" s="106">
        <v>692</v>
      </c>
      <c r="V7" s="105">
        <v>1100</v>
      </c>
      <c r="W7" s="105">
        <v>749</v>
      </c>
      <c r="X7" s="105">
        <v>1099</v>
      </c>
      <c r="Y7" s="105">
        <v>825</v>
      </c>
      <c r="Z7" s="105">
        <v>1066</v>
      </c>
      <c r="AA7" s="105">
        <v>732</v>
      </c>
      <c r="AB7" s="105">
        <v>1052</v>
      </c>
      <c r="AC7" s="105">
        <v>758</v>
      </c>
      <c r="AD7" s="105">
        <v>1010</v>
      </c>
      <c r="AE7" s="105">
        <v>4497</v>
      </c>
      <c r="AF7" s="107">
        <v>6470</v>
      </c>
    </row>
    <row r="8" spans="2:32" ht="9.75" customHeight="1">
      <c r="B8" s="7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7"/>
    </row>
    <row r="9" spans="2:32" ht="12">
      <c r="B9" s="39" t="s">
        <v>284</v>
      </c>
      <c r="C9" s="105">
        <v>7218</v>
      </c>
      <c r="D9" s="105">
        <v>10300</v>
      </c>
      <c r="E9" s="105">
        <v>708</v>
      </c>
      <c r="F9" s="105">
        <v>862</v>
      </c>
      <c r="G9" s="105">
        <v>541</v>
      </c>
      <c r="H9" s="105">
        <v>815</v>
      </c>
      <c r="I9" s="105">
        <v>588</v>
      </c>
      <c r="J9" s="105">
        <v>945</v>
      </c>
      <c r="K9" s="105">
        <v>624</v>
      </c>
      <c r="L9" s="105">
        <v>1054</v>
      </c>
      <c r="M9" s="105">
        <v>531</v>
      </c>
      <c r="N9" s="105">
        <v>832</v>
      </c>
      <c r="O9" s="105">
        <v>578</v>
      </c>
      <c r="P9" s="105">
        <v>970</v>
      </c>
      <c r="Q9" s="105">
        <v>3570</v>
      </c>
      <c r="R9" s="105">
        <v>5478</v>
      </c>
      <c r="S9" s="105">
        <v>596</v>
      </c>
      <c r="T9" s="105">
        <v>843</v>
      </c>
      <c r="U9" s="105">
        <v>574</v>
      </c>
      <c r="V9" s="105">
        <v>836</v>
      </c>
      <c r="W9" s="105">
        <v>592</v>
      </c>
      <c r="X9" s="105">
        <v>822</v>
      </c>
      <c r="Y9" s="105">
        <v>670</v>
      </c>
      <c r="Z9" s="105">
        <v>795</v>
      </c>
      <c r="AA9" s="105">
        <v>609</v>
      </c>
      <c r="AB9" s="105">
        <v>793</v>
      </c>
      <c r="AC9" s="105">
        <v>607</v>
      </c>
      <c r="AD9" s="105">
        <v>733</v>
      </c>
      <c r="AE9" s="105">
        <v>3648</v>
      </c>
      <c r="AF9" s="107">
        <v>4822</v>
      </c>
    </row>
    <row r="10" spans="2:32" ht="12">
      <c r="B10" s="39" t="s">
        <v>285</v>
      </c>
      <c r="C10" s="105">
        <v>1642</v>
      </c>
      <c r="D10" s="105">
        <v>3449</v>
      </c>
      <c r="E10" s="105">
        <v>146</v>
      </c>
      <c r="F10" s="105">
        <v>297</v>
      </c>
      <c r="G10" s="105">
        <v>112</v>
      </c>
      <c r="H10" s="105">
        <v>292</v>
      </c>
      <c r="I10" s="105">
        <v>140</v>
      </c>
      <c r="J10" s="105">
        <v>320</v>
      </c>
      <c r="K10" s="105">
        <v>133</v>
      </c>
      <c r="L10" s="105">
        <v>325</v>
      </c>
      <c r="M10" s="105">
        <v>121</v>
      </c>
      <c r="N10" s="105">
        <v>263</v>
      </c>
      <c r="O10" s="105">
        <v>141</v>
      </c>
      <c r="P10" s="105">
        <v>304</v>
      </c>
      <c r="Q10" s="105">
        <v>793</v>
      </c>
      <c r="R10" s="105">
        <v>1801</v>
      </c>
      <c r="S10" s="105">
        <v>145</v>
      </c>
      <c r="T10" s="105">
        <v>300</v>
      </c>
      <c r="U10" s="105">
        <v>118</v>
      </c>
      <c r="V10" s="105">
        <v>264</v>
      </c>
      <c r="W10" s="105">
        <v>157</v>
      </c>
      <c r="X10" s="105">
        <v>277</v>
      </c>
      <c r="Y10" s="105">
        <v>155</v>
      </c>
      <c r="Z10" s="105">
        <v>271</v>
      </c>
      <c r="AA10" s="105">
        <v>123</v>
      </c>
      <c r="AB10" s="105">
        <v>259</v>
      </c>
      <c r="AC10" s="105">
        <v>151</v>
      </c>
      <c r="AD10" s="105">
        <v>277</v>
      </c>
      <c r="AE10" s="105">
        <v>849</v>
      </c>
      <c r="AF10" s="107">
        <v>1648</v>
      </c>
    </row>
    <row r="11" spans="2:32" ht="9.75" customHeight="1">
      <c r="B11" s="39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7"/>
    </row>
    <row r="12" spans="2:32" ht="12">
      <c r="B12" s="39" t="s">
        <v>262</v>
      </c>
      <c r="C12" s="105">
        <v>4477</v>
      </c>
      <c r="D12" s="105">
        <v>5978</v>
      </c>
      <c r="E12" s="105">
        <v>429</v>
      </c>
      <c r="F12" s="105">
        <v>470</v>
      </c>
      <c r="G12" s="105">
        <v>325</v>
      </c>
      <c r="H12" s="105">
        <v>493</v>
      </c>
      <c r="I12" s="105">
        <v>384</v>
      </c>
      <c r="J12" s="105">
        <v>534</v>
      </c>
      <c r="K12" s="105">
        <v>382</v>
      </c>
      <c r="L12" s="105">
        <v>617</v>
      </c>
      <c r="M12" s="105">
        <v>311</v>
      </c>
      <c r="N12" s="105">
        <v>477</v>
      </c>
      <c r="O12" s="105">
        <v>363</v>
      </c>
      <c r="P12" s="105">
        <v>580</v>
      </c>
      <c r="Q12" s="105">
        <v>2194</v>
      </c>
      <c r="R12" s="105">
        <v>3171</v>
      </c>
      <c r="S12" s="105">
        <v>363</v>
      </c>
      <c r="T12" s="105">
        <v>504</v>
      </c>
      <c r="U12" s="105">
        <v>363</v>
      </c>
      <c r="V12" s="105">
        <v>501</v>
      </c>
      <c r="W12" s="105">
        <v>364</v>
      </c>
      <c r="X12" s="105">
        <v>453</v>
      </c>
      <c r="Y12" s="105">
        <v>419</v>
      </c>
      <c r="Z12" s="105">
        <v>460</v>
      </c>
      <c r="AA12" s="105">
        <v>389</v>
      </c>
      <c r="AB12" s="105">
        <v>423</v>
      </c>
      <c r="AC12" s="105">
        <v>385</v>
      </c>
      <c r="AD12" s="105">
        <v>466</v>
      </c>
      <c r="AE12" s="105">
        <v>2283</v>
      </c>
      <c r="AF12" s="107">
        <v>2807</v>
      </c>
    </row>
    <row r="13" spans="2:32" ht="12">
      <c r="B13" s="39" t="s">
        <v>263</v>
      </c>
      <c r="C13" s="105">
        <v>574</v>
      </c>
      <c r="D13" s="105">
        <v>1129</v>
      </c>
      <c r="E13" s="105">
        <v>37</v>
      </c>
      <c r="F13" s="105">
        <v>109</v>
      </c>
      <c r="G13" s="105">
        <v>46</v>
      </c>
      <c r="H13" s="105">
        <v>107</v>
      </c>
      <c r="I13" s="105">
        <v>45</v>
      </c>
      <c r="J13" s="105">
        <v>87</v>
      </c>
      <c r="K13" s="105">
        <v>48</v>
      </c>
      <c r="L13" s="105">
        <v>100</v>
      </c>
      <c r="M13" s="105">
        <v>56</v>
      </c>
      <c r="N13" s="105">
        <v>84</v>
      </c>
      <c r="O13" s="105">
        <v>51</v>
      </c>
      <c r="P13" s="105">
        <v>107</v>
      </c>
      <c r="Q13" s="105">
        <v>283</v>
      </c>
      <c r="R13" s="105">
        <v>594</v>
      </c>
      <c r="S13" s="105">
        <v>39</v>
      </c>
      <c r="T13" s="105">
        <v>90</v>
      </c>
      <c r="U13" s="105">
        <v>42</v>
      </c>
      <c r="V13" s="105">
        <v>81</v>
      </c>
      <c r="W13" s="105">
        <v>50</v>
      </c>
      <c r="X13" s="105">
        <v>106</v>
      </c>
      <c r="Y13" s="105">
        <v>51</v>
      </c>
      <c r="Z13" s="105">
        <v>85</v>
      </c>
      <c r="AA13" s="105">
        <v>56</v>
      </c>
      <c r="AB13" s="105">
        <v>86</v>
      </c>
      <c r="AC13" s="105">
        <v>53</v>
      </c>
      <c r="AD13" s="105">
        <v>87</v>
      </c>
      <c r="AE13" s="105">
        <v>291</v>
      </c>
      <c r="AF13" s="107">
        <v>535</v>
      </c>
    </row>
    <row r="14" spans="2:32" ht="12">
      <c r="B14" s="39" t="s">
        <v>264</v>
      </c>
      <c r="C14" s="105">
        <v>1712</v>
      </c>
      <c r="D14" s="105">
        <v>2859</v>
      </c>
      <c r="E14" s="105">
        <v>175</v>
      </c>
      <c r="F14" s="105">
        <v>268</v>
      </c>
      <c r="G14" s="105">
        <v>128</v>
      </c>
      <c r="H14" s="105">
        <v>214</v>
      </c>
      <c r="I14" s="105">
        <v>138</v>
      </c>
      <c r="J14" s="105">
        <v>293</v>
      </c>
      <c r="K14" s="105">
        <v>148</v>
      </c>
      <c r="L14" s="105">
        <v>263</v>
      </c>
      <c r="M14" s="105">
        <v>132</v>
      </c>
      <c r="N14" s="105">
        <v>226</v>
      </c>
      <c r="O14" s="105">
        <v>143</v>
      </c>
      <c r="P14" s="105">
        <v>255</v>
      </c>
      <c r="Q14" s="105">
        <v>864</v>
      </c>
      <c r="R14" s="105">
        <v>1519</v>
      </c>
      <c r="S14" s="105">
        <v>141</v>
      </c>
      <c r="T14" s="105">
        <v>232</v>
      </c>
      <c r="U14" s="105">
        <v>140</v>
      </c>
      <c r="V14" s="105">
        <v>233</v>
      </c>
      <c r="W14" s="105">
        <v>155</v>
      </c>
      <c r="X14" s="105">
        <v>229</v>
      </c>
      <c r="Y14" s="105">
        <v>153</v>
      </c>
      <c r="Z14" s="105">
        <v>209</v>
      </c>
      <c r="AA14" s="105">
        <v>127</v>
      </c>
      <c r="AB14" s="105">
        <v>239</v>
      </c>
      <c r="AC14" s="105">
        <v>132</v>
      </c>
      <c r="AD14" s="105">
        <v>198</v>
      </c>
      <c r="AE14" s="105">
        <v>848</v>
      </c>
      <c r="AF14" s="107">
        <v>1340</v>
      </c>
    </row>
    <row r="15" spans="2:32" ht="12">
      <c r="B15" s="39" t="s">
        <v>265</v>
      </c>
      <c r="C15" s="105">
        <v>2097</v>
      </c>
      <c r="D15" s="105">
        <v>3783</v>
      </c>
      <c r="E15" s="105">
        <v>213</v>
      </c>
      <c r="F15" s="105">
        <v>312</v>
      </c>
      <c r="G15" s="105">
        <v>154</v>
      </c>
      <c r="H15" s="105">
        <v>293</v>
      </c>
      <c r="I15" s="105">
        <v>161</v>
      </c>
      <c r="J15" s="105">
        <v>351</v>
      </c>
      <c r="K15" s="105">
        <v>179</v>
      </c>
      <c r="L15" s="105">
        <v>399</v>
      </c>
      <c r="M15" s="105">
        <v>153</v>
      </c>
      <c r="N15" s="105">
        <v>308</v>
      </c>
      <c r="O15" s="105">
        <v>162</v>
      </c>
      <c r="P15" s="105">
        <v>332</v>
      </c>
      <c r="Q15" s="105">
        <v>1022</v>
      </c>
      <c r="R15" s="105">
        <v>1995</v>
      </c>
      <c r="S15" s="105">
        <v>198</v>
      </c>
      <c r="T15" s="105">
        <v>317</v>
      </c>
      <c r="U15" s="105">
        <v>147</v>
      </c>
      <c r="V15" s="105">
        <v>285</v>
      </c>
      <c r="W15" s="105">
        <v>180</v>
      </c>
      <c r="X15" s="105">
        <v>311</v>
      </c>
      <c r="Y15" s="105">
        <v>202</v>
      </c>
      <c r="Z15" s="105">
        <v>312</v>
      </c>
      <c r="AA15" s="105">
        <v>160</v>
      </c>
      <c r="AB15" s="105">
        <v>304</v>
      </c>
      <c r="AC15" s="105">
        <v>188</v>
      </c>
      <c r="AD15" s="105">
        <v>259</v>
      </c>
      <c r="AE15" s="105">
        <v>1075</v>
      </c>
      <c r="AF15" s="107">
        <v>1788</v>
      </c>
    </row>
    <row r="16" spans="2:32" ht="9.75" customHeight="1">
      <c r="B16" s="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7"/>
    </row>
    <row r="17" spans="1:33" ht="12">
      <c r="A17" s="40">
        <v>201</v>
      </c>
      <c r="B17" s="7" t="s">
        <v>293</v>
      </c>
      <c r="C17" s="105">
        <v>2153</v>
      </c>
      <c r="D17" s="105">
        <v>2284</v>
      </c>
      <c r="E17" s="105">
        <v>211</v>
      </c>
      <c r="F17" s="105">
        <v>164</v>
      </c>
      <c r="G17" s="105">
        <v>177</v>
      </c>
      <c r="H17" s="105">
        <v>183</v>
      </c>
      <c r="I17" s="105">
        <v>163</v>
      </c>
      <c r="J17" s="105">
        <v>192</v>
      </c>
      <c r="K17" s="105">
        <v>189</v>
      </c>
      <c r="L17" s="105">
        <v>260</v>
      </c>
      <c r="M17" s="105">
        <v>159</v>
      </c>
      <c r="N17" s="105">
        <v>173</v>
      </c>
      <c r="O17" s="105">
        <v>179</v>
      </c>
      <c r="P17" s="105">
        <v>224</v>
      </c>
      <c r="Q17" s="105">
        <v>1078</v>
      </c>
      <c r="R17" s="105">
        <v>1196</v>
      </c>
      <c r="S17" s="105">
        <v>169</v>
      </c>
      <c r="T17" s="105">
        <v>189</v>
      </c>
      <c r="U17" s="105">
        <v>162</v>
      </c>
      <c r="V17" s="105">
        <v>185</v>
      </c>
      <c r="W17" s="105">
        <v>170</v>
      </c>
      <c r="X17" s="105">
        <v>186</v>
      </c>
      <c r="Y17" s="105">
        <v>203</v>
      </c>
      <c r="Z17" s="105">
        <v>170</v>
      </c>
      <c r="AA17" s="105">
        <v>186</v>
      </c>
      <c r="AB17" s="105">
        <v>170</v>
      </c>
      <c r="AC17" s="105">
        <v>185</v>
      </c>
      <c r="AD17" s="105">
        <v>188</v>
      </c>
      <c r="AE17" s="105">
        <v>1075</v>
      </c>
      <c r="AF17" s="107">
        <v>1088</v>
      </c>
      <c r="AG17" s="27">
        <v>201</v>
      </c>
    </row>
    <row r="18" spans="1:33" ht="12">
      <c r="A18" s="40">
        <v>202</v>
      </c>
      <c r="B18" s="7" t="s">
        <v>294</v>
      </c>
      <c r="C18" s="105">
        <v>663</v>
      </c>
      <c r="D18" s="105">
        <v>1014</v>
      </c>
      <c r="E18" s="105">
        <v>58</v>
      </c>
      <c r="F18" s="105">
        <v>88</v>
      </c>
      <c r="G18" s="105">
        <v>47</v>
      </c>
      <c r="H18" s="105">
        <v>78</v>
      </c>
      <c r="I18" s="105">
        <v>54</v>
      </c>
      <c r="J18" s="105">
        <v>113</v>
      </c>
      <c r="K18" s="105">
        <v>64</v>
      </c>
      <c r="L18" s="105">
        <v>94</v>
      </c>
      <c r="M18" s="105">
        <v>54</v>
      </c>
      <c r="N18" s="105">
        <v>95</v>
      </c>
      <c r="O18" s="105">
        <v>62</v>
      </c>
      <c r="P18" s="105">
        <v>86</v>
      </c>
      <c r="Q18" s="105">
        <v>339</v>
      </c>
      <c r="R18" s="105">
        <v>554</v>
      </c>
      <c r="S18" s="105">
        <v>48</v>
      </c>
      <c r="T18" s="105">
        <v>71</v>
      </c>
      <c r="U18" s="105">
        <v>55</v>
      </c>
      <c r="V18" s="105">
        <v>85</v>
      </c>
      <c r="W18" s="105">
        <v>59</v>
      </c>
      <c r="X18" s="105">
        <v>75</v>
      </c>
      <c r="Y18" s="105">
        <v>57</v>
      </c>
      <c r="Z18" s="105">
        <v>76</v>
      </c>
      <c r="AA18" s="105">
        <v>51</v>
      </c>
      <c r="AB18" s="105">
        <v>101</v>
      </c>
      <c r="AC18" s="105">
        <v>54</v>
      </c>
      <c r="AD18" s="105">
        <v>52</v>
      </c>
      <c r="AE18" s="105">
        <v>324</v>
      </c>
      <c r="AF18" s="107">
        <v>460</v>
      </c>
      <c r="AG18" s="27">
        <v>202</v>
      </c>
    </row>
    <row r="19" spans="1:33" ht="12">
      <c r="A19" s="40">
        <v>203</v>
      </c>
      <c r="B19" s="7" t="s">
        <v>295</v>
      </c>
      <c r="C19" s="105">
        <v>1009</v>
      </c>
      <c r="D19" s="105">
        <v>1759</v>
      </c>
      <c r="E19" s="105">
        <v>100</v>
      </c>
      <c r="F19" s="105">
        <v>149</v>
      </c>
      <c r="G19" s="105">
        <v>78</v>
      </c>
      <c r="H19" s="105">
        <v>136</v>
      </c>
      <c r="I19" s="105">
        <v>70</v>
      </c>
      <c r="J19" s="105">
        <v>160</v>
      </c>
      <c r="K19" s="105">
        <v>84</v>
      </c>
      <c r="L19" s="105">
        <v>195</v>
      </c>
      <c r="M19" s="105">
        <v>83</v>
      </c>
      <c r="N19" s="105">
        <v>137</v>
      </c>
      <c r="O19" s="105">
        <v>73</v>
      </c>
      <c r="P19" s="105">
        <v>143</v>
      </c>
      <c r="Q19" s="105">
        <v>488</v>
      </c>
      <c r="R19" s="105">
        <v>920</v>
      </c>
      <c r="S19" s="105">
        <v>92</v>
      </c>
      <c r="T19" s="105">
        <v>137</v>
      </c>
      <c r="U19" s="105">
        <v>66</v>
      </c>
      <c r="V19" s="105">
        <v>141</v>
      </c>
      <c r="W19" s="105">
        <v>94</v>
      </c>
      <c r="X19" s="105">
        <v>156</v>
      </c>
      <c r="Y19" s="105">
        <v>92</v>
      </c>
      <c r="Z19" s="105">
        <v>154</v>
      </c>
      <c r="AA19" s="105">
        <v>94</v>
      </c>
      <c r="AB19" s="105">
        <v>137</v>
      </c>
      <c r="AC19" s="105">
        <v>83</v>
      </c>
      <c r="AD19" s="105">
        <v>114</v>
      </c>
      <c r="AE19" s="105">
        <v>521</v>
      </c>
      <c r="AF19" s="107">
        <v>839</v>
      </c>
      <c r="AG19" s="27">
        <v>203</v>
      </c>
    </row>
    <row r="20" spans="1:33" ht="12">
      <c r="A20" s="40">
        <v>204</v>
      </c>
      <c r="B20" s="7" t="s">
        <v>296</v>
      </c>
      <c r="C20" s="105">
        <v>790</v>
      </c>
      <c r="D20" s="105">
        <v>1391</v>
      </c>
      <c r="E20" s="105">
        <v>85</v>
      </c>
      <c r="F20" s="105">
        <v>117</v>
      </c>
      <c r="G20" s="105">
        <v>61</v>
      </c>
      <c r="H20" s="105">
        <v>111</v>
      </c>
      <c r="I20" s="105">
        <v>64</v>
      </c>
      <c r="J20" s="105">
        <v>134</v>
      </c>
      <c r="K20" s="105">
        <v>71</v>
      </c>
      <c r="L20" s="105">
        <v>138</v>
      </c>
      <c r="M20" s="105">
        <v>52</v>
      </c>
      <c r="N20" s="105">
        <v>123</v>
      </c>
      <c r="O20" s="105">
        <v>62</v>
      </c>
      <c r="P20" s="105">
        <v>126</v>
      </c>
      <c r="Q20" s="105">
        <v>395</v>
      </c>
      <c r="R20" s="105">
        <v>749</v>
      </c>
      <c r="S20" s="105">
        <v>75</v>
      </c>
      <c r="T20" s="105">
        <v>133</v>
      </c>
      <c r="U20" s="105">
        <v>59</v>
      </c>
      <c r="V20" s="105">
        <v>107</v>
      </c>
      <c r="W20" s="105">
        <v>61</v>
      </c>
      <c r="X20" s="105">
        <v>101</v>
      </c>
      <c r="Y20" s="105">
        <v>78</v>
      </c>
      <c r="Z20" s="105">
        <v>102</v>
      </c>
      <c r="AA20" s="105">
        <v>50</v>
      </c>
      <c r="AB20" s="105">
        <v>100</v>
      </c>
      <c r="AC20" s="105">
        <v>72</v>
      </c>
      <c r="AD20" s="105">
        <v>99</v>
      </c>
      <c r="AE20" s="105">
        <v>395</v>
      </c>
      <c r="AF20" s="107">
        <v>642</v>
      </c>
      <c r="AG20" s="27">
        <v>204</v>
      </c>
    </row>
    <row r="21" spans="1:33" ht="12">
      <c r="A21" s="40">
        <v>205</v>
      </c>
      <c r="B21" s="7" t="s">
        <v>297</v>
      </c>
      <c r="C21" s="105">
        <v>283</v>
      </c>
      <c r="D21" s="105">
        <v>462</v>
      </c>
      <c r="E21" s="105">
        <v>24</v>
      </c>
      <c r="F21" s="105">
        <v>40</v>
      </c>
      <c r="G21" s="105">
        <v>25</v>
      </c>
      <c r="H21" s="105">
        <v>45</v>
      </c>
      <c r="I21" s="105">
        <v>25</v>
      </c>
      <c r="J21" s="105">
        <v>21</v>
      </c>
      <c r="K21" s="105">
        <v>24</v>
      </c>
      <c r="L21" s="105">
        <v>39</v>
      </c>
      <c r="M21" s="105">
        <v>29</v>
      </c>
      <c r="N21" s="105">
        <v>38</v>
      </c>
      <c r="O21" s="105">
        <v>23</v>
      </c>
      <c r="P21" s="105">
        <v>56</v>
      </c>
      <c r="Q21" s="105">
        <v>150</v>
      </c>
      <c r="R21" s="105">
        <v>239</v>
      </c>
      <c r="S21" s="105">
        <v>21</v>
      </c>
      <c r="T21" s="105">
        <v>36</v>
      </c>
      <c r="U21" s="105">
        <v>16</v>
      </c>
      <c r="V21" s="105">
        <v>29</v>
      </c>
      <c r="W21" s="105">
        <v>21</v>
      </c>
      <c r="X21" s="105">
        <v>46</v>
      </c>
      <c r="Y21" s="105">
        <v>27</v>
      </c>
      <c r="Z21" s="105">
        <v>44</v>
      </c>
      <c r="AA21" s="105">
        <v>25</v>
      </c>
      <c r="AB21" s="105">
        <v>43</v>
      </c>
      <c r="AC21" s="105">
        <v>23</v>
      </c>
      <c r="AD21" s="105">
        <v>25</v>
      </c>
      <c r="AE21" s="105">
        <v>133</v>
      </c>
      <c r="AF21" s="107">
        <v>223</v>
      </c>
      <c r="AG21" s="27">
        <v>205</v>
      </c>
    </row>
    <row r="22" spans="1:33" ht="12">
      <c r="A22" s="40">
        <v>206</v>
      </c>
      <c r="B22" s="7" t="s">
        <v>298</v>
      </c>
      <c r="C22" s="105">
        <v>322</v>
      </c>
      <c r="D22" s="105">
        <v>471</v>
      </c>
      <c r="E22" s="105">
        <v>31</v>
      </c>
      <c r="F22" s="105">
        <v>43</v>
      </c>
      <c r="G22" s="105">
        <v>23</v>
      </c>
      <c r="H22" s="105">
        <v>35</v>
      </c>
      <c r="I22" s="105">
        <v>34</v>
      </c>
      <c r="J22" s="105">
        <v>59</v>
      </c>
      <c r="K22" s="105">
        <v>29</v>
      </c>
      <c r="L22" s="105">
        <v>51</v>
      </c>
      <c r="M22" s="105">
        <v>23</v>
      </c>
      <c r="N22" s="105">
        <v>36</v>
      </c>
      <c r="O22" s="105">
        <v>27</v>
      </c>
      <c r="P22" s="105">
        <v>39</v>
      </c>
      <c r="Q22" s="105">
        <v>167</v>
      </c>
      <c r="R22" s="105">
        <v>263</v>
      </c>
      <c r="S22" s="105">
        <v>15</v>
      </c>
      <c r="T22" s="105">
        <v>38</v>
      </c>
      <c r="U22" s="105">
        <v>35</v>
      </c>
      <c r="V22" s="105">
        <v>37</v>
      </c>
      <c r="W22" s="105">
        <v>22</v>
      </c>
      <c r="X22" s="105">
        <v>35</v>
      </c>
      <c r="Y22" s="105">
        <v>27</v>
      </c>
      <c r="Z22" s="105">
        <v>32</v>
      </c>
      <c r="AA22" s="105">
        <v>29</v>
      </c>
      <c r="AB22" s="105">
        <v>29</v>
      </c>
      <c r="AC22" s="105">
        <v>27</v>
      </c>
      <c r="AD22" s="105">
        <v>37</v>
      </c>
      <c r="AE22" s="105">
        <v>155</v>
      </c>
      <c r="AF22" s="107">
        <v>208</v>
      </c>
      <c r="AG22" s="27">
        <v>206</v>
      </c>
    </row>
    <row r="23" spans="1:33" ht="12">
      <c r="A23" s="40">
        <v>207</v>
      </c>
      <c r="B23" s="7" t="s">
        <v>299</v>
      </c>
      <c r="C23" s="105">
        <v>178</v>
      </c>
      <c r="D23" s="105">
        <v>443</v>
      </c>
      <c r="E23" s="105">
        <v>13</v>
      </c>
      <c r="F23" s="105">
        <v>40</v>
      </c>
      <c r="G23" s="105">
        <v>8</v>
      </c>
      <c r="H23" s="105">
        <v>30</v>
      </c>
      <c r="I23" s="105">
        <v>11</v>
      </c>
      <c r="J23" s="105">
        <v>38</v>
      </c>
      <c r="K23" s="105">
        <v>14</v>
      </c>
      <c r="L23" s="105">
        <v>39</v>
      </c>
      <c r="M23" s="105">
        <v>8</v>
      </c>
      <c r="N23" s="105">
        <v>43</v>
      </c>
      <c r="O23" s="105">
        <v>26</v>
      </c>
      <c r="P23" s="105">
        <v>55</v>
      </c>
      <c r="Q23" s="105">
        <v>80</v>
      </c>
      <c r="R23" s="105">
        <v>245</v>
      </c>
      <c r="S23" s="105">
        <v>24</v>
      </c>
      <c r="T23" s="105">
        <v>42</v>
      </c>
      <c r="U23" s="105">
        <v>20</v>
      </c>
      <c r="V23" s="105">
        <v>33</v>
      </c>
      <c r="W23" s="105">
        <v>10</v>
      </c>
      <c r="X23" s="105">
        <v>27</v>
      </c>
      <c r="Y23" s="105">
        <v>11</v>
      </c>
      <c r="Z23" s="105">
        <v>28</v>
      </c>
      <c r="AA23" s="105">
        <v>20</v>
      </c>
      <c r="AB23" s="105">
        <v>30</v>
      </c>
      <c r="AC23" s="105">
        <v>13</v>
      </c>
      <c r="AD23" s="105">
        <v>38</v>
      </c>
      <c r="AE23" s="105">
        <v>98</v>
      </c>
      <c r="AF23" s="107">
        <v>198</v>
      </c>
      <c r="AG23" s="27">
        <v>207</v>
      </c>
    </row>
    <row r="24" spans="1:33" ht="12">
      <c r="A24" s="40">
        <v>208</v>
      </c>
      <c r="B24" s="7" t="s">
        <v>300</v>
      </c>
      <c r="C24" s="105">
        <v>173</v>
      </c>
      <c r="D24" s="105">
        <v>346</v>
      </c>
      <c r="E24" s="105">
        <v>18</v>
      </c>
      <c r="F24" s="105">
        <v>19</v>
      </c>
      <c r="G24" s="105">
        <v>8</v>
      </c>
      <c r="H24" s="105">
        <v>32</v>
      </c>
      <c r="I24" s="105">
        <v>15</v>
      </c>
      <c r="J24" s="105">
        <v>26</v>
      </c>
      <c r="K24" s="105">
        <v>11</v>
      </c>
      <c r="L24" s="105">
        <v>31</v>
      </c>
      <c r="M24" s="105">
        <v>9</v>
      </c>
      <c r="N24" s="105">
        <v>28</v>
      </c>
      <c r="O24" s="105">
        <v>14</v>
      </c>
      <c r="P24" s="105">
        <v>30</v>
      </c>
      <c r="Q24" s="105">
        <v>75</v>
      </c>
      <c r="R24" s="105">
        <v>166</v>
      </c>
      <c r="S24" s="105">
        <v>13</v>
      </c>
      <c r="T24" s="105">
        <v>27</v>
      </c>
      <c r="U24" s="105">
        <v>20</v>
      </c>
      <c r="V24" s="105">
        <v>36</v>
      </c>
      <c r="W24" s="105">
        <v>17</v>
      </c>
      <c r="X24" s="105">
        <v>29</v>
      </c>
      <c r="Y24" s="105">
        <v>20</v>
      </c>
      <c r="Z24" s="105">
        <v>34</v>
      </c>
      <c r="AA24" s="105">
        <v>15</v>
      </c>
      <c r="AB24" s="105">
        <v>30</v>
      </c>
      <c r="AC24" s="105">
        <v>13</v>
      </c>
      <c r="AD24" s="105">
        <v>24</v>
      </c>
      <c r="AE24" s="105">
        <v>98</v>
      </c>
      <c r="AF24" s="107">
        <v>180</v>
      </c>
      <c r="AG24" s="27">
        <v>208</v>
      </c>
    </row>
    <row r="25" spans="1:33" ht="12">
      <c r="A25" s="40">
        <v>209</v>
      </c>
      <c r="B25" s="7" t="s">
        <v>301</v>
      </c>
      <c r="C25" s="105">
        <v>210</v>
      </c>
      <c r="D25" s="105">
        <v>391</v>
      </c>
      <c r="E25" s="105">
        <v>19</v>
      </c>
      <c r="F25" s="105">
        <v>48</v>
      </c>
      <c r="G25" s="105">
        <v>11</v>
      </c>
      <c r="H25" s="105">
        <v>20</v>
      </c>
      <c r="I25" s="105">
        <v>20</v>
      </c>
      <c r="J25" s="105">
        <v>40</v>
      </c>
      <c r="K25" s="105">
        <v>26</v>
      </c>
      <c r="L25" s="105">
        <v>42</v>
      </c>
      <c r="M25" s="105">
        <v>16</v>
      </c>
      <c r="N25" s="105">
        <v>29</v>
      </c>
      <c r="O25" s="105">
        <v>12</v>
      </c>
      <c r="P25" s="105">
        <v>38</v>
      </c>
      <c r="Q25" s="105">
        <v>104</v>
      </c>
      <c r="R25" s="105">
        <v>217</v>
      </c>
      <c r="S25" s="105">
        <v>21</v>
      </c>
      <c r="T25" s="105">
        <v>28</v>
      </c>
      <c r="U25" s="105">
        <v>20</v>
      </c>
      <c r="V25" s="105">
        <v>26</v>
      </c>
      <c r="W25" s="105">
        <v>14</v>
      </c>
      <c r="X25" s="105">
        <v>37</v>
      </c>
      <c r="Y25" s="105">
        <v>25</v>
      </c>
      <c r="Z25" s="105">
        <v>23</v>
      </c>
      <c r="AA25" s="105">
        <v>16</v>
      </c>
      <c r="AB25" s="105">
        <v>31</v>
      </c>
      <c r="AC25" s="105">
        <v>10</v>
      </c>
      <c r="AD25" s="105">
        <v>29</v>
      </c>
      <c r="AE25" s="105">
        <v>106</v>
      </c>
      <c r="AF25" s="107">
        <v>174</v>
      </c>
      <c r="AG25" s="27">
        <v>209</v>
      </c>
    </row>
    <row r="26" spans="1:33" ht="12">
      <c r="A26" s="40">
        <v>210</v>
      </c>
      <c r="B26" s="7" t="s">
        <v>302</v>
      </c>
      <c r="C26" s="105">
        <v>585</v>
      </c>
      <c r="D26" s="105">
        <v>616</v>
      </c>
      <c r="E26" s="105">
        <v>65</v>
      </c>
      <c r="F26" s="105">
        <v>54</v>
      </c>
      <c r="G26" s="105">
        <v>43</v>
      </c>
      <c r="H26" s="105">
        <v>51</v>
      </c>
      <c r="I26" s="105">
        <v>56</v>
      </c>
      <c r="J26" s="105">
        <v>54</v>
      </c>
      <c r="K26" s="105">
        <v>46</v>
      </c>
      <c r="L26" s="105">
        <v>58</v>
      </c>
      <c r="M26" s="105">
        <v>36</v>
      </c>
      <c r="N26" s="105">
        <v>49</v>
      </c>
      <c r="O26" s="105">
        <v>53</v>
      </c>
      <c r="P26" s="105">
        <v>54</v>
      </c>
      <c r="Q26" s="105">
        <v>299</v>
      </c>
      <c r="R26" s="105">
        <v>320</v>
      </c>
      <c r="S26" s="105">
        <v>54</v>
      </c>
      <c r="T26" s="105">
        <v>61</v>
      </c>
      <c r="U26" s="105">
        <v>44</v>
      </c>
      <c r="V26" s="105">
        <v>58</v>
      </c>
      <c r="W26" s="105">
        <v>48</v>
      </c>
      <c r="X26" s="105">
        <v>52</v>
      </c>
      <c r="Y26" s="105">
        <v>44</v>
      </c>
      <c r="Z26" s="105">
        <v>41</v>
      </c>
      <c r="AA26" s="105">
        <v>48</v>
      </c>
      <c r="AB26" s="105">
        <v>42</v>
      </c>
      <c r="AC26" s="105">
        <v>48</v>
      </c>
      <c r="AD26" s="105">
        <v>42</v>
      </c>
      <c r="AE26" s="105">
        <v>286</v>
      </c>
      <c r="AF26" s="107">
        <v>296</v>
      </c>
      <c r="AG26" s="27">
        <v>210</v>
      </c>
    </row>
    <row r="27" spans="1:33" ht="12">
      <c r="A27" s="40">
        <v>211</v>
      </c>
      <c r="B27" s="7" t="s">
        <v>303</v>
      </c>
      <c r="C27" s="105">
        <v>456</v>
      </c>
      <c r="D27" s="105">
        <v>444</v>
      </c>
      <c r="E27" s="105">
        <v>38</v>
      </c>
      <c r="F27" s="105">
        <v>33</v>
      </c>
      <c r="G27" s="105">
        <v>29</v>
      </c>
      <c r="H27" s="105">
        <v>37</v>
      </c>
      <c r="I27" s="105">
        <v>49</v>
      </c>
      <c r="J27" s="105">
        <v>34</v>
      </c>
      <c r="K27" s="105">
        <v>37</v>
      </c>
      <c r="L27" s="105">
        <v>43</v>
      </c>
      <c r="M27" s="105">
        <v>31</v>
      </c>
      <c r="N27" s="105">
        <v>30</v>
      </c>
      <c r="O27" s="105">
        <v>23</v>
      </c>
      <c r="P27" s="105">
        <v>50</v>
      </c>
      <c r="Q27" s="105">
        <v>207</v>
      </c>
      <c r="R27" s="105">
        <v>227</v>
      </c>
      <c r="S27" s="105">
        <v>28</v>
      </c>
      <c r="T27" s="105">
        <v>34</v>
      </c>
      <c r="U27" s="105">
        <v>41</v>
      </c>
      <c r="V27" s="105">
        <v>38</v>
      </c>
      <c r="W27" s="105">
        <v>43</v>
      </c>
      <c r="X27" s="105">
        <v>32</v>
      </c>
      <c r="Y27" s="105">
        <v>51</v>
      </c>
      <c r="Z27" s="105">
        <v>43</v>
      </c>
      <c r="AA27" s="105">
        <v>37</v>
      </c>
      <c r="AB27" s="105">
        <v>33</v>
      </c>
      <c r="AC27" s="105">
        <v>49</v>
      </c>
      <c r="AD27" s="105">
        <v>37</v>
      </c>
      <c r="AE27" s="105">
        <v>249</v>
      </c>
      <c r="AF27" s="107">
        <v>217</v>
      </c>
      <c r="AG27" s="27">
        <v>211</v>
      </c>
    </row>
    <row r="28" spans="1:33" ht="12">
      <c r="A28" s="40">
        <v>212</v>
      </c>
      <c r="B28" s="7" t="s">
        <v>304</v>
      </c>
      <c r="C28" s="105">
        <v>103</v>
      </c>
      <c r="D28" s="105">
        <v>283</v>
      </c>
      <c r="E28" s="105">
        <v>10</v>
      </c>
      <c r="F28" s="105">
        <v>28</v>
      </c>
      <c r="G28" s="105">
        <v>8</v>
      </c>
      <c r="H28" s="105">
        <v>21</v>
      </c>
      <c r="I28" s="105">
        <v>6</v>
      </c>
      <c r="J28" s="105">
        <v>35</v>
      </c>
      <c r="K28" s="105">
        <v>9</v>
      </c>
      <c r="L28" s="105">
        <v>34</v>
      </c>
      <c r="M28" s="105">
        <v>8</v>
      </c>
      <c r="N28" s="105">
        <v>25</v>
      </c>
      <c r="O28" s="105">
        <v>5</v>
      </c>
      <c r="P28" s="105">
        <v>26</v>
      </c>
      <c r="Q28" s="105">
        <v>46</v>
      </c>
      <c r="R28" s="105">
        <v>169</v>
      </c>
      <c r="S28" s="105">
        <v>10</v>
      </c>
      <c r="T28" s="105">
        <v>19</v>
      </c>
      <c r="U28" s="105">
        <v>10</v>
      </c>
      <c r="V28" s="105">
        <v>25</v>
      </c>
      <c r="W28" s="105">
        <v>7</v>
      </c>
      <c r="X28" s="105">
        <v>13</v>
      </c>
      <c r="Y28" s="105">
        <v>11</v>
      </c>
      <c r="Z28" s="105">
        <v>19</v>
      </c>
      <c r="AA28" s="105">
        <v>14</v>
      </c>
      <c r="AB28" s="105">
        <v>17</v>
      </c>
      <c r="AC28" s="105">
        <v>5</v>
      </c>
      <c r="AD28" s="105">
        <v>21</v>
      </c>
      <c r="AE28" s="105">
        <v>57</v>
      </c>
      <c r="AF28" s="107">
        <v>114</v>
      </c>
      <c r="AG28" s="27">
        <v>212</v>
      </c>
    </row>
    <row r="29" spans="1:33" ht="12" customHeight="1">
      <c r="A29" s="40">
        <v>213</v>
      </c>
      <c r="B29" s="7" t="s">
        <v>305</v>
      </c>
      <c r="C29" s="105">
        <v>293</v>
      </c>
      <c r="D29" s="105">
        <v>396</v>
      </c>
      <c r="E29" s="105">
        <v>36</v>
      </c>
      <c r="F29" s="105">
        <v>39</v>
      </c>
      <c r="G29" s="105">
        <v>23</v>
      </c>
      <c r="H29" s="105">
        <v>36</v>
      </c>
      <c r="I29" s="105">
        <v>21</v>
      </c>
      <c r="J29" s="105">
        <v>39</v>
      </c>
      <c r="K29" s="105">
        <v>20</v>
      </c>
      <c r="L29" s="105">
        <v>30</v>
      </c>
      <c r="M29" s="105">
        <v>23</v>
      </c>
      <c r="N29" s="105">
        <v>26</v>
      </c>
      <c r="O29" s="105">
        <v>19</v>
      </c>
      <c r="P29" s="105">
        <v>43</v>
      </c>
      <c r="Q29" s="105">
        <v>142</v>
      </c>
      <c r="R29" s="105">
        <v>213</v>
      </c>
      <c r="S29" s="105">
        <v>26</v>
      </c>
      <c r="T29" s="105">
        <v>28</v>
      </c>
      <c r="U29" s="105">
        <v>26</v>
      </c>
      <c r="V29" s="105">
        <v>36</v>
      </c>
      <c r="W29" s="105">
        <v>26</v>
      </c>
      <c r="X29" s="105">
        <v>33</v>
      </c>
      <c r="Y29" s="105">
        <v>24</v>
      </c>
      <c r="Z29" s="105">
        <v>29</v>
      </c>
      <c r="AA29" s="105">
        <v>24</v>
      </c>
      <c r="AB29" s="105">
        <v>30</v>
      </c>
      <c r="AC29" s="105">
        <v>25</v>
      </c>
      <c r="AD29" s="105">
        <v>27</v>
      </c>
      <c r="AE29" s="105">
        <v>151</v>
      </c>
      <c r="AF29" s="107">
        <v>183</v>
      </c>
      <c r="AG29" s="27">
        <v>213</v>
      </c>
    </row>
    <row r="30" spans="1:33" ht="9.75" customHeight="1">
      <c r="A30" s="40"/>
      <c r="B30" s="7"/>
      <c r="C30" s="105"/>
      <c r="D30" s="105"/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/>
      <c r="R30" s="105"/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/>
      <c r="AD30" s="105"/>
      <c r="AE30" s="105"/>
      <c r="AF30" s="107"/>
      <c r="AG30" s="27"/>
    </row>
    <row r="31" spans="1:33" ht="12">
      <c r="A31" s="40">
        <v>301</v>
      </c>
      <c r="B31" s="7" t="s">
        <v>306</v>
      </c>
      <c r="C31" s="105">
        <v>101</v>
      </c>
      <c r="D31" s="105">
        <v>178</v>
      </c>
      <c r="E31" s="105">
        <v>8</v>
      </c>
      <c r="F31" s="105">
        <v>14</v>
      </c>
      <c r="G31" s="105">
        <v>5</v>
      </c>
      <c r="H31" s="105">
        <v>8</v>
      </c>
      <c r="I31" s="105">
        <v>17</v>
      </c>
      <c r="J31" s="105">
        <v>21</v>
      </c>
      <c r="K31" s="105">
        <v>7</v>
      </c>
      <c r="L31" s="105">
        <v>15</v>
      </c>
      <c r="M31" s="105">
        <v>11</v>
      </c>
      <c r="N31" s="105">
        <v>17</v>
      </c>
      <c r="O31" s="105">
        <v>8</v>
      </c>
      <c r="P31" s="105">
        <v>17</v>
      </c>
      <c r="Q31" s="105">
        <v>56</v>
      </c>
      <c r="R31" s="105">
        <v>92</v>
      </c>
      <c r="S31" s="105">
        <v>11</v>
      </c>
      <c r="T31" s="105">
        <v>20</v>
      </c>
      <c r="U31" s="105">
        <v>4</v>
      </c>
      <c r="V31" s="105">
        <v>15</v>
      </c>
      <c r="W31" s="105">
        <v>7</v>
      </c>
      <c r="X31" s="105">
        <v>12</v>
      </c>
      <c r="Y31" s="105">
        <v>6</v>
      </c>
      <c r="Z31" s="105">
        <v>13</v>
      </c>
      <c r="AA31" s="105">
        <v>9</v>
      </c>
      <c r="AB31" s="105">
        <v>14</v>
      </c>
      <c r="AC31" s="105">
        <v>8</v>
      </c>
      <c r="AD31" s="105">
        <v>12</v>
      </c>
      <c r="AE31" s="105">
        <v>45</v>
      </c>
      <c r="AF31" s="107">
        <v>86</v>
      </c>
      <c r="AG31" s="27">
        <v>301</v>
      </c>
    </row>
    <row r="32" spans="1:33" ht="12">
      <c r="A32" s="40">
        <v>302</v>
      </c>
      <c r="B32" s="7" t="s">
        <v>307</v>
      </c>
      <c r="C32" s="105">
        <v>84</v>
      </c>
      <c r="D32" s="105">
        <v>141</v>
      </c>
      <c r="E32" s="105">
        <v>7</v>
      </c>
      <c r="F32" s="105">
        <v>14</v>
      </c>
      <c r="G32" s="105">
        <v>4</v>
      </c>
      <c r="H32" s="105">
        <v>18</v>
      </c>
      <c r="I32" s="105">
        <v>6</v>
      </c>
      <c r="J32" s="105">
        <v>9</v>
      </c>
      <c r="K32" s="105">
        <v>10</v>
      </c>
      <c r="L32" s="105">
        <v>11</v>
      </c>
      <c r="M32" s="105">
        <v>6</v>
      </c>
      <c r="N32" s="105">
        <v>11</v>
      </c>
      <c r="O32" s="105">
        <v>7</v>
      </c>
      <c r="P32" s="105">
        <v>14</v>
      </c>
      <c r="Q32" s="105">
        <v>40</v>
      </c>
      <c r="R32" s="105">
        <v>77</v>
      </c>
      <c r="S32" s="105">
        <v>4</v>
      </c>
      <c r="T32" s="105">
        <v>15</v>
      </c>
      <c r="U32" s="105">
        <v>6</v>
      </c>
      <c r="V32" s="105">
        <v>7</v>
      </c>
      <c r="W32" s="105">
        <v>8</v>
      </c>
      <c r="X32" s="105">
        <v>7</v>
      </c>
      <c r="Y32" s="105">
        <v>7</v>
      </c>
      <c r="Z32" s="105">
        <v>17</v>
      </c>
      <c r="AA32" s="105">
        <v>7</v>
      </c>
      <c r="AB32" s="105">
        <v>11</v>
      </c>
      <c r="AC32" s="105">
        <v>12</v>
      </c>
      <c r="AD32" s="105">
        <v>7</v>
      </c>
      <c r="AE32" s="105">
        <v>44</v>
      </c>
      <c r="AF32" s="107">
        <v>64</v>
      </c>
      <c r="AG32" s="27">
        <v>302</v>
      </c>
    </row>
    <row r="33" spans="1:33" ht="12">
      <c r="A33" s="40">
        <v>321</v>
      </c>
      <c r="B33" s="7" t="s">
        <v>308</v>
      </c>
      <c r="C33" s="105">
        <v>155</v>
      </c>
      <c r="D33" s="105">
        <v>260</v>
      </c>
      <c r="E33" s="105">
        <v>11</v>
      </c>
      <c r="F33" s="105">
        <v>24</v>
      </c>
      <c r="G33" s="105">
        <v>11</v>
      </c>
      <c r="H33" s="105">
        <v>33</v>
      </c>
      <c r="I33" s="105">
        <v>12</v>
      </c>
      <c r="J33" s="105">
        <v>26</v>
      </c>
      <c r="K33" s="105">
        <v>17</v>
      </c>
      <c r="L33" s="105">
        <v>20</v>
      </c>
      <c r="M33" s="105">
        <v>8</v>
      </c>
      <c r="N33" s="105">
        <v>19</v>
      </c>
      <c r="O33" s="105">
        <v>13</v>
      </c>
      <c r="P33" s="105">
        <v>22</v>
      </c>
      <c r="Q33" s="105">
        <v>72</v>
      </c>
      <c r="R33" s="105">
        <v>144</v>
      </c>
      <c r="S33" s="105">
        <v>17</v>
      </c>
      <c r="T33" s="105">
        <v>23</v>
      </c>
      <c r="U33" s="105">
        <v>12</v>
      </c>
      <c r="V33" s="105">
        <v>22</v>
      </c>
      <c r="W33" s="105">
        <v>13</v>
      </c>
      <c r="X33" s="105">
        <v>20</v>
      </c>
      <c r="Y33" s="105">
        <v>16</v>
      </c>
      <c r="Z33" s="105">
        <v>19</v>
      </c>
      <c r="AA33" s="105">
        <v>11</v>
      </c>
      <c r="AB33" s="105">
        <v>13</v>
      </c>
      <c r="AC33" s="105">
        <v>14</v>
      </c>
      <c r="AD33" s="105">
        <v>19</v>
      </c>
      <c r="AE33" s="105">
        <v>83</v>
      </c>
      <c r="AF33" s="107">
        <v>116</v>
      </c>
      <c r="AG33" s="27">
        <v>321</v>
      </c>
    </row>
    <row r="34" spans="1:33" ht="12">
      <c r="A34" s="40">
        <v>322</v>
      </c>
      <c r="B34" s="7" t="s">
        <v>309</v>
      </c>
      <c r="C34" s="105">
        <v>34</v>
      </c>
      <c r="D34" s="105">
        <v>105</v>
      </c>
      <c r="E34" s="105">
        <v>6</v>
      </c>
      <c r="F34" s="105">
        <v>9</v>
      </c>
      <c r="G34" s="105">
        <v>1</v>
      </c>
      <c r="H34" s="105">
        <v>6</v>
      </c>
      <c r="I34" s="105">
        <v>6</v>
      </c>
      <c r="J34" s="105">
        <v>11</v>
      </c>
      <c r="K34" s="105">
        <v>1</v>
      </c>
      <c r="L34" s="105">
        <v>12</v>
      </c>
      <c r="M34" s="105">
        <v>1</v>
      </c>
      <c r="N34" s="105">
        <v>10</v>
      </c>
      <c r="O34" s="105">
        <v>1</v>
      </c>
      <c r="P34" s="105">
        <v>13</v>
      </c>
      <c r="Q34" s="105">
        <v>16</v>
      </c>
      <c r="R34" s="105">
        <v>61</v>
      </c>
      <c r="S34" s="105">
        <v>6</v>
      </c>
      <c r="T34" s="105">
        <v>4</v>
      </c>
      <c r="U34" s="105">
        <v>3</v>
      </c>
      <c r="V34" s="105">
        <v>9</v>
      </c>
      <c r="W34" s="105">
        <v>3</v>
      </c>
      <c r="X34" s="105">
        <v>9</v>
      </c>
      <c r="Y34" s="105">
        <v>4</v>
      </c>
      <c r="Z34" s="105">
        <v>8</v>
      </c>
      <c r="AA34" s="105">
        <v>2</v>
      </c>
      <c r="AB34" s="105">
        <v>5</v>
      </c>
      <c r="AC34" s="105">
        <v>0</v>
      </c>
      <c r="AD34" s="105">
        <v>9</v>
      </c>
      <c r="AE34" s="105">
        <v>18</v>
      </c>
      <c r="AF34" s="107">
        <v>44</v>
      </c>
      <c r="AG34" s="27">
        <v>322</v>
      </c>
    </row>
    <row r="35" spans="1:33" ht="12">
      <c r="A35" s="40">
        <v>323</v>
      </c>
      <c r="B35" s="7" t="s">
        <v>310</v>
      </c>
      <c r="C35" s="105">
        <v>37</v>
      </c>
      <c r="D35" s="105">
        <v>125</v>
      </c>
      <c r="E35" s="105">
        <v>2</v>
      </c>
      <c r="F35" s="105">
        <v>10</v>
      </c>
      <c r="G35" s="105">
        <v>1</v>
      </c>
      <c r="H35" s="105">
        <v>12</v>
      </c>
      <c r="I35" s="105">
        <v>3</v>
      </c>
      <c r="J35" s="105">
        <v>13</v>
      </c>
      <c r="K35" s="105">
        <v>6</v>
      </c>
      <c r="L35" s="105">
        <v>16</v>
      </c>
      <c r="M35" s="105">
        <v>6</v>
      </c>
      <c r="N35" s="105">
        <v>14</v>
      </c>
      <c r="O35" s="105">
        <v>3</v>
      </c>
      <c r="P35" s="105">
        <v>7</v>
      </c>
      <c r="Q35" s="105">
        <v>21</v>
      </c>
      <c r="R35" s="105">
        <v>72</v>
      </c>
      <c r="S35" s="105">
        <v>2</v>
      </c>
      <c r="T35" s="105">
        <v>10</v>
      </c>
      <c r="U35" s="105">
        <v>0</v>
      </c>
      <c r="V35" s="105">
        <v>9</v>
      </c>
      <c r="W35" s="105">
        <v>6</v>
      </c>
      <c r="X35" s="105">
        <v>7</v>
      </c>
      <c r="Y35" s="105">
        <v>4</v>
      </c>
      <c r="Z35" s="105">
        <v>9</v>
      </c>
      <c r="AA35" s="105">
        <v>0</v>
      </c>
      <c r="AB35" s="105">
        <v>6</v>
      </c>
      <c r="AC35" s="105">
        <v>4</v>
      </c>
      <c r="AD35" s="105">
        <v>12</v>
      </c>
      <c r="AE35" s="105">
        <v>16</v>
      </c>
      <c r="AF35" s="107">
        <v>53</v>
      </c>
      <c r="AG35" s="27">
        <v>323</v>
      </c>
    </row>
    <row r="36" spans="1:33" ht="12">
      <c r="A36" s="40">
        <v>324</v>
      </c>
      <c r="B36" s="7" t="s">
        <v>311</v>
      </c>
      <c r="C36" s="105">
        <v>51</v>
      </c>
      <c r="D36" s="105">
        <v>162</v>
      </c>
      <c r="E36" s="105">
        <v>4</v>
      </c>
      <c r="F36" s="105">
        <v>9</v>
      </c>
      <c r="G36" s="105">
        <v>4</v>
      </c>
      <c r="H36" s="105">
        <v>20</v>
      </c>
      <c r="I36" s="105">
        <v>4</v>
      </c>
      <c r="J36" s="105">
        <v>8</v>
      </c>
      <c r="K36" s="105">
        <v>3</v>
      </c>
      <c r="L36" s="105">
        <v>15</v>
      </c>
      <c r="M36" s="105">
        <v>2</v>
      </c>
      <c r="N36" s="105">
        <v>14</v>
      </c>
      <c r="O36" s="105">
        <v>1</v>
      </c>
      <c r="P36" s="105">
        <v>13</v>
      </c>
      <c r="Q36" s="105">
        <v>18</v>
      </c>
      <c r="R36" s="105">
        <v>79</v>
      </c>
      <c r="S36" s="105">
        <v>4</v>
      </c>
      <c r="T36" s="105">
        <v>14</v>
      </c>
      <c r="U36" s="105">
        <v>5</v>
      </c>
      <c r="V36" s="105">
        <v>17</v>
      </c>
      <c r="W36" s="105">
        <v>5</v>
      </c>
      <c r="X36" s="105">
        <v>11</v>
      </c>
      <c r="Y36" s="105">
        <v>10</v>
      </c>
      <c r="Z36" s="105">
        <v>12</v>
      </c>
      <c r="AA36" s="105">
        <v>4</v>
      </c>
      <c r="AB36" s="105">
        <v>14</v>
      </c>
      <c r="AC36" s="105">
        <v>5</v>
      </c>
      <c r="AD36" s="105">
        <v>15</v>
      </c>
      <c r="AE36" s="105">
        <v>33</v>
      </c>
      <c r="AF36" s="107">
        <v>83</v>
      </c>
      <c r="AG36" s="27">
        <v>324</v>
      </c>
    </row>
    <row r="37" spans="1:33" ht="12">
      <c r="A37" s="40">
        <v>341</v>
      </c>
      <c r="B37" s="7" t="s">
        <v>312</v>
      </c>
      <c r="C37" s="105">
        <v>45</v>
      </c>
      <c r="D37" s="105">
        <v>120</v>
      </c>
      <c r="E37" s="105">
        <v>5</v>
      </c>
      <c r="F37" s="105">
        <v>9</v>
      </c>
      <c r="G37" s="105">
        <v>3</v>
      </c>
      <c r="H37" s="105">
        <v>7</v>
      </c>
      <c r="I37" s="105">
        <v>2</v>
      </c>
      <c r="J37" s="105">
        <v>8</v>
      </c>
      <c r="K37" s="105">
        <v>3</v>
      </c>
      <c r="L37" s="105">
        <v>12</v>
      </c>
      <c r="M37" s="105">
        <v>3</v>
      </c>
      <c r="N37" s="105">
        <v>8</v>
      </c>
      <c r="O37" s="105">
        <v>3</v>
      </c>
      <c r="P37" s="105">
        <v>16</v>
      </c>
      <c r="Q37" s="105">
        <v>19</v>
      </c>
      <c r="R37" s="105">
        <v>60</v>
      </c>
      <c r="S37" s="105">
        <v>6</v>
      </c>
      <c r="T37" s="105">
        <v>8</v>
      </c>
      <c r="U37" s="105">
        <v>1</v>
      </c>
      <c r="V37" s="105">
        <v>10</v>
      </c>
      <c r="W37" s="105">
        <v>5</v>
      </c>
      <c r="X37" s="105">
        <v>13</v>
      </c>
      <c r="Y37" s="105">
        <v>5</v>
      </c>
      <c r="Z37" s="105">
        <v>15</v>
      </c>
      <c r="AA37" s="105">
        <v>7</v>
      </c>
      <c r="AB37" s="105">
        <v>9</v>
      </c>
      <c r="AC37" s="105">
        <v>2</v>
      </c>
      <c r="AD37" s="105">
        <v>5</v>
      </c>
      <c r="AE37" s="105">
        <v>26</v>
      </c>
      <c r="AF37" s="107">
        <v>60</v>
      </c>
      <c r="AG37" s="27">
        <v>341</v>
      </c>
    </row>
    <row r="38" spans="1:33" ht="9.75" customHeight="1">
      <c r="A38" s="40"/>
      <c r="B38" s="7"/>
      <c r="C38" s="105"/>
      <c r="D38" s="105"/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/>
      <c r="R38" s="105"/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/>
      <c r="AD38" s="105"/>
      <c r="AE38" s="105"/>
      <c r="AF38" s="107"/>
      <c r="AG38" s="27"/>
    </row>
    <row r="39" spans="1:33" ht="12">
      <c r="A39" s="40">
        <v>361</v>
      </c>
      <c r="B39" s="7" t="s">
        <v>313</v>
      </c>
      <c r="C39" s="105">
        <v>47</v>
      </c>
      <c r="D39" s="105">
        <v>76</v>
      </c>
      <c r="E39" s="105">
        <v>3</v>
      </c>
      <c r="F39" s="105">
        <v>10</v>
      </c>
      <c r="G39" s="105">
        <v>2</v>
      </c>
      <c r="H39" s="105">
        <v>10</v>
      </c>
      <c r="I39" s="105">
        <v>6</v>
      </c>
      <c r="J39" s="105">
        <v>6</v>
      </c>
      <c r="K39" s="105">
        <v>3</v>
      </c>
      <c r="L39" s="105">
        <v>9</v>
      </c>
      <c r="M39" s="105">
        <v>4</v>
      </c>
      <c r="N39" s="105">
        <v>9</v>
      </c>
      <c r="O39" s="105">
        <v>6</v>
      </c>
      <c r="P39" s="105">
        <v>2</v>
      </c>
      <c r="Q39" s="105">
        <v>24</v>
      </c>
      <c r="R39" s="105">
        <v>46</v>
      </c>
      <c r="S39" s="105">
        <v>1</v>
      </c>
      <c r="T39" s="105">
        <v>7</v>
      </c>
      <c r="U39" s="105">
        <v>6</v>
      </c>
      <c r="V39" s="105">
        <v>5</v>
      </c>
      <c r="W39" s="105">
        <v>5</v>
      </c>
      <c r="X39" s="105">
        <v>6</v>
      </c>
      <c r="Y39" s="105">
        <v>3</v>
      </c>
      <c r="Z39" s="105">
        <v>3</v>
      </c>
      <c r="AA39" s="105">
        <v>4</v>
      </c>
      <c r="AB39" s="105">
        <v>3</v>
      </c>
      <c r="AC39" s="105">
        <v>4</v>
      </c>
      <c r="AD39" s="105">
        <v>6</v>
      </c>
      <c r="AE39" s="105">
        <v>23</v>
      </c>
      <c r="AF39" s="107">
        <v>30</v>
      </c>
      <c r="AG39" s="27">
        <v>361</v>
      </c>
    </row>
    <row r="40" spans="1:33" ht="12">
      <c r="A40" s="40">
        <v>362</v>
      </c>
      <c r="B40" s="7" t="s">
        <v>314</v>
      </c>
      <c r="C40" s="105">
        <v>65</v>
      </c>
      <c r="D40" s="105">
        <v>129</v>
      </c>
      <c r="E40" s="105">
        <v>3</v>
      </c>
      <c r="F40" s="105">
        <v>15</v>
      </c>
      <c r="G40" s="105">
        <v>5</v>
      </c>
      <c r="H40" s="105">
        <v>10</v>
      </c>
      <c r="I40" s="105">
        <v>3</v>
      </c>
      <c r="J40" s="105">
        <v>14</v>
      </c>
      <c r="K40" s="105">
        <v>3</v>
      </c>
      <c r="L40" s="105">
        <v>12</v>
      </c>
      <c r="M40" s="105">
        <v>4</v>
      </c>
      <c r="N40" s="105">
        <v>11</v>
      </c>
      <c r="O40" s="105">
        <v>6</v>
      </c>
      <c r="P40" s="105">
        <v>7</v>
      </c>
      <c r="Q40" s="105">
        <v>24</v>
      </c>
      <c r="R40" s="105">
        <v>69</v>
      </c>
      <c r="S40" s="105">
        <v>7</v>
      </c>
      <c r="T40" s="105">
        <v>12</v>
      </c>
      <c r="U40" s="105">
        <v>7</v>
      </c>
      <c r="V40" s="105">
        <v>9</v>
      </c>
      <c r="W40" s="105">
        <v>7</v>
      </c>
      <c r="X40" s="105">
        <v>9</v>
      </c>
      <c r="Y40" s="105">
        <v>8</v>
      </c>
      <c r="Z40" s="105">
        <v>8</v>
      </c>
      <c r="AA40" s="105">
        <v>7</v>
      </c>
      <c r="AB40" s="105">
        <v>11</v>
      </c>
      <c r="AC40" s="105">
        <v>5</v>
      </c>
      <c r="AD40" s="105">
        <v>11</v>
      </c>
      <c r="AE40" s="105">
        <v>41</v>
      </c>
      <c r="AF40" s="107">
        <v>60</v>
      </c>
      <c r="AG40" s="27">
        <v>362</v>
      </c>
    </row>
    <row r="41" spans="1:33" ht="12">
      <c r="A41" s="40">
        <v>363</v>
      </c>
      <c r="B41" s="7" t="s">
        <v>315</v>
      </c>
      <c r="C41" s="105">
        <v>36</v>
      </c>
      <c r="D41" s="105">
        <v>92</v>
      </c>
      <c r="E41" s="105">
        <v>2</v>
      </c>
      <c r="F41" s="105">
        <v>6</v>
      </c>
      <c r="G41" s="105">
        <v>1</v>
      </c>
      <c r="H41" s="105">
        <v>8</v>
      </c>
      <c r="I41" s="105">
        <v>4</v>
      </c>
      <c r="J41" s="105">
        <v>15</v>
      </c>
      <c r="K41" s="105">
        <v>1</v>
      </c>
      <c r="L41" s="105">
        <v>8</v>
      </c>
      <c r="M41" s="105">
        <v>3</v>
      </c>
      <c r="N41" s="105">
        <v>5</v>
      </c>
      <c r="O41" s="105">
        <v>5</v>
      </c>
      <c r="P41" s="105">
        <v>6</v>
      </c>
      <c r="Q41" s="105">
        <v>16</v>
      </c>
      <c r="R41" s="105">
        <v>48</v>
      </c>
      <c r="S41" s="105">
        <v>1</v>
      </c>
      <c r="T41" s="105">
        <v>6</v>
      </c>
      <c r="U41" s="105">
        <v>2</v>
      </c>
      <c r="V41" s="105">
        <v>7</v>
      </c>
      <c r="W41" s="105">
        <v>5</v>
      </c>
      <c r="X41" s="105">
        <v>11</v>
      </c>
      <c r="Y41" s="105">
        <v>5</v>
      </c>
      <c r="Z41" s="105">
        <v>5</v>
      </c>
      <c r="AA41" s="105">
        <v>4</v>
      </c>
      <c r="AB41" s="105">
        <v>1</v>
      </c>
      <c r="AC41" s="105">
        <v>3</v>
      </c>
      <c r="AD41" s="105">
        <v>14</v>
      </c>
      <c r="AE41" s="105">
        <v>20</v>
      </c>
      <c r="AF41" s="107">
        <v>44</v>
      </c>
      <c r="AG41" s="27">
        <v>363</v>
      </c>
    </row>
    <row r="42" spans="1:33" ht="12">
      <c r="A42" s="40">
        <v>364</v>
      </c>
      <c r="B42" s="7" t="s">
        <v>316</v>
      </c>
      <c r="C42" s="105">
        <v>53</v>
      </c>
      <c r="D42" s="105">
        <v>135</v>
      </c>
      <c r="E42" s="105">
        <v>4</v>
      </c>
      <c r="F42" s="105">
        <v>9</v>
      </c>
      <c r="G42" s="105">
        <v>2</v>
      </c>
      <c r="H42" s="105">
        <v>12</v>
      </c>
      <c r="I42" s="105">
        <v>2</v>
      </c>
      <c r="J42" s="105">
        <v>15</v>
      </c>
      <c r="K42" s="105">
        <v>6</v>
      </c>
      <c r="L42" s="105">
        <v>16</v>
      </c>
      <c r="M42" s="105">
        <v>6</v>
      </c>
      <c r="N42" s="105">
        <v>8</v>
      </c>
      <c r="O42" s="105">
        <v>5</v>
      </c>
      <c r="P42" s="105">
        <v>9</v>
      </c>
      <c r="Q42" s="105">
        <v>25</v>
      </c>
      <c r="R42" s="105">
        <v>69</v>
      </c>
      <c r="S42" s="105">
        <v>2</v>
      </c>
      <c r="T42" s="105">
        <v>10</v>
      </c>
      <c r="U42" s="105">
        <v>5</v>
      </c>
      <c r="V42" s="105">
        <v>7</v>
      </c>
      <c r="W42" s="105">
        <v>4</v>
      </c>
      <c r="X42" s="105">
        <v>15</v>
      </c>
      <c r="Y42" s="105">
        <v>2</v>
      </c>
      <c r="Z42" s="105">
        <v>10</v>
      </c>
      <c r="AA42" s="105">
        <v>8</v>
      </c>
      <c r="AB42" s="105">
        <v>8</v>
      </c>
      <c r="AC42" s="105">
        <v>7</v>
      </c>
      <c r="AD42" s="105">
        <v>16</v>
      </c>
      <c r="AE42" s="105">
        <v>28</v>
      </c>
      <c r="AF42" s="107">
        <v>66</v>
      </c>
      <c r="AG42" s="27">
        <v>364</v>
      </c>
    </row>
    <row r="43" spans="1:33" ht="12">
      <c r="A43" s="40">
        <v>365</v>
      </c>
      <c r="B43" s="7" t="s">
        <v>317</v>
      </c>
      <c r="C43" s="105">
        <v>33</v>
      </c>
      <c r="D43" s="105">
        <v>66</v>
      </c>
      <c r="E43" s="105">
        <v>0</v>
      </c>
      <c r="F43" s="105">
        <v>7</v>
      </c>
      <c r="G43" s="105">
        <v>4</v>
      </c>
      <c r="H43" s="105">
        <v>11</v>
      </c>
      <c r="I43" s="105">
        <v>0</v>
      </c>
      <c r="J43" s="105">
        <v>4</v>
      </c>
      <c r="K43" s="105">
        <v>5</v>
      </c>
      <c r="L43" s="105">
        <v>3</v>
      </c>
      <c r="M43" s="105">
        <v>2</v>
      </c>
      <c r="N43" s="105">
        <v>3</v>
      </c>
      <c r="O43" s="105">
        <v>3</v>
      </c>
      <c r="P43" s="105">
        <v>5</v>
      </c>
      <c r="Q43" s="105">
        <v>14</v>
      </c>
      <c r="R43" s="105">
        <v>33</v>
      </c>
      <c r="S43" s="105">
        <v>3</v>
      </c>
      <c r="T43" s="105">
        <v>7</v>
      </c>
      <c r="U43" s="105">
        <v>1</v>
      </c>
      <c r="V43" s="105">
        <v>8</v>
      </c>
      <c r="W43" s="105">
        <v>5</v>
      </c>
      <c r="X43" s="105">
        <v>4</v>
      </c>
      <c r="Y43" s="105">
        <v>4</v>
      </c>
      <c r="Z43" s="105">
        <v>4</v>
      </c>
      <c r="AA43" s="105">
        <v>3</v>
      </c>
      <c r="AB43" s="105">
        <v>6</v>
      </c>
      <c r="AC43" s="105">
        <v>3</v>
      </c>
      <c r="AD43" s="105">
        <v>4</v>
      </c>
      <c r="AE43" s="105">
        <v>19</v>
      </c>
      <c r="AF43" s="107">
        <v>33</v>
      </c>
      <c r="AG43" s="27">
        <v>365</v>
      </c>
    </row>
    <row r="44" spans="1:33" ht="12">
      <c r="A44" s="40">
        <v>366</v>
      </c>
      <c r="B44" s="7" t="s">
        <v>318</v>
      </c>
      <c r="C44" s="105">
        <v>28</v>
      </c>
      <c r="D44" s="105">
        <v>80</v>
      </c>
      <c r="E44" s="105">
        <v>0</v>
      </c>
      <c r="F44" s="105">
        <v>11</v>
      </c>
      <c r="G44" s="105">
        <v>4</v>
      </c>
      <c r="H44" s="105">
        <v>5</v>
      </c>
      <c r="I44" s="105">
        <v>1</v>
      </c>
      <c r="J44" s="105">
        <v>8</v>
      </c>
      <c r="K44" s="105">
        <v>3</v>
      </c>
      <c r="L44" s="105">
        <v>6</v>
      </c>
      <c r="M44" s="105">
        <v>4</v>
      </c>
      <c r="N44" s="105">
        <v>4</v>
      </c>
      <c r="O44" s="105">
        <v>3</v>
      </c>
      <c r="P44" s="105">
        <v>8</v>
      </c>
      <c r="Q44" s="105">
        <v>15</v>
      </c>
      <c r="R44" s="105">
        <v>42</v>
      </c>
      <c r="S44" s="105">
        <v>3</v>
      </c>
      <c r="T44" s="105">
        <v>6</v>
      </c>
      <c r="U44" s="105">
        <v>3</v>
      </c>
      <c r="V44" s="105">
        <v>9</v>
      </c>
      <c r="W44" s="105">
        <v>1</v>
      </c>
      <c r="X44" s="105">
        <v>3</v>
      </c>
      <c r="Y44" s="105">
        <v>2</v>
      </c>
      <c r="Z44" s="105">
        <v>7</v>
      </c>
      <c r="AA44" s="105">
        <v>0</v>
      </c>
      <c r="AB44" s="105">
        <v>7</v>
      </c>
      <c r="AC44" s="105">
        <v>4</v>
      </c>
      <c r="AD44" s="105">
        <v>6</v>
      </c>
      <c r="AE44" s="105">
        <v>13</v>
      </c>
      <c r="AF44" s="107">
        <v>38</v>
      </c>
      <c r="AG44" s="27">
        <v>366</v>
      </c>
    </row>
    <row r="45" spans="1:33" ht="12">
      <c r="A45" s="40">
        <v>367</v>
      </c>
      <c r="B45" s="7" t="s">
        <v>319</v>
      </c>
      <c r="C45" s="105">
        <v>29</v>
      </c>
      <c r="D45" s="105">
        <v>89</v>
      </c>
      <c r="E45" s="105">
        <v>1</v>
      </c>
      <c r="F45" s="105">
        <v>11</v>
      </c>
      <c r="G45" s="105">
        <v>3</v>
      </c>
      <c r="H45" s="105">
        <v>6</v>
      </c>
      <c r="I45" s="105">
        <v>4</v>
      </c>
      <c r="J45" s="105">
        <v>4</v>
      </c>
      <c r="K45" s="105">
        <v>3</v>
      </c>
      <c r="L45" s="105">
        <v>7</v>
      </c>
      <c r="M45" s="105">
        <v>4</v>
      </c>
      <c r="N45" s="105">
        <v>6</v>
      </c>
      <c r="O45" s="105">
        <v>0</v>
      </c>
      <c r="P45" s="105">
        <v>14</v>
      </c>
      <c r="Q45" s="105">
        <v>15</v>
      </c>
      <c r="R45" s="105">
        <v>48</v>
      </c>
      <c r="S45" s="105">
        <v>1</v>
      </c>
      <c r="T45" s="105">
        <v>6</v>
      </c>
      <c r="U45" s="105">
        <v>2</v>
      </c>
      <c r="V45" s="105">
        <v>7</v>
      </c>
      <c r="W45" s="105">
        <v>2</v>
      </c>
      <c r="X45" s="105">
        <v>12</v>
      </c>
      <c r="Y45" s="105">
        <v>0</v>
      </c>
      <c r="Z45" s="105">
        <v>4</v>
      </c>
      <c r="AA45" s="105">
        <v>5</v>
      </c>
      <c r="AB45" s="105">
        <v>7</v>
      </c>
      <c r="AC45" s="105">
        <v>4</v>
      </c>
      <c r="AD45" s="105">
        <v>5</v>
      </c>
      <c r="AE45" s="105">
        <v>14</v>
      </c>
      <c r="AF45" s="107">
        <v>41</v>
      </c>
      <c r="AG45" s="27">
        <v>367</v>
      </c>
    </row>
    <row r="46" spans="1:33" ht="9.75" customHeight="1">
      <c r="A46" s="40"/>
      <c r="B46" s="7"/>
      <c r="C46" s="105"/>
      <c r="D46" s="105"/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/>
      <c r="R46" s="105"/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/>
      <c r="AD46" s="105"/>
      <c r="AE46" s="105"/>
      <c r="AF46" s="107"/>
      <c r="AG46" s="27"/>
    </row>
    <row r="47" spans="1:33" ht="12">
      <c r="A47" s="40">
        <v>381</v>
      </c>
      <c r="B47" s="7" t="s">
        <v>320</v>
      </c>
      <c r="C47" s="105">
        <v>205</v>
      </c>
      <c r="D47" s="105">
        <v>340</v>
      </c>
      <c r="E47" s="105">
        <v>20</v>
      </c>
      <c r="F47" s="105">
        <v>39</v>
      </c>
      <c r="G47" s="105">
        <v>19</v>
      </c>
      <c r="H47" s="105">
        <v>23</v>
      </c>
      <c r="I47" s="105">
        <v>14</v>
      </c>
      <c r="J47" s="105">
        <v>35</v>
      </c>
      <c r="K47" s="105">
        <v>13</v>
      </c>
      <c r="L47" s="105">
        <v>22</v>
      </c>
      <c r="M47" s="105">
        <v>14</v>
      </c>
      <c r="N47" s="105">
        <v>23</v>
      </c>
      <c r="O47" s="105">
        <v>18</v>
      </c>
      <c r="P47" s="105">
        <v>31</v>
      </c>
      <c r="Q47" s="105">
        <v>98</v>
      </c>
      <c r="R47" s="105">
        <v>173</v>
      </c>
      <c r="S47" s="105">
        <v>16</v>
      </c>
      <c r="T47" s="105">
        <v>29</v>
      </c>
      <c r="U47" s="105">
        <v>20</v>
      </c>
      <c r="V47" s="105">
        <v>31</v>
      </c>
      <c r="W47" s="105">
        <v>24</v>
      </c>
      <c r="X47" s="105">
        <v>30</v>
      </c>
      <c r="Y47" s="105">
        <v>16</v>
      </c>
      <c r="Z47" s="105">
        <v>20</v>
      </c>
      <c r="AA47" s="105">
        <v>14</v>
      </c>
      <c r="AB47" s="105">
        <v>33</v>
      </c>
      <c r="AC47" s="105">
        <v>17</v>
      </c>
      <c r="AD47" s="105">
        <v>24</v>
      </c>
      <c r="AE47" s="105">
        <v>107</v>
      </c>
      <c r="AF47" s="107">
        <v>167</v>
      </c>
      <c r="AG47" s="27">
        <v>381</v>
      </c>
    </row>
    <row r="48" spans="1:33" ht="12">
      <c r="A48" s="40">
        <v>382</v>
      </c>
      <c r="B48" s="7" t="s">
        <v>321</v>
      </c>
      <c r="C48" s="105">
        <v>118</v>
      </c>
      <c r="D48" s="105">
        <v>227</v>
      </c>
      <c r="E48" s="105">
        <v>15</v>
      </c>
      <c r="F48" s="105">
        <v>17</v>
      </c>
      <c r="G48" s="105">
        <v>10</v>
      </c>
      <c r="H48" s="105">
        <v>14</v>
      </c>
      <c r="I48" s="105">
        <v>14</v>
      </c>
      <c r="J48" s="105">
        <v>18</v>
      </c>
      <c r="K48" s="105">
        <v>7</v>
      </c>
      <c r="L48" s="105">
        <v>29</v>
      </c>
      <c r="M48" s="105">
        <v>6</v>
      </c>
      <c r="N48" s="105">
        <v>16</v>
      </c>
      <c r="O48" s="105">
        <v>10</v>
      </c>
      <c r="P48" s="105">
        <v>16</v>
      </c>
      <c r="Q48" s="105">
        <v>62</v>
      </c>
      <c r="R48" s="105">
        <v>110</v>
      </c>
      <c r="S48" s="105">
        <v>10</v>
      </c>
      <c r="T48" s="105">
        <v>24</v>
      </c>
      <c r="U48" s="105">
        <v>8</v>
      </c>
      <c r="V48" s="105">
        <v>15</v>
      </c>
      <c r="W48" s="105">
        <v>8</v>
      </c>
      <c r="X48" s="105">
        <v>21</v>
      </c>
      <c r="Y48" s="105">
        <v>8</v>
      </c>
      <c r="Z48" s="105">
        <v>16</v>
      </c>
      <c r="AA48" s="105">
        <v>10</v>
      </c>
      <c r="AB48" s="105">
        <v>16</v>
      </c>
      <c r="AC48" s="105">
        <v>12</v>
      </c>
      <c r="AD48" s="105">
        <v>25</v>
      </c>
      <c r="AE48" s="105">
        <v>56</v>
      </c>
      <c r="AF48" s="107">
        <v>117</v>
      </c>
      <c r="AG48" s="27">
        <v>382</v>
      </c>
    </row>
    <row r="49" spans="1:33" ht="12">
      <c r="A49" s="40">
        <v>401</v>
      </c>
      <c r="B49" s="7" t="s">
        <v>322</v>
      </c>
      <c r="C49" s="105">
        <v>55</v>
      </c>
      <c r="D49" s="105">
        <v>141</v>
      </c>
      <c r="E49" s="105">
        <v>10</v>
      </c>
      <c r="F49" s="105">
        <v>5</v>
      </c>
      <c r="G49" s="105">
        <v>1</v>
      </c>
      <c r="H49" s="105">
        <v>14</v>
      </c>
      <c r="I49" s="105">
        <v>1</v>
      </c>
      <c r="J49" s="105">
        <v>14</v>
      </c>
      <c r="K49" s="105">
        <v>7</v>
      </c>
      <c r="L49" s="105">
        <v>12</v>
      </c>
      <c r="M49" s="105">
        <v>4</v>
      </c>
      <c r="N49" s="105">
        <v>4</v>
      </c>
      <c r="O49" s="105">
        <v>6</v>
      </c>
      <c r="P49" s="105">
        <v>8</v>
      </c>
      <c r="Q49" s="105">
        <v>29</v>
      </c>
      <c r="R49" s="105">
        <v>57</v>
      </c>
      <c r="S49" s="105">
        <v>4</v>
      </c>
      <c r="T49" s="105">
        <v>16</v>
      </c>
      <c r="U49" s="105">
        <v>2</v>
      </c>
      <c r="V49" s="105">
        <v>16</v>
      </c>
      <c r="W49" s="105">
        <v>6</v>
      </c>
      <c r="X49" s="105">
        <v>16</v>
      </c>
      <c r="Y49" s="105">
        <v>5</v>
      </c>
      <c r="Z49" s="105">
        <v>16</v>
      </c>
      <c r="AA49" s="105">
        <v>4</v>
      </c>
      <c r="AB49" s="105">
        <v>9</v>
      </c>
      <c r="AC49" s="105">
        <v>5</v>
      </c>
      <c r="AD49" s="105">
        <v>11</v>
      </c>
      <c r="AE49" s="105">
        <v>26</v>
      </c>
      <c r="AF49" s="107">
        <v>84</v>
      </c>
      <c r="AG49" s="27">
        <v>401</v>
      </c>
    </row>
    <row r="50" spans="1:33" ht="12">
      <c r="A50" s="40">
        <v>402</v>
      </c>
      <c r="B50" s="7" t="s">
        <v>323</v>
      </c>
      <c r="C50" s="105">
        <v>112</v>
      </c>
      <c r="D50" s="105">
        <v>238</v>
      </c>
      <c r="E50" s="105">
        <v>13</v>
      </c>
      <c r="F50" s="105">
        <v>21</v>
      </c>
      <c r="G50" s="105">
        <v>10</v>
      </c>
      <c r="H50" s="105">
        <v>21</v>
      </c>
      <c r="I50" s="105">
        <v>9</v>
      </c>
      <c r="J50" s="105">
        <v>17</v>
      </c>
      <c r="K50" s="105">
        <v>9</v>
      </c>
      <c r="L50" s="105">
        <v>22</v>
      </c>
      <c r="M50" s="105">
        <v>9</v>
      </c>
      <c r="N50" s="105">
        <v>21</v>
      </c>
      <c r="O50" s="105">
        <v>11</v>
      </c>
      <c r="P50" s="105">
        <v>24</v>
      </c>
      <c r="Q50" s="105">
        <v>61</v>
      </c>
      <c r="R50" s="105">
        <v>126</v>
      </c>
      <c r="S50" s="105">
        <v>13</v>
      </c>
      <c r="T50" s="105">
        <v>28</v>
      </c>
      <c r="U50" s="105">
        <v>6</v>
      </c>
      <c r="V50" s="105">
        <v>17</v>
      </c>
      <c r="W50" s="105">
        <v>10</v>
      </c>
      <c r="X50" s="105">
        <v>11</v>
      </c>
      <c r="Y50" s="105">
        <v>10</v>
      </c>
      <c r="Z50" s="105">
        <v>19</v>
      </c>
      <c r="AA50" s="105">
        <v>6</v>
      </c>
      <c r="AB50" s="105">
        <v>15</v>
      </c>
      <c r="AC50" s="105">
        <v>6</v>
      </c>
      <c r="AD50" s="105">
        <v>22</v>
      </c>
      <c r="AE50" s="105">
        <v>51</v>
      </c>
      <c r="AF50" s="107">
        <v>112</v>
      </c>
      <c r="AG50" s="27">
        <v>402</v>
      </c>
    </row>
    <row r="51" spans="1:33" ht="12">
      <c r="A51" s="40">
        <v>403</v>
      </c>
      <c r="B51" s="7" t="s">
        <v>324</v>
      </c>
      <c r="C51" s="105">
        <v>56</v>
      </c>
      <c r="D51" s="105">
        <v>112</v>
      </c>
      <c r="E51" s="105">
        <v>4</v>
      </c>
      <c r="F51" s="105">
        <v>11</v>
      </c>
      <c r="G51" s="105">
        <v>7</v>
      </c>
      <c r="H51" s="105">
        <v>8</v>
      </c>
      <c r="I51" s="105">
        <v>5</v>
      </c>
      <c r="J51" s="105">
        <v>17</v>
      </c>
      <c r="K51" s="105">
        <v>2</v>
      </c>
      <c r="L51" s="105">
        <v>12</v>
      </c>
      <c r="M51" s="105">
        <v>6</v>
      </c>
      <c r="N51" s="105">
        <v>12</v>
      </c>
      <c r="O51" s="105">
        <v>5</v>
      </c>
      <c r="P51" s="105">
        <v>9</v>
      </c>
      <c r="Q51" s="105">
        <v>29</v>
      </c>
      <c r="R51" s="105">
        <v>69</v>
      </c>
      <c r="S51" s="105">
        <v>3</v>
      </c>
      <c r="T51" s="105">
        <v>8</v>
      </c>
      <c r="U51" s="105">
        <v>3</v>
      </c>
      <c r="V51" s="105">
        <v>7</v>
      </c>
      <c r="W51" s="105">
        <v>8</v>
      </c>
      <c r="X51" s="105">
        <v>6</v>
      </c>
      <c r="Y51" s="105">
        <v>8</v>
      </c>
      <c r="Z51" s="105">
        <v>10</v>
      </c>
      <c r="AA51" s="105">
        <v>2</v>
      </c>
      <c r="AB51" s="105">
        <v>4</v>
      </c>
      <c r="AC51" s="105">
        <v>3</v>
      </c>
      <c r="AD51" s="105">
        <v>8</v>
      </c>
      <c r="AE51" s="105">
        <v>27</v>
      </c>
      <c r="AF51" s="107">
        <v>43</v>
      </c>
      <c r="AG51" s="27">
        <v>403</v>
      </c>
    </row>
    <row r="52" spans="1:33" ht="9.75" customHeight="1">
      <c r="A52" s="40"/>
      <c r="B52" s="7"/>
      <c r="C52" s="105"/>
      <c r="D52" s="105"/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7"/>
      <c r="AG52" s="27"/>
    </row>
    <row r="53" spans="1:33" ht="12">
      <c r="A53" s="40">
        <v>426</v>
      </c>
      <c r="B53" s="7" t="s">
        <v>281</v>
      </c>
      <c r="C53" s="105">
        <v>51</v>
      </c>
      <c r="D53" s="105">
        <v>96</v>
      </c>
      <c r="E53" s="105">
        <v>4</v>
      </c>
      <c r="F53" s="105">
        <v>12</v>
      </c>
      <c r="G53" s="105">
        <v>3</v>
      </c>
      <c r="H53" s="105">
        <v>5</v>
      </c>
      <c r="I53" s="105">
        <v>2</v>
      </c>
      <c r="J53" s="105">
        <v>7</v>
      </c>
      <c r="K53" s="105">
        <v>4</v>
      </c>
      <c r="L53" s="105">
        <v>7</v>
      </c>
      <c r="M53" s="105">
        <v>1</v>
      </c>
      <c r="N53" s="105">
        <v>6</v>
      </c>
      <c r="O53" s="105">
        <v>5</v>
      </c>
      <c r="P53" s="105">
        <v>11</v>
      </c>
      <c r="Q53" s="105">
        <v>19</v>
      </c>
      <c r="R53" s="105">
        <v>48</v>
      </c>
      <c r="S53" s="105">
        <v>3</v>
      </c>
      <c r="T53" s="105">
        <v>9</v>
      </c>
      <c r="U53" s="105">
        <v>7</v>
      </c>
      <c r="V53" s="105">
        <v>5</v>
      </c>
      <c r="W53" s="105">
        <v>6</v>
      </c>
      <c r="X53" s="105">
        <v>9</v>
      </c>
      <c r="Y53" s="105">
        <v>8</v>
      </c>
      <c r="Z53" s="105">
        <v>10</v>
      </c>
      <c r="AA53" s="105">
        <v>3</v>
      </c>
      <c r="AB53" s="105">
        <v>9</v>
      </c>
      <c r="AC53" s="105">
        <v>5</v>
      </c>
      <c r="AD53" s="105">
        <v>6</v>
      </c>
      <c r="AE53" s="105">
        <v>32</v>
      </c>
      <c r="AF53" s="107">
        <v>48</v>
      </c>
      <c r="AG53" s="27">
        <v>426</v>
      </c>
    </row>
    <row r="54" spans="1:33" ht="12">
      <c r="A54" s="40">
        <v>428</v>
      </c>
      <c r="B54" s="7" t="s">
        <v>266</v>
      </c>
      <c r="C54" s="105">
        <v>161</v>
      </c>
      <c r="D54" s="105">
        <v>285</v>
      </c>
      <c r="E54" s="105">
        <v>16</v>
      </c>
      <c r="F54" s="105">
        <v>18</v>
      </c>
      <c r="G54" s="105">
        <v>9</v>
      </c>
      <c r="H54" s="105">
        <v>25</v>
      </c>
      <c r="I54" s="105">
        <v>14</v>
      </c>
      <c r="J54" s="105">
        <v>25</v>
      </c>
      <c r="K54" s="105">
        <v>12</v>
      </c>
      <c r="L54" s="105">
        <v>27</v>
      </c>
      <c r="M54" s="105">
        <v>11</v>
      </c>
      <c r="N54" s="105">
        <v>18</v>
      </c>
      <c r="O54" s="105">
        <v>12</v>
      </c>
      <c r="P54" s="105">
        <v>31</v>
      </c>
      <c r="Q54" s="105">
        <v>74</v>
      </c>
      <c r="R54" s="105">
        <v>144</v>
      </c>
      <c r="S54" s="105">
        <v>17</v>
      </c>
      <c r="T54" s="105">
        <v>18</v>
      </c>
      <c r="U54" s="105">
        <v>12</v>
      </c>
      <c r="V54" s="105">
        <v>15</v>
      </c>
      <c r="W54" s="105">
        <v>14</v>
      </c>
      <c r="X54" s="105">
        <v>25</v>
      </c>
      <c r="Y54" s="105">
        <v>15</v>
      </c>
      <c r="Z54" s="105">
        <v>27</v>
      </c>
      <c r="AA54" s="105">
        <v>10</v>
      </c>
      <c r="AB54" s="105">
        <v>32</v>
      </c>
      <c r="AC54" s="105">
        <v>19</v>
      </c>
      <c r="AD54" s="105">
        <v>24</v>
      </c>
      <c r="AE54" s="105">
        <v>87</v>
      </c>
      <c r="AF54" s="107">
        <v>141</v>
      </c>
      <c r="AG54" s="27">
        <v>428</v>
      </c>
    </row>
    <row r="55" spans="1:33" ht="12" customHeight="1">
      <c r="A55" s="40">
        <v>461</v>
      </c>
      <c r="B55" s="7" t="s">
        <v>325</v>
      </c>
      <c r="C55" s="105">
        <v>86</v>
      </c>
      <c r="D55" s="105">
        <v>252</v>
      </c>
      <c r="E55" s="105">
        <v>8</v>
      </c>
      <c r="F55" s="105">
        <v>16</v>
      </c>
      <c r="G55" s="105">
        <v>3</v>
      </c>
      <c r="H55" s="105">
        <v>16</v>
      </c>
      <c r="I55" s="105">
        <v>11</v>
      </c>
      <c r="J55" s="105">
        <v>25</v>
      </c>
      <c r="K55" s="105">
        <v>8</v>
      </c>
      <c r="L55" s="105">
        <v>32</v>
      </c>
      <c r="M55" s="105">
        <v>6</v>
      </c>
      <c r="N55" s="105">
        <v>24</v>
      </c>
      <c r="O55" s="105">
        <v>10</v>
      </c>
      <c r="P55" s="105">
        <v>21</v>
      </c>
      <c r="Q55" s="105">
        <v>46</v>
      </c>
      <c r="R55" s="105">
        <v>134</v>
      </c>
      <c r="S55" s="105">
        <v>11</v>
      </c>
      <c r="T55" s="105">
        <v>20</v>
      </c>
      <c r="U55" s="105">
        <v>3</v>
      </c>
      <c r="V55" s="105">
        <v>17</v>
      </c>
      <c r="W55" s="105">
        <v>5</v>
      </c>
      <c r="X55" s="105">
        <v>20</v>
      </c>
      <c r="Y55" s="105">
        <v>9</v>
      </c>
      <c r="Z55" s="105">
        <v>19</v>
      </c>
      <c r="AA55" s="105">
        <v>3</v>
      </c>
      <c r="AB55" s="105">
        <v>26</v>
      </c>
      <c r="AC55" s="105">
        <v>9</v>
      </c>
      <c r="AD55" s="105">
        <v>16</v>
      </c>
      <c r="AE55" s="105">
        <v>40</v>
      </c>
      <c r="AF55" s="107">
        <v>118</v>
      </c>
      <c r="AG55" s="27">
        <v>461</v>
      </c>
    </row>
    <row r="56" spans="1:33" ht="3.75" customHeight="1">
      <c r="A56" s="37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563"/>
      <c r="R56" s="563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8"/>
      <c r="AG56" s="21"/>
    </row>
    <row r="57" spans="2:33" ht="12">
      <c r="B57" s="40"/>
      <c r="Q57" s="537"/>
      <c r="R57" s="537"/>
      <c r="AG57" s="110"/>
    </row>
    <row r="58" spans="2:18" ht="12">
      <c r="B58" s="40"/>
      <c r="Q58" s="537"/>
      <c r="R58" s="537"/>
    </row>
    <row r="59" spans="17:18" ht="3.75" customHeight="1">
      <c r="Q59" s="537"/>
      <c r="R59" s="537"/>
    </row>
    <row r="60" spans="17:18" ht="12">
      <c r="Q60" s="537"/>
      <c r="R60" s="537"/>
    </row>
    <row r="61" spans="17:18" ht="12">
      <c r="Q61" s="537"/>
      <c r="R61" s="537"/>
    </row>
    <row r="62" spans="17:18" ht="12">
      <c r="Q62" s="537"/>
      <c r="R62" s="537"/>
    </row>
    <row r="63" spans="17:18" ht="12">
      <c r="Q63" s="537"/>
      <c r="R63" s="537"/>
    </row>
    <row r="64" spans="17:18" ht="12">
      <c r="Q64" s="537"/>
      <c r="R64" s="537"/>
    </row>
    <row r="65" spans="17:18" ht="12">
      <c r="Q65" s="537"/>
      <c r="R65" s="537"/>
    </row>
    <row r="66" spans="17:18" ht="12">
      <c r="Q66" s="537"/>
      <c r="R66" s="537"/>
    </row>
    <row r="67" spans="17:18" ht="12">
      <c r="Q67" s="537"/>
      <c r="R67" s="537"/>
    </row>
    <row r="68" spans="17:18" ht="12">
      <c r="Q68" s="537"/>
      <c r="R68" s="537"/>
    </row>
    <row r="69" spans="17:18" ht="12">
      <c r="Q69" s="537"/>
      <c r="R69" s="537"/>
    </row>
    <row r="70" spans="17:18" ht="12">
      <c r="Q70" s="537"/>
      <c r="R70" s="537"/>
    </row>
    <row r="71" spans="17:18" ht="14.25" customHeight="1">
      <c r="Q71" s="537"/>
      <c r="R71" s="537"/>
    </row>
    <row r="72" spans="1:33" ht="13.5">
      <c r="A72" s="507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657"/>
      <c r="R72" s="642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</row>
    <row r="73" spans="17:18" ht="12">
      <c r="Q73" s="537"/>
      <c r="R73" s="537"/>
    </row>
    <row r="74" spans="17:18" ht="12">
      <c r="Q74" s="537"/>
      <c r="R74" s="537"/>
    </row>
    <row r="75" spans="17:18" ht="12">
      <c r="Q75" s="537"/>
      <c r="R75" s="537"/>
    </row>
    <row r="83" spans="1:30" ht="12">
      <c r="A83" s="544"/>
      <c r="B83" s="564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</sheetPr>
  <dimension ref="A1:AG8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2" max="2" width="8.7109375" style="100" customWidth="1"/>
    <col min="3" max="4" width="6.140625" style="100" customWidth="1"/>
    <col min="5" max="15" width="5.7109375" style="100" customWidth="1"/>
    <col min="16" max="16" width="6.7109375" style="100" customWidth="1"/>
    <col min="17" max="18" width="6.140625" style="100" customWidth="1"/>
    <col min="19" max="30" width="5.421875" style="100" customWidth="1"/>
    <col min="31" max="32" width="6.140625" style="100" customWidth="1"/>
    <col min="33" max="33" width="4.7109375" style="20" customWidth="1"/>
    <col min="34" max="16384" width="9.140625" style="100" customWidth="1"/>
  </cols>
  <sheetData>
    <row r="1" spans="1:10" ht="17.25">
      <c r="A1" s="542"/>
      <c r="B1" s="174" t="s">
        <v>650</v>
      </c>
      <c r="C1" s="541" t="s">
        <v>651</v>
      </c>
      <c r="J1" s="202" t="s">
        <v>385</v>
      </c>
    </row>
    <row r="2" spans="1:33" ht="6" customHeight="1" thickBot="1">
      <c r="A2" s="555"/>
      <c r="B2" s="551"/>
      <c r="C2" s="55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22"/>
    </row>
    <row r="3" spans="1:33" ht="12.75" thickTop="1">
      <c r="A3" s="695"/>
      <c r="B3" s="744"/>
      <c r="C3" s="746" t="s">
        <v>259</v>
      </c>
      <c r="D3" s="747"/>
      <c r="E3" s="746" t="s">
        <v>367</v>
      </c>
      <c r="F3" s="747"/>
      <c r="G3" s="746"/>
      <c r="H3" s="747"/>
      <c r="I3" s="746"/>
      <c r="J3" s="747"/>
      <c r="K3" s="746" t="s">
        <v>368</v>
      </c>
      <c r="L3" s="747"/>
      <c r="M3" s="746"/>
      <c r="N3" s="747"/>
      <c r="O3" s="746"/>
      <c r="P3" s="747"/>
      <c r="Q3" s="748" t="s">
        <v>369</v>
      </c>
      <c r="R3" s="749"/>
      <c r="S3" s="746" t="s">
        <v>368</v>
      </c>
      <c r="T3" s="747"/>
      <c r="U3" s="746"/>
      <c r="V3" s="747"/>
      <c r="W3" s="746"/>
      <c r="X3" s="747"/>
      <c r="Y3" s="746"/>
      <c r="Z3" s="747"/>
      <c r="AA3" s="746"/>
      <c r="AB3" s="747"/>
      <c r="AC3" s="746"/>
      <c r="AD3" s="747"/>
      <c r="AE3" s="746" t="s">
        <v>369</v>
      </c>
      <c r="AF3" s="747"/>
      <c r="AG3" s="706"/>
    </row>
    <row r="4" spans="1:33" ht="12">
      <c r="A4" s="695"/>
      <c r="B4" s="744"/>
      <c r="C4" s="750" t="s">
        <v>370</v>
      </c>
      <c r="D4" s="751"/>
      <c r="E4" s="750" t="s">
        <v>371</v>
      </c>
      <c r="F4" s="751"/>
      <c r="G4" s="750" t="s">
        <v>372</v>
      </c>
      <c r="H4" s="751"/>
      <c r="I4" s="750" t="s">
        <v>373</v>
      </c>
      <c r="J4" s="751"/>
      <c r="K4" s="750" t="s">
        <v>374</v>
      </c>
      <c r="L4" s="751"/>
      <c r="M4" s="750" t="s">
        <v>375</v>
      </c>
      <c r="N4" s="751"/>
      <c r="O4" s="750" t="s">
        <v>376</v>
      </c>
      <c r="P4" s="751"/>
      <c r="Q4" s="750" t="s">
        <v>377</v>
      </c>
      <c r="R4" s="751"/>
      <c r="S4" s="750" t="s">
        <v>378</v>
      </c>
      <c r="T4" s="751"/>
      <c r="U4" s="750" t="s">
        <v>379</v>
      </c>
      <c r="V4" s="751"/>
      <c r="W4" s="750" t="s">
        <v>380</v>
      </c>
      <c r="X4" s="751"/>
      <c r="Y4" s="750" t="s">
        <v>381</v>
      </c>
      <c r="Z4" s="751"/>
      <c r="AA4" s="750" t="s">
        <v>382</v>
      </c>
      <c r="AB4" s="751"/>
      <c r="AC4" s="750" t="s">
        <v>383</v>
      </c>
      <c r="AD4" s="751"/>
      <c r="AE4" s="750" t="s">
        <v>384</v>
      </c>
      <c r="AF4" s="751"/>
      <c r="AG4" s="706"/>
    </row>
    <row r="5" spans="1:33" ht="12">
      <c r="A5" s="700"/>
      <c r="B5" s="745"/>
      <c r="C5" s="750" t="s">
        <v>260</v>
      </c>
      <c r="D5" s="752" t="s">
        <v>261</v>
      </c>
      <c r="E5" s="750" t="s">
        <v>260</v>
      </c>
      <c r="F5" s="752" t="s">
        <v>261</v>
      </c>
      <c r="G5" s="750" t="s">
        <v>260</v>
      </c>
      <c r="H5" s="752" t="s">
        <v>261</v>
      </c>
      <c r="I5" s="750" t="s">
        <v>260</v>
      </c>
      <c r="J5" s="752" t="s">
        <v>261</v>
      </c>
      <c r="K5" s="750" t="s">
        <v>260</v>
      </c>
      <c r="L5" s="752" t="s">
        <v>261</v>
      </c>
      <c r="M5" s="750" t="s">
        <v>260</v>
      </c>
      <c r="N5" s="752" t="s">
        <v>261</v>
      </c>
      <c r="O5" s="750" t="s">
        <v>260</v>
      </c>
      <c r="P5" s="752" t="s">
        <v>261</v>
      </c>
      <c r="Q5" s="750" t="s">
        <v>260</v>
      </c>
      <c r="R5" s="752" t="s">
        <v>261</v>
      </c>
      <c r="S5" s="750" t="s">
        <v>260</v>
      </c>
      <c r="T5" s="752" t="s">
        <v>261</v>
      </c>
      <c r="U5" s="750" t="s">
        <v>260</v>
      </c>
      <c r="V5" s="752" t="s">
        <v>261</v>
      </c>
      <c r="W5" s="750" t="s">
        <v>260</v>
      </c>
      <c r="X5" s="752" t="s">
        <v>261</v>
      </c>
      <c r="Y5" s="753" t="s">
        <v>260</v>
      </c>
      <c r="Z5" s="751" t="s">
        <v>261</v>
      </c>
      <c r="AA5" s="750" t="s">
        <v>260</v>
      </c>
      <c r="AB5" s="752" t="s">
        <v>261</v>
      </c>
      <c r="AC5" s="750" t="s">
        <v>260</v>
      </c>
      <c r="AD5" s="752" t="s">
        <v>261</v>
      </c>
      <c r="AE5" s="750" t="s">
        <v>260</v>
      </c>
      <c r="AF5" s="752" t="s">
        <v>261</v>
      </c>
      <c r="AG5" s="708"/>
    </row>
    <row r="6" spans="1:33" ht="3.75" customHeight="1">
      <c r="A6" s="38"/>
      <c r="B6" s="10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3"/>
      <c r="AG6" s="40"/>
    </row>
    <row r="7" spans="2:32" ht="12">
      <c r="B7" s="39" t="s">
        <v>292</v>
      </c>
      <c r="C7" s="324">
        <v>33234</v>
      </c>
      <c r="D7" s="324">
        <v>37533</v>
      </c>
      <c r="E7" s="324">
        <v>2419</v>
      </c>
      <c r="F7" s="324">
        <v>2536</v>
      </c>
      <c r="G7" s="324">
        <v>1839</v>
      </c>
      <c r="H7" s="324">
        <v>1901</v>
      </c>
      <c r="I7" s="324">
        <v>2057</v>
      </c>
      <c r="J7" s="324">
        <v>2111</v>
      </c>
      <c r="K7" s="324">
        <v>1935</v>
      </c>
      <c r="L7" s="324">
        <v>2150</v>
      </c>
      <c r="M7" s="324">
        <v>1821</v>
      </c>
      <c r="N7" s="324">
        <v>1939</v>
      </c>
      <c r="O7" s="324">
        <v>6477</v>
      </c>
      <c r="P7" s="324">
        <v>9467</v>
      </c>
      <c r="Q7" s="324">
        <v>16548</v>
      </c>
      <c r="R7" s="324">
        <v>20104</v>
      </c>
      <c r="S7" s="324">
        <v>6231</v>
      </c>
      <c r="T7" s="324">
        <v>6734</v>
      </c>
      <c r="U7" s="324">
        <v>1975</v>
      </c>
      <c r="V7" s="324">
        <v>2119</v>
      </c>
      <c r="W7" s="324">
        <v>1864</v>
      </c>
      <c r="X7" s="324">
        <v>1885</v>
      </c>
      <c r="Y7" s="324">
        <v>2467</v>
      </c>
      <c r="Z7" s="324">
        <v>2288</v>
      </c>
      <c r="AA7" s="324">
        <v>2024</v>
      </c>
      <c r="AB7" s="324">
        <v>2138</v>
      </c>
      <c r="AC7" s="324">
        <v>2125</v>
      </c>
      <c r="AD7" s="324">
        <v>2265</v>
      </c>
      <c r="AE7" s="324">
        <v>16686</v>
      </c>
      <c r="AF7" s="325">
        <v>17429</v>
      </c>
    </row>
    <row r="8" spans="2:32" ht="9.75" customHeight="1">
      <c r="B8" s="7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5"/>
    </row>
    <row r="9" spans="2:32" ht="12">
      <c r="B9" s="39" t="s">
        <v>284</v>
      </c>
      <c r="C9" s="324">
        <v>27715</v>
      </c>
      <c r="D9" s="324">
        <v>30506</v>
      </c>
      <c r="E9" s="324">
        <v>2035</v>
      </c>
      <c r="F9" s="324">
        <v>2064</v>
      </c>
      <c r="G9" s="324">
        <v>1466</v>
      </c>
      <c r="H9" s="324">
        <v>1496</v>
      </c>
      <c r="I9" s="324">
        <v>1668</v>
      </c>
      <c r="J9" s="324">
        <v>1675</v>
      </c>
      <c r="K9" s="324">
        <v>1566</v>
      </c>
      <c r="L9" s="324">
        <v>1692</v>
      </c>
      <c r="M9" s="324">
        <v>1466</v>
      </c>
      <c r="N9" s="324">
        <v>1557</v>
      </c>
      <c r="O9" s="324">
        <v>5450</v>
      </c>
      <c r="P9" s="324">
        <v>7847</v>
      </c>
      <c r="Q9" s="324">
        <v>13651</v>
      </c>
      <c r="R9" s="324">
        <v>16331</v>
      </c>
      <c r="S9" s="324">
        <v>5459</v>
      </c>
      <c r="T9" s="324">
        <v>5609</v>
      </c>
      <c r="U9" s="324">
        <v>1666</v>
      </c>
      <c r="V9" s="324">
        <v>1655</v>
      </c>
      <c r="W9" s="324">
        <v>1462</v>
      </c>
      <c r="X9" s="324">
        <v>1476</v>
      </c>
      <c r="Y9" s="324">
        <v>2032</v>
      </c>
      <c r="Z9" s="324">
        <v>1904</v>
      </c>
      <c r="AA9" s="324">
        <v>1637</v>
      </c>
      <c r="AB9" s="324">
        <v>1677</v>
      </c>
      <c r="AC9" s="324">
        <v>1808</v>
      </c>
      <c r="AD9" s="324">
        <v>1854</v>
      </c>
      <c r="AE9" s="324">
        <v>14064</v>
      </c>
      <c r="AF9" s="325">
        <v>14175</v>
      </c>
    </row>
    <row r="10" spans="2:32" ht="12">
      <c r="B10" s="39" t="s">
        <v>285</v>
      </c>
      <c r="C10" s="324">
        <v>5519</v>
      </c>
      <c r="D10" s="324">
        <v>7027</v>
      </c>
      <c r="E10" s="324">
        <v>384</v>
      </c>
      <c r="F10" s="324">
        <v>472</v>
      </c>
      <c r="G10" s="324">
        <v>373</v>
      </c>
      <c r="H10" s="324">
        <v>405</v>
      </c>
      <c r="I10" s="324">
        <v>389</v>
      </c>
      <c r="J10" s="324">
        <v>436</v>
      </c>
      <c r="K10" s="324">
        <v>369</v>
      </c>
      <c r="L10" s="324">
        <v>458</v>
      </c>
      <c r="M10" s="324">
        <v>355</v>
      </c>
      <c r="N10" s="324">
        <v>382</v>
      </c>
      <c r="O10" s="324">
        <v>1027</v>
      </c>
      <c r="P10" s="324">
        <v>1620</v>
      </c>
      <c r="Q10" s="324">
        <v>2897</v>
      </c>
      <c r="R10" s="324">
        <v>3773</v>
      </c>
      <c r="S10" s="324">
        <v>772</v>
      </c>
      <c r="T10" s="324">
        <v>1125</v>
      </c>
      <c r="U10" s="324">
        <v>309</v>
      </c>
      <c r="V10" s="324">
        <v>464</v>
      </c>
      <c r="W10" s="324">
        <v>402</v>
      </c>
      <c r="X10" s="324">
        <v>409</v>
      </c>
      <c r="Y10" s="324">
        <v>435</v>
      </c>
      <c r="Z10" s="324">
        <v>384</v>
      </c>
      <c r="AA10" s="324">
        <v>387</v>
      </c>
      <c r="AB10" s="324">
        <v>461</v>
      </c>
      <c r="AC10" s="324">
        <v>317</v>
      </c>
      <c r="AD10" s="324">
        <v>411</v>
      </c>
      <c r="AE10" s="324">
        <v>2622</v>
      </c>
      <c r="AF10" s="325">
        <v>3254</v>
      </c>
    </row>
    <row r="11" spans="2:32" ht="9.75" customHeight="1">
      <c r="B11" s="39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5"/>
    </row>
    <row r="12" spans="2:32" ht="12">
      <c r="B12" s="39" t="s">
        <v>262</v>
      </c>
      <c r="C12" s="324">
        <v>18038</v>
      </c>
      <c r="D12" s="324">
        <v>19511</v>
      </c>
      <c r="E12" s="324">
        <v>1406</v>
      </c>
      <c r="F12" s="324">
        <v>1424</v>
      </c>
      <c r="G12" s="324">
        <v>1012</v>
      </c>
      <c r="H12" s="324">
        <v>981</v>
      </c>
      <c r="I12" s="324">
        <v>1067</v>
      </c>
      <c r="J12" s="324">
        <v>1091</v>
      </c>
      <c r="K12" s="324">
        <v>1052</v>
      </c>
      <c r="L12" s="324">
        <v>1117</v>
      </c>
      <c r="M12" s="324">
        <v>952</v>
      </c>
      <c r="N12" s="324">
        <v>1024</v>
      </c>
      <c r="O12" s="324">
        <v>3634</v>
      </c>
      <c r="P12" s="324">
        <v>4809</v>
      </c>
      <c r="Q12" s="324">
        <v>9123</v>
      </c>
      <c r="R12" s="324">
        <v>10446</v>
      </c>
      <c r="S12" s="324">
        <v>3276</v>
      </c>
      <c r="T12" s="324">
        <v>3312</v>
      </c>
      <c r="U12" s="324">
        <v>1049</v>
      </c>
      <c r="V12" s="324">
        <v>1116</v>
      </c>
      <c r="W12" s="324">
        <v>960</v>
      </c>
      <c r="X12" s="324">
        <v>1019</v>
      </c>
      <c r="Y12" s="324">
        <v>1383</v>
      </c>
      <c r="Z12" s="324">
        <v>1284</v>
      </c>
      <c r="AA12" s="324">
        <v>1087</v>
      </c>
      <c r="AB12" s="324">
        <v>1133</v>
      </c>
      <c r="AC12" s="324">
        <v>1160</v>
      </c>
      <c r="AD12" s="324">
        <v>1201</v>
      </c>
      <c r="AE12" s="324">
        <v>8915</v>
      </c>
      <c r="AF12" s="325">
        <v>9065</v>
      </c>
    </row>
    <row r="13" spans="2:32" ht="12">
      <c r="B13" s="39" t="s">
        <v>263</v>
      </c>
      <c r="C13" s="324">
        <v>2244</v>
      </c>
      <c r="D13" s="324">
        <v>2898</v>
      </c>
      <c r="E13" s="324">
        <v>161</v>
      </c>
      <c r="F13" s="324">
        <v>217</v>
      </c>
      <c r="G13" s="324">
        <v>127</v>
      </c>
      <c r="H13" s="324">
        <v>151</v>
      </c>
      <c r="I13" s="324">
        <v>173</v>
      </c>
      <c r="J13" s="324">
        <v>182</v>
      </c>
      <c r="K13" s="324">
        <v>155</v>
      </c>
      <c r="L13" s="324">
        <v>144</v>
      </c>
      <c r="M13" s="324">
        <v>131</v>
      </c>
      <c r="N13" s="324">
        <v>159</v>
      </c>
      <c r="O13" s="324">
        <v>375</v>
      </c>
      <c r="P13" s="324">
        <v>699</v>
      </c>
      <c r="Q13" s="324">
        <v>1122</v>
      </c>
      <c r="R13" s="324">
        <v>1552</v>
      </c>
      <c r="S13" s="324">
        <v>419</v>
      </c>
      <c r="T13" s="324">
        <v>543</v>
      </c>
      <c r="U13" s="324">
        <v>128</v>
      </c>
      <c r="V13" s="324">
        <v>161</v>
      </c>
      <c r="W13" s="324">
        <v>147</v>
      </c>
      <c r="X13" s="324">
        <v>128</v>
      </c>
      <c r="Y13" s="324">
        <v>165</v>
      </c>
      <c r="Z13" s="324">
        <v>168</v>
      </c>
      <c r="AA13" s="324">
        <v>142</v>
      </c>
      <c r="AB13" s="324">
        <v>165</v>
      </c>
      <c r="AC13" s="324">
        <v>121</v>
      </c>
      <c r="AD13" s="324">
        <v>181</v>
      </c>
      <c r="AE13" s="324">
        <v>1122</v>
      </c>
      <c r="AF13" s="325">
        <v>1346</v>
      </c>
    </row>
    <row r="14" spans="2:32" ht="12">
      <c r="B14" s="39" t="s">
        <v>264</v>
      </c>
      <c r="C14" s="324">
        <v>5834</v>
      </c>
      <c r="D14" s="324">
        <v>7045</v>
      </c>
      <c r="E14" s="324">
        <v>397</v>
      </c>
      <c r="F14" s="324">
        <v>422</v>
      </c>
      <c r="G14" s="324">
        <v>328</v>
      </c>
      <c r="H14" s="324">
        <v>386</v>
      </c>
      <c r="I14" s="324">
        <v>378</v>
      </c>
      <c r="J14" s="324">
        <v>417</v>
      </c>
      <c r="K14" s="324">
        <v>312</v>
      </c>
      <c r="L14" s="324">
        <v>443</v>
      </c>
      <c r="M14" s="324">
        <v>349</v>
      </c>
      <c r="N14" s="324">
        <v>371</v>
      </c>
      <c r="O14" s="324">
        <v>1078</v>
      </c>
      <c r="P14" s="324">
        <v>1813</v>
      </c>
      <c r="Q14" s="324">
        <v>2842</v>
      </c>
      <c r="R14" s="324">
        <v>3852</v>
      </c>
      <c r="S14" s="324">
        <v>1179</v>
      </c>
      <c r="T14" s="324">
        <v>1207</v>
      </c>
      <c r="U14" s="324">
        <v>331</v>
      </c>
      <c r="V14" s="324">
        <v>418</v>
      </c>
      <c r="W14" s="324">
        <v>356</v>
      </c>
      <c r="X14" s="324">
        <v>345</v>
      </c>
      <c r="Y14" s="324">
        <v>368</v>
      </c>
      <c r="Z14" s="324">
        <v>376</v>
      </c>
      <c r="AA14" s="324">
        <v>370</v>
      </c>
      <c r="AB14" s="324">
        <v>414</v>
      </c>
      <c r="AC14" s="324">
        <v>388</v>
      </c>
      <c r="AD14" s="324">
        <v>433</v>
      </c>
      <c r="AE14" s="324">
        <v>2992</v>
      </c>
      <c r="AF14" s="325">
        <v>3193</v>
      </c>
    </row>
    <row r="15" spans="2:32" ht="12">
      <c r="B15" s="39" t="s">
        <v>265</v>
      </c>
      <c r="C15" s="324">
        <v>7118</v>
      </c>
      <c r="D15" s="324">
        <v>8079</v>
      </c>
      <c r="E15" s="324">
        <v>455</v>
      </c>
      <c r="F15" s="324">
        <v>473</v>
      </c>
      <c r="G15" s="324">
        <v>372</v>
      </c>
      <c r="H15" s="324">
        <v>383</v>
      </c>
      <c r="I15" s="324">
        <v>439</v>
      </c>
      <c r="J15" s="324">
        <v>421</v>
      </c>
      <c r="K15" s="324">
        <v>416</v>
      </c>
      <c r="L15" s="324">
        <v>446</v>
      </c>
      <c r="M15" s="324">
        <v>389</v>
      </c>
      <c r="N15" s="324">
        <v>385</v>
      </c>
      <c r="O15" s="324">
        <v>1390</v>
      </c>
      <c r="P15" s="324">
        <v>2146</v>
      </c>
      <c r="Q15" s="324">
        <v>3461</v>
      </c>
      <c r="R15" s="324">
        <v>4254</v>
      </c>
      <c r="S15" s="324">
        <v>1357</v>
      </c>
      <c r="T15" s="324">
        <v>1672</v>
      </c>
      <c r="U15" s="324">
        <v>467</v>
      </c>
      <c r="V15" s="324">
        <v>424</v>
      </c>
      <c r="W15" s="324">
        <v>401</v>
      </c>
      <c r="X15" s="324">
        <v>393</v>
      </c>
      <c r="Y15" s="324">
        <v>551</v>
      </c>
      <c r="Z15" s="324">
        <v>460</v>
      </c>
      <c r="AA15" s="324">
        <v>425</v>
      </c>
      <c r="AB15" s="324">
        <v>426</v>
      </c>
      <c r="AC15" s="324">
        <v>456</v>
      </c>
      <c r="AD15" s="324">
        <v>450</v>
      </c>
      <c r="AE15" s="324">
        <v>3657</v>
      </c>
      <c r="AF15" s="325">
        <v>3825</v>
      </c>
    </row>
    <row r="16" spans="2:32" ht="9.75" customHeight="1">
      <c r="B16" s="7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5"/>
    </row>
    <row r="17" spans="1:33" ht="12">
      <c r="A17" s="20">
        <v>201</v>
      </c>
      <c r="B17" s="7" t="s">
        <v>293</v>
      </c>
      <c r="C17" s="324">
        <v>8989</v>
      </c>
      <c r="D17" s="324">
        <v>9110</v>
      </c>
      <c r="E17" s="324">
        <v>709</v>
      </c>
      <c r="F17" s="324">
        <v>604</v>
      </c>
      <c r="G17" s="324">
        <v>432</v>
      </c>
      <c r="H17" s="324">
        <v>411</v>
      </c>
      <c r="I17" s="324">
        <v>397</v>
      </c>
      <c r="J17" s="324">
        <v>395</v>
      </c>
      <c r="K17" s="324">
        <v>469</v>
      </c>
      <c r="L17" s="324">
        <v>485</v>
      </c>
      <c r="M17" s="324">
        <v>432</v>
      </c>
      <c r="N17" s="324">
        <v>435</v>
      </c>
      <c r="O17" s="324">
        <v>1926</v>
      </c>
      <c r="P17" s="324">
        <v>2562</v>
      </c>
      <c r="Q17" s="324">
        <v>4365</v>
      </c>
      <c r="R17" s="324">
        <v>4892</v>
      </c>
      <c r="S17" s="324">
        <v>1962</v>
      </c>
      <c r="T17" s="324">
        <v>1760</v>
      </c>
      <c r="U17" s="324">
        <v>500</v>
      </c>
      <c r="V17" s="324">
        <v>461</v>
      </c>
      <c r="W17" s="324">
        <v>442</v>
      </c>
      <c r="X17" s="324">
        <v>415</v>
      </c>
      <c r="Y17" s="324">
        <v>669</v>
      </c>
      <c r="Z17" s="324">
        <v>560</v>
      </c>
      <c r="AA17" s="324">
        <v>481</v>
      </c>
      <c r="AB17" s="324">
        <v>472</v>
      </c>
      <c r="AC17" s="324">
        <v>570</v>
      </c>
      <c r="AD17" s="324">
        <v>550</v>
      </c>
      <c r="AE17" s="324">
        <v>4624</v>
      </c>
      <c r="AF17" s="325">
        <v>4218</v>
      </c>
      <c r="AG17" s="27">
        <v>201</v>
      </c>
    </row>
    <row r="18" spans="1:33" ht="12">
      <c r="A18" s="20">
        <v>202</v>
      </c>
      <c r="B18" s="7" t="s">
        <v>294</v>
      </c>
      <c r="C18" s="324">
        <v>2650</v>
      </c>
      <c r="D18" s="324">
        <v>3031</v>
      </c>
      <c r="E18" s="324">
        <v>201</v>
      </c>
      <c r="F18" s="324">
        <v>193</v>
      </c>
      <c r="G18" s="324">
        <v>139</v>
      </c>
      <c r="H18" s="324">
        <v>139</v>
      </c>
      <c r="I18" s="324">
        <v>134</v>
      </c>
      <c r="J18" s="324">
        <v>150</v>
      </c>
      <c r="K18" s="324">
        <v>118</v>
      </c>
      <c r="L18" s="324">
        <v>184</v>
      </c>
      <c r="M18" s="324">
        <v>132</v>
      </c>
      <c r="N18" s="324">
        <v>147</v>
      </c>
      <c r="O18" s="324">
        <v>465</v>
      </c>
      <c r="P18" s="324">
        <v>913</v>
      </c>
      <c r="Q18" s="324">
        <v>1189</v>
      </c>
      <c r="R18" s="324">
        <v>1726</v>
      </c>
      <c r="S18" s="324">
        <v>652</v>
      </c>
      <c r="T18" s="324">
        <v>521</v>
      </c>
      <c r="U18" s="324">
        <v>147</v>
      </c>
      <c r="V18" s="324">
        <v>146</v>
      </c>
      <c r="W18" s="324">
        <v>154</v>
      </c>
      <c r="X18" s="324">
        <v>139</v>
      </c>
      <c r="Y18" s="324">
        <v>162</v>
      </c>
      <c r="Z18" s="324">
        <v>157</v>
      </c>
      <c r="AA18" s="324">
        <v>154</v>
      </c>
      <c r="AB18" s="324">
        <v>164</v>
      </c>
      <c r="AC18" s="324">
        <v>192</v>
      </c>
      <c r="AD18" s="324">
        <v>178</v>
      </c>
      <c r="AE18" s="324">
        <v>1461</v>
      </c>
      <c r="AF18" s="325">
        <v>1305</v>
      </c>
      <c r="AG18" s="27">
        <v>202</v>
      </c>
    </row>
    <row r="19" spans="1:33" ht="12">
      <c r="A19" s="20">
        <v>203</v>
      </c>
      <c r="B19" s="7" t="s">
        <v>295</v>
      </c>
      <c r="C19" s="324">
        <v>3344</v>
      </c>
      <c r="D19" s="324">
        <v>3630</v>
      </c>
      <c r="E19" s="324">
        <v>179</v>
      </c>
      <c r="F19" s="324">
        <v>202</v>
      </c>
      <c r="G19" s="324">
        <v>153</v>
      </c>
      <c r="H19" s="324">
        <v>182</v>
      </c>
      <c r="I19" s="324">
        <v>218</v>
      </c>
      <c r="J19" s="324">
        <v>200</v>
      </c>
      <c r="K19" s="324">
        <v>202</v>
      </c>
      <c r="L19" s="324">
        <v>214</v>
      </c>
      <c r="M19" s="324">
        <v>170</v>
      </c>
      <c r="N19" s="324">
        <v>159</v>
      </c>
      <c r="O19" s="324">
        <v>673</v>
      </c>
      <c r="P19" s="324">
        <v>992</v>
      </c>
      <c r="Q19" s="324">
        <v>1595</v>
      </c>
      <c r="R19" s="324">
        <v>1949</v>
      </c>
      <c r="S19" s="324">
        <v>671</v>
      </c>
      <c r="T19" s="324">
        <v>768</v>
      </c>
      <c r="U19" s="324">
        <v>261</v>
      </c>
      <c r="V19" s="324">
        <v>176</v>
      </c>
      <c r="W19" s="324">
        <v>166</v>
      </c>
      <c r="X19" s="324">
        <v>148</v>
      </c>
      <c r="Y19" s="324">
        <v>222</v>
      </c>
      <c r="Z19" s="324">
        <v>202</v>
      </c>
      <c r="AA19" s="324">
        <v>198</v>
      </c>
      <c r="AB19" s="324">
        <v>189</v>
      </c>
      <c r="AC19" s="324">
        <v>231</v>
      </c>
      <c r="AD19" s="324">
        <v>198</v>
      </c>
      <c r="AE19" s="324">
        <v>1749</v>
      </c>
      <c r="AF19" s="325">
        <v>1681</v>
      </c>
      <c r="AG19" s="27">
        <v>203</v>
      </c>
    </row>
    <row r="20" spans="1:33" ht="12">
      <c r="A20" s="20">
        <v>204</v>
      </c>
      <c r="B20" s="7" t="s">
        <v>296</v>
      </c>
      <c r="C20" s="324">
        <v>2703</v>
      </c>
      <c r="D20" s="324">
        <v>3217</v>
      </c>
      <c r="E20" s="324">
        <v>203</v>
      </c>
      <c r="F20" s="324">
        <v>183</v>
      </c>
      <c r="G20" s="324">
        <v>143</v>
      </c>
      <c r="H20" s="324">
        <v>140</v>
      </c>
      <c r="I20" s="324">
        <v>154</v>
      </c>
      <c r="J20" s="324">
        <v>166</v>
      </c>
      <c r="K20" s="324">
        <v>141</v>
      </c>
      <c r="L20" s="324">
        <v>171</v>
      </c>
      <c r="M20" s="324">
        <v>156</v>
      </c>
      <c r="N20" s="324">
        <v>170</v>
      </c>
      <c r="O20" s="324">
        <v>509</v>
      </c>
      <c r="P20" s="324">
        <v>821</v>
      </c>
      <c r="Q20" s="324">
        <v>1306</v>
      </c>
      <c r="R20" s="324">
        <v>1651</v>
      </c>
      <c r="S20" s="324">
        <v>537</v>
      </c>
      <c r="T20" s="324">
        <v>685</v>
      </c>
      <c r="U20" s="324">
        <v>161</v>
      </c>
      <c r="V20" s="324">
        <v>174</v>
      </c>
      <c r="W20" s="324">
        <v>150</v>
      </c>
      <c r="X20" s="324">
        <v>168</v>
      </c>
      <c r="Y20" s="324">
        <v>221</v>
      </c>
      <c r="Z20" s="324">
        <v>206</v>
      </c>
      <c r="AA20" s="324">
        <v>165</v>
      </c>
      <c r="AB20" s="324">
        <v>161</v>
      </c>
      <c r="AC20" s="324">
        <v>163</v>
      </c>
      <c r="AD20" s="324">
        <v>172</v>
      </c>
      <c r="AE20" s="324">
        <v>1397</v>
      </c>
      <c r="AF20" s="325">
        <v>1566</v>
      </c>
      <c r="AG20" s="27">
        <v>204</v>
      </c>
    </row>
    <row r="21" spans="1:33" ht="12">
      <c r="A21" s="20">
        <v>205</v>
      </c>
      <c r="B21" s="7" t="s">
        <v>297</v>
      </c>
      <c r="C21" s="324">
        <v>1316</v>
      </c>
      <c r="D21" s="324">
        <v>1530</v>
      </c>
      <c r="E21" s="324">
        <v>89</v>
      </c>
      <c r="F21" s="324">
        <v>120</v>
      </c>
      <c r="G21" s="324">
        <v>60</v>
      </c>
      <c r="H21" s="324">
        <v>90</v>
      </c>
      <c r="I21" s="324">
        <v>91</v>
      </c>
      <c r="J21" s="324">
        <v>92</v>
      </c>
      <c r="K21" s="324">
        <v>86</v>
      </c>
      <c r="L21" s="324">
        <v>58</v>
      </c>
      <c r="M21" s="324">
        <v>76</v>
      </c>
      <c r="N21" s="324">
        <v>86</v>
      </c>
      <c r="O21" s="324">
        <v>225</v>
      </c>
      <c r="P21" s="324">
        <v>368</v>
      </c>
      <c r="Q21" s="324">
        <v>627</v>
      </c>
      <c r="R21" s="324">
        <v>814</v>
      </c>
      <c r="S21" s="324">
        <v>307</v>
      </c>
      <c r="T21" s="324">
        <v>303</v>
      </c>
      <c r="U21" s="324">
        <v>81</v>
      </c>
      <c r="V21" s="324">
        <v>81</v>
      </c>
      <c r="W21" s="324">
        <v>65</v>
      </c>
      <c r="X21" s="324">
        <v>57</v>
      </c>
      <c r="Y21" s="324">
        <v>83</v>
      </c>
      <c r="Z21" s="324">
        <v>103</v>
      </c>
      <c r="AA21" s="324">
        <v>74</v>
      </c>
      <c r="AB21" s="324">
        <v>77</v>
      </c>
      <c r="AC21" s="324">
        <v>79</v>
      </c>
      <c r="AD21" s="324">
        <v>95</v>
      </c>
      <c r="AE21" s="324">
        <v>689</v>
      </c>
      <c r="AF21" s="325">
        <v>716</v>
      </c>
      <c r="AG21" s="27">
        <v>205</v>
      </c>
    </row>
    <row r="22" spans="1:33" ht="12">
      <c r="A22" s="20">
        <v>206</v>
      </c>
      <c r="B22" s="7" t="s">
        <v>298</v>
      </c>
      <c r="C22" s="324">
        <v>1256</v>
      </c>
      <c r="D22" s="324">
        <v>1403</v>
      </c>
      <c r="E22" s="324">
        <v>102</v>
      </c>
      <c r="F22" s="324">
        <v>105</v>
      </c>
      <c r="G22" s="324">
        <v>66</v>
      </c>
      <c r="H22" s="324">
        <v>80</v>
      </c>
      <c r="I22" s="324">
        <v>94</v>
      </c>
      <c r="J22" s="324">
        <v>81</v>
      </c>
      <c r="K22" s="324">
        <v>99</v>
      </c>
      <c r="L22" s="324">
        <v>80</v>
      </c>
      <c r="M22" s="324">
        <v>72</v>
      </c>
      <c r="N22" s="324">
        <v>59</v>
      </c>
      <c r="O22" s="324">
        <v>216</v>
      </c>
      <c r="P22" s="324">
        <v>332</v>
      </c>
      <c r="Q22" s="324">
        <v>649</v>
      </c>
      <c r="R22" s="324">
        <v>737</v>
      </c>
      <c r="S22" s="324">
        <v>184</v>
      </c>
      <c r="T22" s="324">
        <v>268</v>
      </c>
      <c r="U22" s="324">
        <v>68</v>
      </c>
      <c r="V22" s="324">
        <v>85</v>
      </c>
      <c r="W22" s="324">
        <v>75</v>
      </c>
      <c r="X22" s="324">
        <v>62</v>
      </c>
      <c r="Y22" s="324">
        <v>75</v>
      </c>
      <c r="Z22" s="324">
        <v>84</v>
      </c>
      <c r="AA22" s="324">
        <v>93</v>
      </c>
      <c r="AB22" s="324">
        <v>75</v>
      </c>
      <c r="AC22" s="324">
        <v>112</v>
      </c>
      <c r="AD22" s="324">
        <v>92</v>
      </c>
      <c r="AE22" s="324">
        <v>607</v>
      </c>
      <c r="AF22" s="325">
        <v>666</v>
      </c>
      <c r="AG22" s="27">
        <v>206</v>
      </c>
    </row>
    <row r="23" spans="1:33" ht="12">
      <c r="A23" s="20">
        <v>207</v>
      </c>
      <c r="B23" s="7" t="s">
        <v>299</v>
      </c>
      <c r="C23" s="324">
        <v>764</v>
      </c>
      <c r="D23" s="324">
        <v>963</v>
      </c>
      <c r="E23" s="324">
        <v>43</v>
      </c>
      <c r="F23" s="324">
        <v>81</v>
      </c>
      <c r="G23" s="324">
        <v>56</v>
      </c>
      <c r="H23" s="324">
        <v>70</v>
      </c>
      <c r="I23" s="324">
        <v>48</v>
      </c>
      <c r="J23" s="324">
        <v>32</v>
      </c>
      <c r="K23" s="324">
        <v>46</v>
      </c>
      <c r="L23" s="324">
        <v>37</v>
      </c>
      <c r="M23" s="324">
        <v>45</v>
      </c>
      <c r="N23" s="324">
        <v>66</v>
      </c>
      <c r="O23" s="324">
        <v>143</v>
      </c>
      <c r="P23" s="324">
        <v>228</v>
      </c>
      <c r="Q23" s="324">
        <v>381</v>
      </c>
      <c r="R23" s="324">
        <v>514</v>
      </c>
      <c r="S23" s="324">
        <v>125</v>
      </c>
      <c r="T23" s="324">
        <v>142</v>
      </c>
      <c r="U23" s="324">
        <v>62</v>
      </c>
      <c r="V23" s="324">
        <v>85</v>
      </c>
      <c r="W23" s="324">
        <v>42</v>
      </c>
      <c r="X23" s="324">
        <v>55</v>
      </c>
      <c r="Y23" s="324">
        <v>65</v>
      </c>
      <c r="Z23" s="324">
        <v>64</v>
      </c>
      <c r="AA23" s="324">
        <v>43</v>
      </c>
      <c r="AB23" s="324">
        <v>48</v>
      </c>
      <c r="AC23" s="324">
        <v>46</v>
      </c>
      <c r="AD23" s="324">
        <v>55</v>
      </c>
      <c r="AE23" s="324">
        <v>383</v>
      </c>
      <c r="AF23" s="325">
        <v>449</v>
      </c>
      <c r="AG23" s="27">
        <v>207</v>
      </c>
    </row>
    <row r="24" spans="1:33" ht="12">
      <c r="A24" s="20">
        <v>208</v>
      </c>
      <c r="B24" s="7" t="s">
        <v>300</v>
      </c>
      <c r="C24" s="324">
        <v>720</v>
      </c>
      <c r="D24" s="324">
        <v>706</v>
      </c>
      <c r="E24" s="324">
        <v>57</v>
      </c>
      <c r="F24" s="324">
        <v>67</v>
      </c>
      <c r="G24" s="324">
        <v>45</v>
      </c>
      <c r="H24" s="324">
        <v>36</v>
      </c>
      <c r="I24" s="324">
        <v>50</v>
      </c>
      <c r="J24" s="324">
        <v>46</v>
      </c>
      <c r="K24" s="324">
        <v>67</v>
      </c>
      <c r="L24" s="324">
        <v>42</v>
      </c>
      <c r="M24" s="324">
        <v>47</v>
      </c>
      <c r="N24" s="324">
        <v>42</v>
      </c>
      <c r="O24" s="324">
        <v>131</v>
      </c>
      <c r="P24" s="324">
        <v>156</v>
      </c>
      <c r="Q24" s="324">
        <v>397</v>
      </c>
      <c r="R24" s="324">
        <v>389</v>
      </c>
      <c r="S24" s="324">
        <v>109</v>
      </c>
      <c r="T24" s="324">
        <v>126</v>
      </c>
      <c r="U24" s="324">
        <v>50</v>
      </c>
      <c r="V24" s="324">
        <v>32</v>
      </c>
      <c r="W24" s="324">
        <v>36</v>
      </c>
      <c r="X24" s="324">
        <v>34</v>
      </c>
      <c r="Y24" s="324">
        <v>49</v>
      </c>
      <c r="Z24" s="324">
        <v>40</v>
      </c>
      <c r="AA24" s="324">
        <v>42</v>
      </c>
      <c r="AB24" s="324">
        <v>45</v>
      </c>
      <c r="AC24" s="324">
        <v>37</v>
      </c>
      <c r="AD24" s="324">
        <v>40</v>
      </c>
      <c r="AE24" s="324">
        <v>323</v>
      </c>
      <c r="AF24" s="325">
        <v>317</v>
      </c>
      <c r="AG24" s="27">
        <v>208</v>
      </c>
    </row>
    <row r="25" spans="1:33" ht="12">
      <c r="A25" s="20">
        <v>209</v>
      </c>
      <c r="B25" s="7" t="s">
        <v>301</v>
      </c>
      <c r="C25" s="324">
        <v>734</v>
      </c>
      <c r="D25" s="324">
        <v>870</v>
      </c>
      <c r="E25" s="324">
        <v>38</v>
      </c>
      <c r="F25" s="324">
        <v>56</v>
      </c>
      <c r="G25" s="324">
        <v>40</v>
      </c>
      <c r="H25" s="324">
        <v>44</v>
      </c>
      <c r="I25" s="324">
        <v>68</v>
      </c>
      <c r="J25" s="324">
        <v>46</v>
      </c>
      <c r="K25" s="324">
        <v>45</v>
      </c>
      <c r="L25" s="324">
        <v>57</v>
      </c>
      <c r="M25" s="324">
        <v>51</v>
      </c>
      <c r="N25" s="324">
        <v>48</v>
      </c>
      <c r="O25" s="324">
        <v>147</v>
      </c>
      <c r="P25" s="324">
        <v>223</v>
      </c>
      <c r="Q25" s="324">
        <v>389</v>
      </c>
      <c r="R25" s="324">
        <v>474</v>
      </c>
      <c r="S25" s="324">
        <v>147</v>
      </c>
      <c r="T25" s="324">
        <v>172</v>
      </c>
      <c r="U25" s="324">
        <v>58</v>
      </c>
      <c r="V25" s="324">
        <v>53</v>
      </c>
      <c r="W25" s="324">
        <v>31</v>
      </c>
      <c r="X25" s="324">
        <v>40</v>
      </c>
      <c r="Y25" s="324">
        <v>40</v>
      </c>
      <c r="Z25" s="324">
        <v>49</v>
      </c>
      <c r="AA25" s="324">
        <v>28</v>
      </c>
      <c r="AB25" s="324">
        <v>35</v>
      </c>
      <c r="AC25" s="324">
        <v>41</v>
      </c>
      <c r="AD25" s="324">
        <v>47</v>
      </c>
      <c r="AE25" s="324">
        <v>345</v>
      </c>
      <c r="AF25" s="325">
        <v>396</v>
      </c>
      <c r="AG25" s="27">
        <v>209</v>
      </c>
    </row>
    <row r="26" spans="1:33" ht="12">
      <c r="A26" s="20">
        <v>210</v>
      </c>
      <c r="B26" s="7" t="s">
        <v>302</v>
      </c>
      <c r="C26" s="324">
        <v>1967</v>
      </c>
      <c r="D26" s="324">
        <v>2445</v>
      </c>
      <c r="E26" s="324">
        <v>151</v>
      </c>
      <c r="F26" s="324">
        <v>217</v>
      </c>
      <c r="G26" s="324">
        <v>126</v>
      </c>
      <c r="H26" s="324">
        <v>125</v>
      </c>
      <c r="I26" s="324">
        <v>149</v>
      </c>
      <c r="J26" s="324">
        <v>194</v>
      </c>
      <c r="K26" s="324">
        <v>112</v>
      </c>
      <c r="L26" s="324">
        <v>159</v>
      </c>
      <c r="M26" s="324">
        <v>100</v>
      </c>
      <c r="N26" s="324">
        <v>180</v>
      </c>
      <c r="O26" s="324">
        <v>410</v>
      </c>
      <c r="P26" s="324">
        <v>466</v>
      </c>
      <c r="Q26" s="324">
        <v>1048</v>
      </c>
      <c r="R26" s="324">
        <v>1341</v>
      </c>
      <c r="S26" s="324">
        <v>305</v>
      </c>
      <c r="T26" s="324">
        <v>316</v>
      </c>
      <c r="U26" s="324">
        <v>127</v>
      </c>
      <c r="V26" s="324">
        <v>130</v>
      </c>
      <c r="W26" s="324">
        <v>120</v>
      </c>
      <c r="X26" s="324">
        <v>124</v>
      </c>
      <c r="Y26" s="324">
        <v>121</v>
      </c>
      <c r="Z26" s="324">
        <v>183</v>
      </c>
      <c r="AA26" s="324">
        <v>114</v>
      </c>
      <c r="AB26" s="324">
        <v>170</v>
      </c>
      <c r="AC26" s="324">
        <v>132</v>
      </c>
      <c r="AD26" s="324">
        <v>181</v>
      </c>
      <c r="AE26" s="324">
        <v>919</v>
      </c>
      <c r="AF26" s="325">
        <v>1104</v>
      </c>
      <c r="AG26" s="27">
        <v>210</v>
      </c>
    </row>
    <row r="27" spans="1:33" ht="12">
      <c r="A27" s="20">
        <v>211</v>
      </c>
      <c r="B27" s="7" t="s">
        <v>303</v>
      </c>
      <c r="C27" s="324">
        <v>2058</v>
      </c>
      <c r="D27" s="324">
        <v>2024</v>
      </c>
      <c r="E27" s="324">
        <v>175</v>
      </c>
      <c r="F27" s="324">
        <v>135</v>
      </c>
      <c r="G27" s="324">
        <v>149</v>
      </c>
      <c r="H27" s="324">
        <v>74</v>
      </c>
      <c r="I27" s="324">
        <v>176</v>
      </c>
      <c r="J27" s="324">
        <v>143</v>
      </c>
      <c r="K27" s="324">
        <v>100</v>
      </c>
      <c r="L27" s="324">
        <v>126</v>
      </c>
      <c r="M27" s="324">
        <v>96</v>
      </c>
      <c r="N27" s="324">
        <v>92</v>
      </c>
      <c r="O27" s="324">
        <v>351</v>
      </c>
      <c r="P27" s="324">
        <v>466</v>
      </c>
      <c r="Q27" s="324">
        <v>1047</v>
      </c>
      <c r="R27" s="324">
        <v>1036</v>
      </c>
      <c r="S27" s="324">
        <v>289</v>
      </c>
      <c r="T27" s="324">
        <v>257</v>
      </c>
      <c r="U27" s="324">
        <v>93</v>
      </c>
      <c r="V27" s="324">
        <v>126</v>
      </c>
      <c r="W27" s="324">
        <v>107</v>
      </c>
      <c r="X27" s="324">
        <v>156</v>
      </c>
      <c r="Y27" s="324">
        <v>241</v>
      </c>
      <c r="Z27" s="324">
        <v>173</v>
      </c>
      <c r="AA27" s="324">
        <v>153</v>
      </c>
      <c r="AB27" s="324">
        <v>147</v>
      </c>
      <c r="AC27" s="324">
        <v>128</v>
      </c>
      <c r="AD27" s="324">
        <v>129</v>
      </c>
      <c r="AE27" s="324">
        <v>1011</v>
      </c>
      <c r="AF27" s="325">
        <v>988</v>
      </c>
      <c r="AG27" s="27">
        <v>211</v>
      </c>
    </row>
    <row r="28" spans="1:33" ht="12">
      <c r="A28" s="20">
        <v>212</v>
      </c>
      <c r="B28" s="7" t="s">
        <v>304</v>
      </c>
      <c r="C28" s="324">
        <v>366</v>
      </c>
      <c r="D28" s="324">
        <v>553</v>
      </c>
      <c r="E28" s="324">
        <v>28</v>
      </c>
      <c r="F28" s="324">
        <v>43</v>
      </c>
      <c r="G28" s="324">
        <v>12</v>
      </c>
      <c r="H28" s="324">
        <v>34</v>
      </c>
      <c r="I28" s="324">
        <v>26</v>
      </c>
      <c r="J28" s="324">
        <v>56</v>
      </c>
      <c r="K28" s="324">
        <v>41</v>
      </c>
      <c r="L28" s="324">
        <v>26</v>
      </c>
      <c r="M28" s="324">
        <v>33</v>
      </c>
      <c r="N28" s="324">
        <v>20</v>
      </c>
      <c r="O28" s="324">
        <v>70</v>
      </c>
      <c r="P28" s="324">
        <v>113</v>
      </c>
      <c r="Q28" s="324">
        <v>210</v>
      </c>
      <c r="R28" s="324">
        <v>292</v>
      </c>
      <c r="S28" s="324">
        <v>45</v>
      </c>
      <c r="T28" s="324">
        <v>98</v>
      </c>
      <c r="U28" s="324">
        <v>8</v>
      </c>
      <c r="V28" s="324">
        <v>40</v>
      </c>
      <c r="W28" s="324">
        <v>21</v>
      </c>
      <c r="X28" s="324">
        <v>26</v>
      </c>
      <c r="Y28" s="324">
        <v>30</v>
      </c>
      <c r="Z28" s="324">
        <v>31</v>
      </c>
      <c r="AA28" s="324">
        <v>24</v>
      </c>
      <c r="AB28" s="324">
        <v>30</v>
      </c>
      <c r="AC28" s="324">
        <v>28</v>
      </c>
      <c r="AD28" s="324">
        <v>36</v>
      </c>
      <c r="AE28" s="324">
        <v>156</v>
      </c>
      <c r="AF28" s="325">
        <v>261</v>
      </c>
      <c r="AG28" s="27">
        <v>212</v>
      </c>
    </row>
    <row r="29" spans="1:33" ht="12">
      <c r="A29" s="20">
        <v>213</v>
      </c>
      <c r="B29" s="7" t="s">
        <v>305</v>
      </c>
      <c r="C29" s="324">
        <v>848</v>
      </c>
      <c r="D29" s="324">
        <v>1024</v>
      </c>
      <c r="E29" s="324">
        <v>60</v>
      </c>
      <c r="F29" s="324">
        <v>58</v>
      </c>
      <c r="G29" s="324">
        <v>45</v>
      </c>
      <c r="H29" s="324">
        <v>71</v>
      </c>
      <c r="I29" s="324">
        <v>63</v>
      </c>
      <c r="J29" s="324">
        <v>74</v>
      </c>
      <c r="K29" s="324">
        <v>40</v>
      </c>
      <c r="L29" s="324">
        <v>53</v>
      </c>
      <c r="M29" s="324">
        <v>56</v>
      </c>
      <c r="N29" s="324">
        <v>53</v>
      </c>
      <c r="O29" s="324">
        <v>184</v>
      </c>
      <c r="P29" s="324">
        <v>207</v>
      </c>
      <c r="Q29" s="324">
        <v>448</v>
      </c>
      <c r="R29" s="324">
        <v>516</v>
      </c>
      <c r="S29" s="324">
        <v>126</v>
      </c>
      <c r="T29" s="324">
        <v>193</v>
      </c>
      <c r="U29" s="324">
        <v>50</v>
      </c>
      <c r="V29" s="324">
        <v>66</v>
      </c>
      <c r="W29" s="324">
        <v>53</v>
      </c>
      <c r="X29" s="324">
        <v>52</v>
      </c>
      <c r="Y29" s="324">
        <v>54</v>
      </c>
      <c r="Z29" s="324">
        <v>52</v>
      </c>
      <c r="AA29" s="324">
        <v>68</v>
      </c>
      <c r="AB29" s="324">
        <v>64</v>
      </c>
      <c r="AC29" s="324">
        <v>49</v>
      </c>
      <c r="AD29" s="324">
        <v>81</v>
      </c>
      <c r="AE29" s="324">
        <v>400</v>
      </c>
      <c r="AF29" s="325">
        <v>508</v>
      </c>
      <c r="AG29" s="27">
        <v>213</v>
      </c>
    </row>
    <row r="30" spans="1:33" ht="6" customHeight="1">
      <c r="A30" s="20"/>
      <c r="B30" s="7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5"/>
      <c r="AG30" s="27"/>
    </row>
    <row r="31" spans="1:33" ht="12">
      <c r="A31" s="20">
        <v>301</v>
      </c>
      <c r="B31" s="7" t="s">
        <v>306</v>
      </c>
      <c r="C31" s="324">
        <v>416</v>
      </c>
      <c r="D31" s="324">
        <v>423</v>
      </c>
      <c r="E31" s="324">
        <v>16</v>
      </c>
      <c r="F31" s="324">
        <v>40</v>
      </c>
      <c r="G31" s="324">
        <v>29</v>
      </c>
      <c r="H31" s="324">
        <v>22</v>
      </c>
      <c r="I31" s="324">
        <v>28</v>
      </c>
      <c r="J31" s="324">
        <v>33</v>
      </c>
      <c r="K31" s="324">
        <v>35</v>
      </c>
      <c r="L31" s="324">
        <v>32</v>
      </c>
      <c r="M31" s="324">
        <v>26</v>
      </c>
      <c r="N31" s="324">
        <v>22</v>
      </c>
      <c r="O31" s="324">
        <v>70</v>
      </c>
      <c r="P31" s="324">
        <v>80</v>
      </c>
      <c r="Q31" s="324">
        <v>204</v>
      </c>
      <c r="R31" s="324">
        <v>229</v>
      </c>
      <c r="S31" s="324">
        <v>64</v>
      </c>
      <c r="T31" s="324">
        <v>56</v>
      </c>
      <c r="U31" s="324">
        <v>32</v>
      </c>
      <c r="V31" s="324">
        <v>26</v>
      </c>
      <c r="W31" s="324">
        <v>31</v>
      </c>
      <c r="X31" s="324">
        <v>28</v>
      </c>
      <c r="Y31" s="324">
        <v>27</v>
      </c>
      <c r="Z31" s="324">
        <v>37</v>
      </c>
      <c r="AA31" s="324">
        <v>37</v>
      </c>
      <c r="AB31" s="324">
        <v>22</v>
      </c>
      <c r="AC31" s="324">
        <v>21</v>
      </c>
      <c r="AD31" s="324">
        <v>25</v>
      </c>
      <c r="AE31" s="324">
        <v>212</v>
      </c>
      <c r="AF31" s="325">
        <v>194</v>
      </c>
      <c r="AG31" s="27">
        <v>301</v>
      </c>
    </row>
    <row r="32" spans="1:33" ht="12">
      <c r="A32" s="20">
        <v>302</v>
      </c>
      <c r="B32" s="7" t="s">
        <v>307</v>
      </c>
      <c r="C32" s="324">
        <v>287</v>
      </c>
      <c r="D32" s="324">
        <v>277</v>
      </c>
      <c r="E32" s="324">
        <v>27</v>
      </c>
      <c r="F32" s="324">
        <v>15</v>
      </c>
      <c r="G32" s="324">
        <v>18</v>
      </c>
      <c r="H32" s="324">
        <v>9</v>
      </c>
      <c r="I32" s="324">
        <v>21</v>
      </c>
      <c r="J32" s="324">
        <v>12</v>
      </c>
      <c r="K32" s="324">
        <v>14</v>
      </c>
      <c r="L32" s="324">
        <v>19</v>
      </c>
      <c r="M32" s="324">
        <v>26</v>
      </c>
      <c r="N32" s="324">
        <v>20</v>
      </c>
      <c r="O32" s="324">
        <v>61</v>
      </c>
      <c r="P32" s="324">
        <v>63</v>
      </c>
      <c r="Q32" s="324">
        <v>167</v>
      </c>
      <c r="R32" s="324">
        <v>138</v>
      </c>
      <c r="S32" s="324">
        <v>49</v>
      </c>
      <c r="T32" s="324">
        <v>46</v>
      </c>
      <c r="U32" s="324">
        <v>25</v>
      </c>
      <c r="V32" s="324">
        <v>15</v>
      </c>
      <c r="W32" s="324">
        <v>17</v>
      </c>
      <c r="X32" s="324">
        <v>20</v>
      </c>
      <c r="Y32" s="324">
        <v>10</v>
      </c>
      <c r="Z32" s="324">
        <v>22</v>
      </c>
      <c r="AA32" s="324">
        <v>10</v>
      </c>
      <c r="AB32" s="324">
        <v>20</v>
      </c>
      <c r="AC32" s="324">
        <v>9</v>
      </c>
      <c r="AD32" s="324">
        <v>16</v>
      </c>
      <c r="AE32" s="324">
        <v>120</v>
      </c>
      <c r="AF32" s="325">
        <v>139</v>
      </c>
      <c r="AG32" s="27">
        <v>302</v>
      </c>
    </row>
    <row r="33" spans="1:33" ht="12">
      <c r="A33" s="20">
        <v>321</v>
      </c>
      <c r="B33" s="7" t="s">
        <v>308</v>
      </c>
      <c r="C33" s="324">
        <v>499</v>
      </c>
      <c r="D33" s="324">
        <v>669</v>
      </c>
      <c r="E33" s="324">
        <v>48</v>
      </c>
      <c r="F33" s="324">
        <v>40</v>
      </c>
      <c r="G33" s="324">
        <v>35</v>
      </c>
      <c r="H33" s="324">
        <v>40</v>
      </c>
      <c r="I33" s="324">
        <v>21</v>
      </c>
      <c r="J33" s="324">
        <v>49</v>
      </c>
      <c r="K33" s="324">
        <v>38</v>
      </c>
      <c r="L33" s="324">
        <v>46</v>
      </c>
      <c r="M33" s="324">
        <v>36</v>
      </c>
      <c r="N33" s="324">
        <v>38</v>
      </c>
      <c r="O33" s="324">
        <v>84</v>
      </c>
      <c r="P33" s="324">
        <v>149</v>
      </c>
      <c r="Q33" s="324">
        <v>262</v>
      </c>
      <c r="R33" s="324">
        <v>362</v>
      </c>
      <c r="S33" s="324">
        <v>63</v>
      </c>
      <c r="T33" s="324">
        <v>99</v>
      </c>
      <c r="U33" s="324">
        <v>41</v>
      </c>
      <c r="V33" s="324">
        <v>59</v>
      </c>
      <c r="W33" s="324">
        <v>24</v>
      </c>
      <c r="X33" s="324">
        <v>31</v>
      </c>
      <c r="Y33" s="324">
        <v>41</v>
      </c>
      <c r="Z33" s="324">
        <v>37</v>
      </c>
      <c r="AA33" s="324">
        <v>39</v>
      </c>
      <c r="AB33" s="324">
        <v>50</v>
      </c>
      <c r="AC33" s="324">
        <v>29</v>
      </c>
      <c r="AD33" s="324">
        <v>31</v>
      </c>
      <c r="AE33" s="324">
        <v>237</v>
      </c>
      <c r="AF33" s="325">
        <v>307</v>
      </c>
      <c r="AG33" s="27">
        <v>321</v>
      </c>
    </row>
    <row r="34" spans="1:33" ht="12">
      <c r="A34" s="20">
        <v>322</v>
      </c>
      <c r="B34" s="7" t="s">
        <v>309</v>
      </c>
      <c r="C34" s="324">
        <v>114</v>
      </c>
      <c r="D34" s="324">
        <v>175</v>
      </c>
      <c r="E34" s="324">
        <v>4</v>
      </c>
      <c r="F34" s="324">
        <v>9</v>
      </c>
      <c r="G34" s="324">
        <v>10</v>
      </c>
      <c r="H34" s="324">
        <v>25</v>
      </c>
      <c r="I34" s="324">
        <v>8</v>
      </c>
      <c r="J34" s="324">
        <v>11</v>
      </c>
      <c r="K34" s="324">
        <v>1</v>
      </c>
      <c r="L34" s="324">
        <v>12</v>
      </c>
      <c r="M34" s="324">
        <v>8</v>
      </c>
      <c r="N34" s="324">
        <v>5</v>
      </c>
      <c r="O34" s="324">
        <v>35</v>
      </c>
      <c r="P34" s="324">
        <v>31</v>
      </c>
      <c r="Q34" s="324">
        <v>66</v>
      </c>
      <c r="R34" s="324">
        <v>93</v>
      </c>
      <c r="S34" s="324">
        <v>16</v>
      </c>
      <c r="T34" s="324">
        <v>25</v>
      </c>
      <c r="U34" s="324">
        <v>2</v>
      </c>
      <c r="V34" s="324">
        <v>9</v>
      </c>
      <c r="W34" s="324">
        <v>11</v>
      </c>
      <c r="X34" s="324">
        <v>17</v>
      </c>
      <c r="Y34" s="324">
        <v>6</v>
      </c>
      <c r="Z34" s="324">
        <v>17</v>
      </c>
      <c r="AA34" s="324">
        <v>9</v>
      </c>
      <c r="AB34" s="324">
        <v>6</v>
      </c>
      <c r="AC34" s="324">
        <v>4</v>
      </c>
      <c r="AD34" s="324">
        <v>8</v>
      </c>
      <c r="AE34" s="324">
        <v>48</v>
      </c>
      <c r="AF34" s="325">
        <v>82</v>
      </c>
      <c r="AG34" s="27">
        <v>322</v>
      </c>
    </row>
    <row r="35" spans="1:33" ht="12">
      <c r="A35" s="20">
        <v>323</v>
      </c>
      <c r="B35" s="7" t="s">
        <v>310</v>
      </c>
      <c r="C35" s="324">
        <v>165</v>
      </c>
      <c r="D35" s="324">
        <v>236</v>
      </c>
      <c r="E35" s="324">
        <v>16</v>
      </c>
      <c r="F35" s="324">
        <v>20</v>
      </c>
      <c r="G35" s="324">
        <v>8</v>
      </c>
      <c r="H35" s="324">
        <v>14</v>
      </c>
      <c r="I35" s="324">
        <v>7</v>
      </c>
      <c r="J35" s="324">
        <v>13</v>
      </c>
      <c r="K35" s="324">
        <v>6</v>
      </c>
      <c r="L35" s="324">
        <v>7</v>
      </c>
      <c r="M35" s="324">
        <v>11</v>
      </c>
      <c r="N35" s="324">
        <v>16</v>
      </c>
      <c r="O35" s="324">
        <v>34</v>
      </c>
      <c r="P35" s="324">
        <v>54</v>
      </c>
      <c r="Q35" s="324">
        <v>82</v>
      </c>
      <c r="R35" s="324">
        <v>124</v>
      </c>
      <c r="S35" s="324">
        <v>29</v>
      </c>
      <c r="T35" s="324">
        <v>49</v>
      </c>
      <c r="U35" s="324">
        <v>10</v>
      </c>
      <c r="V35" s="324">
        <v>12</v>
      </c>
      <c r="W35" s="324">
        <v>10</v>
      </c>
      <c r="X35" s="324">
        <v>13</v>
      </c>
      <c r="Y35" s="324">
        <v>14</v>
      </c>
      <c r="Z35" s="324">
        <v>10</v>
      </c>
      <c r="AA35" s="324">
        <v>9</v>
      </c>
      <c r="AB35" s="324">
        <v>19</v>
      </c>
      <c r="AC35" s="324">
        <v>11</v>
      </c>
      <c r="AD35" s="324">
        <v>9</v>
      </c>
      <c r="AE35" s="324">
        <v>83</v>
      </c>
      <c r="AF35" s="325">
        <v>112</v>
      </c>
      <c r="AG35" s="27">
        <v>323</v>
      </c>
    </row>
    <row r="36" spans="1:33" ht="12">
      <c r="A36" s="20">
        <v>324</v>
      </c>
      <c r="B36" s="7" t="s">
        <v>311</v>
      </c>
      <c r="C36" s="324">
        <v>264</v>
      </c>
      <c r="D36" s="324">
        <v>254</v>
      </c>
      <c r="E36" s="324">
        <v>13</v>
      </c>
      <c r="F36" s="324">
        <v>15</v>
      </c>
      <c r="G36" s="324">
        <v>15</v>
      </c>
      <c r="H36" s="324">
        <v>19</v>
      </c>
      <c r="I36" s="324">
        <v>22</v>
      </c>
      <c r="J36" s="324">
        <v>13</v>
      </c>
      <c r="K36" s="324">
        <v>22</v>
      </c>
      <c r="L36" s="324">
        <v>25</v>
      </c>
      <c r="M36" s="324">
        <v>10</v>
      </c>
      <c r="N36" s="324">
        <v>15</v>
      </c>
      <c r="O36" s="324">
        <v>57</v>
      </c>
      <c r="P36" s="324">
        <v>62</v>
      </c>
      <c r="Q36" s="324">
        <v>139</v>
      </c>
      <c r="R36" s="324">
        <v>149</v>
      </c>
      <c r="S36" s="324">
        <v>20</v>
      </c>
      <c r="T36" s="324">
        <v>34</v>
      </c>
      <c r="U36" s="324">
        <v>24</v>
      </c>
      <c r="V36" s="324">
        <v>14</v>
      </c>
      <c r="W36" s="324">
        <v>11</v>
      </c>
      <c r="X36" s="324">
        <v>21</v>
      </c>
      <c r="Y36" s="324">
        <v>25</v>
      </c>
      <c r="Z36" s="324">
        <v>6</v>
      </c>
      <c r="AA36" s="324">
        <v>20</v>
      </c>
      <c r="AB36" s="324">
        <v>13</v>
      </c>
      <c r="AC36" s="324">
        <v>25</v>
      </c>
      <c r="AD36" s="324">
        <v>17</v>
      </c>
      <c r="AE36" s="324">
        <v>125</v>
      </c>
      <c r="AF36" s="325">
        <v>105</v>
      </c>
      <c r="AG36" s="27">
        <v>324</v>
      </c>
    </row>
    <row r="37" spans="1:33" ht="12">
      <c r="A37" s="20">
        <v>341</v>
      </c>
      <c r="B37" s="7" t="s">
        <v>312</v>
      </c>
      <c r="C37" s="324">
        <v>173</v>
      </c>
      <c r="D37" s="324">
        <v>273</v>
      </c>
      <c r="E37" s="324">
        <v>17</v>
      </c>
      <c r="F37" s="324">
        <v>33</v>
      </c>
      <c r="G37" s="324">
        <v>11</v>
      </c>
      <c r="H37" s="324">
        <v>22</v>
      </c>
      <c r="I37" s="324">
        <v>20</v>
      </c>
      <c r="J37" s="324">
        <v>13</v>
      </c>
      <c r="K37" s="324">
        <v>2</v>
      </c>
      <c r="L37" s="324">
        <v>21</v>
      </c>
      <c r="M37" s="324">
        <v>10</v>
      </c>
      <c r="N37" s="324">
        <v>14</v>
      </c>
      <c r="O37" s="324">
        <v>46</v>
      </c>
      <c r="P37" s="324">
        <v>47</v>
      </c>
      <c r="Q37" s="324">
        <v>106</v>
      </c>
      <c r="R37" s="324">
        <v>150</v>
      </c>
      <c r="S37" s="324">
        <v>16</v>
      </c>
      <c r="T37" s="324">
        <v>36</v>
      </c>
      <c r="U37" s="324">
        <v>7</v>
      </c>
      <c r="V37" s="324">
        <v>22</v>
      </c>
      <c r="W37" s="324">
        <v>13</v>
      </c>
      <c r="X37" s="324">
        <v>17</v>
      </c>
      <c r="Y37" s="324">
        <v>10</v>
      </c>
      <c r="Z37" s="324">
        <v>20</v>
      </c>
      <c r="AA37" s="324">
        <v>13</v>
      </c>
      <c r="AB37" s="324">
        <v>16</v>
      </c>
      <c r="AC37" s="324">
        <v>8</v>
      </c>
      <c r="AD37" s="324">
        <v>12</v>
      </c>
      <c r="AE37" s="324">
        <v>67</v>
      </c>
      <c r="AF37" s="325">
        <v>123</v>
      </c>
      <c r="AG37" s="27">
        <v>341</v>
      </c>
    </row>
    <row r="38" spans="1:33" ht="6" customHeight="1">
      <c r="A38" s="20"/>
      <c r="B38" s="7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5"/>
      <c r="AG38" s="27"/>
    </row>
    <row r="39" spans="1:33" ht="12">
      <c r="A39" s="20">
        <v>361</v>
      </c>
      <c r="B39" s="7" t="s">
        <v>313</v>
      </c>
      <c r="C39" s="324">
        <v>139</v>
      </c>
      <c r="D39" s="324">
        <v>202</v>
      </c>
      <c r="E39" s="324">
        <v>10</v>
      </c>
      <c r="F39" s="324">
        <v>9</v>
      </c>
      <c r="G39" s="324">
        <v>14</v>
      </c>
      <c r="H39" s="324">
        <v>8</v>
      </c>
      <c r="I39" s="324">
        <v>6</v>
      </c>
      <c r="J39" s="324">
        <v>16</v>
      </c>
      <c r="K39" s="324">
        <v>4</v>
      </c>
      <c r="L39" s="324">
        <v>19</v>
      </c>
      <c r="M39" s="324">
        <v>12</v>
      </c>
      <c r="N39" s="324">
        <v>11</v>
      </c>
      <c r="O39" s="324">
        <v>28</v>
      </c>
      <c r="P39" s="324">
        <v>49</v>
      </c>
      <c r="Q39" s="324">
        <v>74</v>
      </c>
      <c r="R39" s="324">
        <v>112</v>
      </c>
      <c r="S39" s="324">
        <v>13</v>
      </c>
      <c r="T39" s="324">
        <v>42</v>
      </c>
      <c r="U39" s="324">
        <v>5</v>
      </c>
      <c r="V39" s="324">
        <v>9</v>
      </c>
      <c r="W39" s="324">
        <v>11</v>
      </c>
      <c r="X39" s="324">
        <v>10</v>
      </c>
      <c r="Y39" s="324">
        <v>16</v>
      </c>
      <c r="Z39" s="324">
        <v>11</v>
      </c>
      <c r="AA39" s="324">
        <v>15</v>
      </c>
      <c r="AB39" s="324">
        <v>10</v>
      </c>
      <c r="AC39" s="324">
        <v>5</v>
      </c>
      <c r="AD39" s="324">
        <v>8</v>
      </c>
      <c r="AE39" s="324">
        <v>65</v>
      </c>
      <c r="AF39" s="325">
        <v>90</v>
      </c>
      <c r="AG39" s="27">
        <v>361</v>
      </c>
    </row>
    <row r="40" spans="1:33" ht="12">
      <c r="A40" s="20">
        <v>362</v>
      </c>
      <c r="B40" s="7" t="s">
        <v>314</v>
      </c>
      <c r="C40" s="324">
        <v>167</v>
      </c>
      <c r="D40" s="324">
        <v>255</v>
      </c>
      <c r="E40" s="324">
        <v>12</v>
      </c>
      <c r="F40" s="324">
        <v>16</v>
      </c>
      <c r="G40" s="324">
        <v>9</v>
      </c>
      <c r="H40" s="324">
        <v>4</v>
      </c>
      <c r="I40" s="324">
        <v>13</v>
      </c>
      <c r="J40" s="324">
        <v>14</v>
      </c>
      <c r="K40" s="324">
        <v>12</v>
      </c>
      <c r="L40" s="324">
        <v>15</v>
      </c>
      <c r="M40" s="324">
        <v>14</v>
      </c>
      <c r="N40" s="324">
        <v>11</v>
      </c>
      <c r="O40" s="324">
        <v>21</v>
      </c>
      <c r="P40" s="324">
        <v>71</v>
      </c>
      <c r="Q40" s="324">
        <v>81</v>
      </c>
      <c r="R40" s="324">
        <v>131</v>
      </c>
      <c r="S40" s="324">
        <v>36</v>
      </c>
      <c r="T40" s="324">
        <v>42</v>
      </c>
      <c r="U40" s="324">
        <v>8</v>
      </c>
      <c r="V40" s="324">
        <v>18</v>
      </c>
      <c r="W40" s="324">
        <v>12</v>
      </c>
      <c r="X40" s="324">
        <v>19</v>
      </c>
      <c r="Y40" s="324">
        <v>19</v>
      </c>
      <c r="Z40" s="324">
        <v>19</v>
      </c>
      <c r="AA40" s="324">
        <v>7</v>
      </c>
      <c r="AB40" s="324">
        <v>10</v>
      </c>
      <c r="AC40" s="324">
        <v>4</v>
      </c>
      <c r="AD40" s="324">
        <v>16</v>
      </c>
      <c r="AE40" s="324">
        <v>86</v>
      </c>
      <c r="AF40" s="325">
        <v>124</v>
      </c>
      <c r="AG40" s="27">
        <v>362</v>
      </c>
    </row>
    <row r="41" spans="1:33" ht="12">
      <c r="A41" s="20">
        <v>363</v>
      </c>
      <c r="B41" s="7" t="s">
        <v>315</v>
      </c>
      <c r="C41" s="324">
        <v>137</v>
      </c>
      <c r="D41" s="324">
        <v>136</v>
      </c>
      <c r="E41" s="324">
        <v>14</v>
      </c>
      <c r="F41" s="324">
        <v>13</v>
      </c>
      <c r="G41" s="324">
        <v>6</v>
      </c>
      <c r="H41" s="324">
        <v>4</v>
      </c>
      <c r="I41" s="324">
        <v>18</v>
      </c>
      <c r="J41" s="324">
        <v>12</v>
      </c>
      <c r="K41" s="324">
        <v>11</v>
      </c>
      <c r="L41" s="324">
        <v>8</v>
      </c>
      <c r="M41" s="324">
        <v>7</v>
      </c>
      <c r="N41" s="324">
        <v>2</v>
      </c>
      <c r="O41" s="324">
        <v>27</v>
      </c>
      <c r="P41" s="324">
        <v>39</v>
      </c>
      <c r="Q41" s="324">
        <v>83</v>
      </c>
      <c r="R41" s="324">
        <v>78</v>
      </c>
      <c r="S41" s="324">
        <v>10</v>
      </c>
      <c r="T41" s="324">
        <v>17</v>
      </c>
      <c r="U41" s="324">
        <v>15</v>
      </c>
      <c r="V41" s="324">
        <v>8</v>
      </c>
      <c r="W41" s="324">
        <v>4</v>
      </c>
      <c r="X41" s="324">
        <v>10</v>
      </c>
      <c r="Y41" s="324">
        <v>11</v>
      </c>
      <c r="Z41" s="324">
        <v>2</v>
      </c>
      <c r="AA41" s="324">
        <v>6</v>
      </c>
      <c r="AB41" s="324">
        <v>13</v>
      </c>
      <c r="AC41" s="324">
        <v>8</v>
      </c>
      <c r="AD41" s="324">
        <v>8</v>
      </c>
      <c r="AE41" s="324">
        <v>54</v>
      </c>
      <c r="AF41" s="325">
        <v>58</v>
      </c>
      <c r="AG41" s="27">
        <v>363</v>
      </c>
    </row>
    <row r="42" spans="1:33" ht="12">
      <c r="A42" s="20">
        <v>364</v>
      </c>
      <c r="B42" s="7" t="s">
        <v>316</v>
      </c>
      <c r="C42" s="324">
        <v>210</v>
      </c>
      <c r="D42" s="324">
        <v>305</v>
      </c>
      <c r="E42" s="324">
        <v>14</v>
      </c>
      <c r="F42" s="324">
        <v>18</v>
      </c>
      <c r="G42" s="324">
        <v>14</v>
      </c>
      <c r="H42" s="324">
        <v>18</v>
      </c>
      <c r="I42" s="324">
        <v>8</v>
      </c>
      <c r="J42" s="324">
        <v>22</v>
      </c>
      <c r="K42" s="324">
        <v>13</v>
      </c>
      <c r="L42" s="324">
        <v>15</v>
      </c>
      <c r="M42" s="324">
        <v>8</v>
      </c>
      <c r="N42" s="324">
        <v>12</v>
      </c>
      <c r="O42" s="324">
        <v>39</v>
      </c>
      <c r="P42" s="324">
        <v>60</v>
      </c>
      <c r="Q42" s="324">
        <v>96</v>
      </c>
      <c r="R42" s="324">
        <v>145</v>
      </c>
      <c r="S42" s="324">
        <v>24</v>
      </c>
      <c r="T42" s="324">
        <v>59</v>
      </c>
      <c r="U42" s="324">
        <v>8</v>
      </c>
      <c r="V42" s="324">
        <v>22</v>
      </c>
      <c r="W42" s="324">
        <v>34</v>
      </c>
      <c r="X42" s="324">
        <v>13</v>
      </c>
      <c r="Y42" s="324">
        <v>20</v>
      </c>
      <c r="Z42" s="324">
        <v>16</v>
      </c>
      <c r="AA42" s="324">
        <v>17</v>
      </c>
      <c r="AB42" s="324">
        <v>30</v>
      </c>
      <c r="AC42" s="324">
        <v>11</v>
      </c>
      <c r="AD42" s="324">
        <v>20</v>
      </c>
      <c r="AE42" s="324">
        <v>114</v>
      </c>
      <c r="AF42" s="325">
        <v>160</v>
      </c>
      <c r="AG42" s="27">
        <v>364</v>
      </c>
    </row>
    <row r="43" spans="1:33" ht="12">
      <c r="A43" s="20">
        <v>365</v>
      </c>
      <c r="B43" s="7" t="s">
        <v>317</v>
      </c>
      <c r="C43" s="324">
        <v>74</v>
      </c>
      <c r="D43" s="324">
        <v>125</v>
      </c>
      <c r="E43" s="324">
        <v>4</v>
      </c>
      <c r="F43" s="324">
        <v>6</v>
      </c>
      <c r="G43" s="324">
        <v>8</v>
      </c>
      <c r="H43" s="324">
        <v>9</v>
      </c>
      <c r="I43" s="324">
        <v>3</v>
      </c>
      <c r="J43" s="324">
        <v>8</v>
      </c>
      <c r="K43" s="324">
        <v>6</v>
      </c>
      <c r="L43" s="324">
        <v>5</v>
      </c>
      <c r="M43" s="324">
        <v>3</v>
      </c>
      <c r="N43" s="324">
        <v>4</v>
      </c>
      <c r="O43" s="324">
        <v>11</v>
      </c>
      <c r="P43" s="324">
        <v>35</v>
      </c>
      <c r="Q43" s="324">
        <v>35</v>
      </c>
      <c r="R43" s="324">
        <v>67</v>
      </c>
      <c r="S43" s="324">
        <v>7</v>
      </c>
      <c r="T43" s="324">
        <v>22</v>
      </c>
      <c r="U43" s="324">
        <v>6</v>
      </c>
      <c r="V43" s="324">
        <v>4</v>
      </c>
      <c r="W43" s="324">
        <v>12</v>
      </c>
      <c r="X43" s="324">
        <v>7</v>
      </c>
      <c r="Y43" s="324">
        <v>7</v>
      </c>
      <c r="Z43" s="324">
        <v>5</v>
      </c>
      <c r="AA43" s="324">
        <v>4</v>
      </c>
      <c r="AB43" s="324">
        <v>1</v>
      </c>
      <c r="AC43" s="324">
        <v>3</v>
      </c>
      <c r="AD43" s="324">
        <v>19</v>
      </c>
      <c r="AE43" s="324">
        <v>39</v>
      </c>
      <c r="AF43" s="325">
        <v>58</v>
      </c>
      <c r="AG43" s="27">
        <v>365</v>
      </c>
    </row>
    <row r="44" spans="1:33" ht="12">
      <c r="A44" s="20">
        <v>366</v>
      </c>
      <c r="B44" s="7" t="s">
        <v>318</v>
      </c>
      <c r="C44" s="324">
        <v>94</v>
      </c>
      <c r="D44" s="324">
        <v>138</v>
      </c>
      <c r="E44" s="324">
        <v>6</v>
      </c>
      <c r="F44" s="324">
        <v>17</v>
      </c>
      <c r="G44" s="324">
        <v>7</v>
      </c>
      <c r="H44" s="324">
        <v>8</v>
      </c>
      <c r="I44" s="324">
        <v>18</v>
      </c>
      <c r="J44" s="324">
        <v>4</v>
      </c>
      <c r="K44" s="324">
        <v>14</v>
      </c>
      <c r="L44" s="324">
        <v>13</v>
      </c>
      <c r="M44" s="324">
        <v>3</v>
      </c>
      <c r="N44" s="324">
        <v>11</v>
      </c>
      <c r="O44" s="324">
        <v>11</v>
      </c>
      <c r="P44" s="324">
        <v>32</v>
      </c>
      <c r="Q44" s="324">
        <v>59</v>
      </c>
      <c r="R44" s="324">
        <v>85</v>
      </c>
      <c r="S44" s="324">
        <v>12</v>
      </c>
      <c r="T44" s="324">
        <v>13</v>
      </c>
      <c r="U44" s="324">
        <v>2</v>
      </c>
      <c r="V44" s="324">
        <v>9</v>
      </c>
      <c r="W44" s="324">
        <v>3</v>
      </c>
      <c r="X44" s="324">
        <v>10</v>
      </c>
      <c r="Y44" s="324">
        <v>6</v>
      </c>
      <c r="Z44" s="324">
        <v>7</v>
      </c>
      <c r="AA44" s="324">
        <v>7</v>
      </c>
      <c r="AB44" s="324">
        <v>11</v>
      </c>
      <c r="AC44" s="324">
        <v>5</v>
      </c>
      <c r="AD44" s="324">
        <v>3</v>
      </c>
      <c r="AE44" s="324">
        <v>35</v>
      </c>
      <c r="AF44" s="325">
        <v>53</v>
      </c>
      <c r="AG44" s="27">
        <v>366</v>
      </c>
    </row>
    <row r="45" spans="1:33" ht="12">
      <c r="A45" s="20">
        <v>367</v>
      </c>
      <c r="B45" s="7" t="s">
        <v>319</v>
      </c>
      <c r="C45" s="324">
        <v>107</v>
      </c>
      <c r="D45" s="324">
        <v>207</v>
      </c>
      <c r="E45" s="324">
        <v>12</v>
      </c>
      <c r="F45" s="324">
        <v>18</v>
      </c>
      <c r="G45" s="324">
        <v>9</v>
      </c>
      <c r="H45" s="324">
        <v>10</v>
      </c>
      <c r="I45" s="324">
        <v>16</v>
      </c>
      <c r="J45" s="324">
        <v>14</v>
      </c>
      <c r="K45" s="324">
        <v>9</v>
      </c>
      <c r="L45" s="324">
        <v>11</v>
      </c>
      <c r="M45" s="324">
        <v>8</v>
      </c>
      <c r="N45" s="324">
        <v>22</v>
      </c>
      <c r="O45" s="324">
        <v>13</v>
      </c>
      <c r="P45" s="324">
        <v>45</v>
      </c>
      <c r="Q45" s="324">
        <v>67</v>
      </c>
      <c r="R45" s="324">
        <v>120</v>
      </c>
      <c r="S45" s="324">
        <v>10</v>
      </c>
      <c r="T45" s="324">
        <v>45</v>
      </c>
      <c r="U45" s="324">
        <v>3</v>
      </c>
      <c r="V45" s="324">
        <v>10</v>
      </c>
      <c r="W45" s="324">
        <v>6</v>
      </c>
      <c r="X45" s="324">
        <v>2</v>
      </c>
      <c r="Y45" s="324">
        <v>3</v>
      </c>
      <c r="Z45" s="324">
        <v>5</v>
      </c>
      <c r="AA45" s="324">
        <v>12</v>
      </c>
      <c r="AB45" s="324">
        <v>13</v>
      </c>
      <c r="AC45" s="324">
        <v>6</v>
      </c>
      <c r="AD45" s="324">
        <v>12</v>
      </c>
      <c r="AE45" s="324">
        <v>40</v>
      </c>
      <c r="AF45" s="325">
        <v>87</v>
      </c>
      <c r="AG45" s="27">
        <v>367</v>
      </c>
    </row>
    <row r="46" spans="1:33" ht="6" customHeight="1">
      <c r="A46" s="20"/>
      <c r="B46" s="7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5"/>
      <c r="AG46" s="27"/>
    </row>
    <row r="47" spans="1:33" ht="12">
      <c r="A47" s="20">
        <v>381</v>
      </c>
      <c r="B47" s="7" t="s">
        <v>320</v>
      </c>
      <c r="C47" s="324">
        <v>596</v>
      </c>
      <c r="D47" s="324">
        <v>772</v>
      </c>
      <c r="E47" s="324">
        <v>42</v>
      </c>
      <c r="F47" s="324">
        <v>54</v>
      </c>
      <c r="G47" s="324">
        <v>46</v>
      </c>
      <c r="H47" s="324">
        <v>48</v>
      </c>
      <c r="I47" s="324">
        <v>38</v>
      </c>
      <c r="J47" s="324">
        <v>39</v>
      </c>
      <c r="K47" s="324">
        <v>37</v>
      </c>
      <c r="L47" s="324">
        <v>56</v>
      </c>
      <c r="M47" s="324">
        <v>34</v>
      </c>
      <c r="N47" s="324">
        <v>41</v>
      </c>
      <c r="O47" s="324">
        <v>93</v>
      </c>
      <c r="P47" s="324">
        <v>189</v>
      </c>
      <c r="Q47" s="324">
        <v>290</v>
      </c>
      <c r="R47" s="324">
        <v>427</v>
      </c>
      <c r="S47" s="324">
        <v>73</v>
      </c>
      <c r="T47" s="324">
        <v>100</v>
      </c>
      <c r="U47" s="324">
        <v>33</v>
      </c>
      <c r="V47" s="324">
        <v>47</v>
      </c>
      <c r="W47" s="324">
        <v>49</v>
      </c>
      <c r="X47" s="324">
        <v>40</v>
      </c>
      <c r="Y47" s="324">
        <v>54</v>
      </c>
      <c r="Z47" s="324">
        <v>35</v>
      </c>
      <c r="AA47" s="324">
        <v>49</v>
      </c>
      <c r="AB47" s="324">
        <v>75</v>
      </c>
      <c r="AC47" s="324">
        <v>48</v>
      </c>
      <c r="AD47" s="324">
        <v>48</v>
      </c>
      <c r="AE47" s="324">
        <v>306</v>
      </c>
      <c r="AF47" s="325">
        <v>345</v>
      </c>
      <c r="AG47" s="27">
        <v>381</v>
      </c>
    </row>
    <row r="48" spans="1:33" ht="12">
      <c r="A48" s="20">
        <v>382</v>
      </c>
      <c r="B48" s="7" t="s">
        <v>321</v>
      </c>
      <c r="C48" s="324">
        <v>366</v>
      </c>
      <c r="D48" s="324">
        <v>517</v>
      </c>
      <c r="E48" s="324">
        <v>20</v>
      </c>
      <c r="F48" s="324">
        <v>32</v>
      </c>
      <c r="G48" s="324">
        <v>24</v>
      </c>
      <c r="H48" s="324">
        <v>39</v>
      </c>
      <c r="I48" s="324">
        <v>37</v>
      </c>
      <c r="J48" s="324">
        <v>49</v>
      </c>
      <c r="K48" s="324">
        <v>33</v>
      </c>
      <c r="L48" s="324">
        <v>26</v>
      </c>
      <c r="M48" s="324">
        <v>44</v>
      </c>
      <c r="N48" s="324">
        <v>34</v>
      </c>
      <c r="O48" s="324">
        <v>69</v>
      </c>
      <c r="P48" s="324">
        <v>105</v>
      </c>
      <c r="Q48" s="324">
        <v>227</v>
      </c>
      <c r="R48" s="324">
        <v>285</v>
      </c>
      <c r="S48" s="324">
        <v>29</v>
      </c>
      <c r="T48" s="324">
        <v>61</v>
      </c>
      <c r="U48" s="324">
        <v>13</v>
      </c>
      <c r="V48" s="324">
        <v>49</v>
      </c>
      <c r="W48" s="324">
        <v>28</v>
      </c>
      <c r="X48" s="324">
        <v>24</v>
      </c>
      <c r="Y48" s="324">
        <v>18</v>
      </c>
      <c r="Z48" s="324">
        <v>32</v>
      </c>
      <c r="AA48" s="324">
        <v>24</v>
      </c>
      <c r="AB48" s="324">
        <v>30</v>
      </c>
      <c r="AC48" s="324">
        <v>27</v>
      </c>
      <c r="AD48" s="324">
        <v>36</v>
      </c>
      <c r="AE48" s="324">
        <v>139</v>
      </c>
      <c r="AF48" s="325">
        <v>232</v>
      </c>
      <c r="AG48" s="27">
        <v>382</v>
      </c>
    </row>
    <row r="49" spans="1:33" ht="12">
      <c r="A49" s="20">
        <v>401</v>
      </c>
      <c r="B49" s="7" t="s">
        <v>322</v>
      </c>
      <c r="C49" s="324">
        <v>227</v>
      </c>
      <c r="D49" s="324">
        <v>286</v>
      </c>
      <c r="E49" s="324">
        <v>7</v>
      </c>
      <c r="F49" s="324">
        <v>6</v>
      </c>
      <c r="G49" s="324">
        <v>6</v>
      </c>
      <c r="H49" s="324">
        <v>10</v>
      </c>
      <c r="I49" s="324">
        <v>6</v>
      </c>
      <c r="J49" s="324">
        <v>13</v>
      </c>
      <c r="K49" s="324">
        <v>15</v>
      </c>
      <c r="L49" s="324">
        <v>31</v>
      </c>
      <c r="M49" s="324">
        <v>7</v>
      </c>
      <c r="N49" s="324">
        <v>11</v>
      </c>
      <c r="O49" s="324">
        <v>27</v>
      </c>
      <c r="P49" s="324">
        <v>78</v>
      </c>
      <c r="Q49" s="324">
        <v>68</v>
      </c>
      <c r="R49" s="324">
        <v>149</v>
      </c>
      <c r="S49" s="324">
        <v>85</v>
      </c>
      <c r="T49" s="324">
        <v>69</v>
      </c>
      <c r="U49" s="324">
        <v>8</v>
      </c>
      <c r="V49" s="324">
        <v>11</v>
      </c>
      <c r="W49" s="324">
        <v>14</v>
      </c>
      <c r="X49" s="324">
        <v>13</v>
      </c>
      <c r="Y49" s="324">
        <v>20</v>
      </c>
      <c r="Z49" s="324">
        <v>19</v>
      </c>
      <c r="AA49" s="324">
        <v>19</v>
      </c>
      <c r="AB49" s="324">
        <v>12</v>
      </c>
      <c r="AC49" s="324">
        <v>13</v>
      </c>
      <c r="AD49" s="324">
        <v>13</v>
      </c>
      <c r="AE49" s="324">
        <v>159</v>
      </c>
      <c r="AF49" s="325">
        <v>137</v>
      </c>
      <c r="AG49" s="27">
        <v>401</v>
      </c>
    </row>
    <row r="50" spans="1:33" ht="12">
      <c r="A50" s="20">
        <v>402</v>
      </c>
      <c r="B50" s="7" t="s">
        <v>323</v>
      </c>
      <c r="C50" s="324">
        <v>281</v>
      </c>
      <c r="D50" s="324">
        <v>363</v>
      </c>
      <c r="E50" s="324">
        <v>22</v>
      </c>
      <c r="F50" s="324">
        <v>16</v>
      </c>
      <c r="G50" s="324">
        <v>17</v>
      </c>
      <c r="H50" s="324">
        <v>27</v>
      </c>
      <c r="I50" s="324">
        <v>21</v>
      </c>
      <c r="J50" s="324">
        <v>28</v>
      </c>
      <c r="K50" s="324">
        <v>19</v>
      </c>
      <c r="L50" s="324">
        <v>27</v>
      </c>
      <c r="M50" s="324">
        <v>14</v>
      </c>
      <c r="N50" s="324">
        <v>19</v>
      </c>
      <c r="O50" s="324">
        <v>64</v>
      </c>
      <c r="P50" s="324">
        <v>68</v>
      </c>
      <c r="Q50" s="324">
        <v>157</v>
      </c>
      <c r="R50" s="324">
        <v>185</v>
      </c>
      <c r="S50" s="324">
        <v>45</v>
      </c>
      <c r="T50" s="324">
        <v>60</v>
      </c>
      <c r="U50" s="324">
        <v>16</v>
      </c>
      <c r="V50" s="324">
        <v>30</v>
      </c>
      <c r="W50" s="324">
        <v>14</v>
      </c>
      <c r="X50" s="324">
        <v>18</v>
      </c>
      <c r="Y50" s="324">
        <v>16</v>
      </c>
      <c r="Z50" s="324">
        <v>22</v>
      </c>
      <c r="AA50" s="324">
        <v>17</v>
      </c>
      <c r="AB50" s="324">
        <v>28</v>
      </c>
      <c r="AC50" s="324">
        <v>16</v>
      </c>
      <c r="AD50" s="324">
        <v>20</v>
      </c>
      <c r="AE50" s="324">
        <v>124</v>
      </c>
      <c r="AF50" s="325">
        <v>178</v>
      </c>
      <c r="AG50" s="27">
        <v>402</v>
      </c>
    </row>
    <row r="51" spans="1:33" ht="12">
      <c r="A51" s="20">
        <v>403</v>
      </c>
      <c r="B51" s="7" t="s">
        <v>324</v>
      </c>
      <c r="C51" s="324">
        <v>132</v>
      </c>
      <c r="D51" s="324">
        <v>182</v>
      </c>
      <c r="E51" s="324">
        <v>7</v>
      </c>
      <c r="F51" s="324">
        <v>7</v>
      </c>
      <c r="G51" s="324">
        <v>11</v>
      </c>
      <c r="H51" s="324">
        <v>8</v>
      </c>
      <c r="I51" s="324">
        <v>11</v>
      </c>
      <c r="J51" s="324">
        <v>18</v>
      </c>
      <c r="K51" s="324">
        <v>5</v>
      </c>
      <c r="L51" s="324">
        <v>9</v>
      </c>
      <c r="M51" s="324">
        <v>11</v>
      </c>
      <c r="N51" s="324">
        <v>18</v>
      </c>
      <c r="O51" s="324">
        <v>29</v>
      </c>
      <c r="P51" s="324">
        <v>30</v>
      </c>
      <c r="Q51" s="324">
        <v>74</v>
      </c>
      <c r="R51" s="324">
        <v>90</v>
      </c>
      <c r="S51" s="324">
        <v>22</v>
      </c>
      <c r="T51" s="324">
        <v>31</v>
      </c>
      <c r="U51" s="324">
        <v>6</v>
      </c>
      <c r="V51" s="324">
        <v>16</v>
      </c>
      <c r="W51" s="324">
        <v>13</v>
      </c>
      <c r="X51" s="324">
        <v>19</v>
      </c>
      <c r="Y51" s="324">
        <v>4</v>
      </c>
      <c r="Z51" s="324">
        <v>10</v>
      </c>
      <c r="AA51" s="324">
        <v>11</v>
      </c>
      <c r="AB51" s="324">
        <v>6</v>
      </c>
      <c r="AC51" s="324">
        <v>2</v>
      </c>
      <c r="AD51" s="324">
        <v>10</v>
      </c>
      <c r="AE51" s="324">
        <v>58</v>
      </c>
      <c r="AF51" s="325">
        <v>92</v>
      </c>
      <c r="AG51" s="27">
        <v>403</v>
      </c>
    </row>
    <row r="52" spans="1:33" ht="6" customHeight="1">
      <c r="A52" s="20"/>
      <c r="B52" s="7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5"/>
      <c r="AG52" s="27"/>
    </row>
    <row r="53" spans="1:33" ht="12">
      <c r="A53" s="20">
        <v>426</v>
      </c>
      <c r="B53" s="7" t="s">
        <v>281</v>
      </c>
      <c r="C53" s="324">
        <v>265</v>
      </c>
      <c r="D53" s="324">
        <v>208</v>
      </c>
      <c r="E53" s="324">
        <v>30</v>
      </c>
      <c r="F53" s="324">
        <v>14</v>
      </c>
      <c r="G53" s="324">
        <v>13</v>
      </c>
      <c r="H53" s="324">
        <v>9</v>
      </c>
      <c r="I53" s="324">
        <v>21</v>
      </c>
      <c r="J53" s="324">
        <v>10</v>
      </c>
      <c r="K53" s="324">
        <v>15</v>
      </c>
      <c r="L53" s="324">
        <v>7</v>
      </c>
      <c r="M53" s="324">
        <v>8</v>
      </c>
      <c r="N53" s="324">
        <v>13</v>
      </c>
      <c r="O53" s="324">
        <v>45</v>
      </c>
      <c r="P53" s="324">
        <v>49</v>
      </c>
      <c r="Q53" s="324">
        <v>132</v>
      </c>
      <c r="R53" s="324">
        <v>102</v>
      </c>
      <c r="S53" s="324">
        <v>28</v>
      </c>
      <c r="T53" s="324">
        <v>37</v>
      </c>
      <c r="U53" s="324">
        <v>11</v>
      </c>
      <c r="V53" s="324">
        <v>6</v>
      </c>
      <c r="W53" s="324">
        <v>12</v>
      </c>
      <c r="X53" s="324">
        <v>27</v>
      </c>
      <c r="Y53" s="324">
        <v>60</v>
      </c>
      <c r="Z53" s="324">
        <v>7</v>
      </c>
      <c r="AA53" s="324">
        <v>11</v>
      </c>
      <c r="AB53" s="324">
        <v>7</v>
      </c>
      <c r="AC53" s="324">
        <v>11</v>
      </c>
      <c r="AD53" s="324">
        <v>22</v>
      </c>
      <c r="AE53" s="324">
        <v>133</v>
      </c>
      <c r="AF53" s="325">
        <v>106</v>
      </c>
      <c r="AG53" s="27">
        <v>426</v>
      </c>
    </row>
    <row r="54" spans="1:33" ht="12">
      <c r="A54" s="20">
        <v>428</v>
      </c>
      <c r="B54" s="7" t="s">
        <v>266</v>
      </c>
      <c r="C54" s="324">
        <v>510</v>
      </c>
      <c r="D54" s="324">
        <v>628</v>
      </c>
      <c r="E54" s="324">
        <v>18</v>
      </c>
      <c r="F54" s="324">
        <v>45</v>
      </c>
      <c r="G54" s="324">
        <v>41</v>
      </c>
      <c r="H54" s="324">
        <v>28</v>
      </c>
      <c r="I54" s="324">
        <v>27</v>
      </c>
      <c r="J54" s="324">
        <v>30</v>
      </c>
      <c r="K54" s="324">
        <v>28</v>
      </c>
      <c r="L54" s="324">
        <v>31</v>
      </c>
      <c r="M54" s="324">
        <v>32</v>
      </c>
      <c r="N54" s="324">
        <v>30</v>
      </c>
      <c r="O54" s="324">
        <v>99</v>
      </c>
      <c r="P54" s="324">
        <v>190</v>
      </c>
      <c r="Q54" s="324">
        <v>245</v>
      </c>
      <c r="R54" s="324">
        <v>354</v>
      </c>
      <c r="S54" s="324">
        <v>98</v>
      </c>
      <c r="T54" s="324">
        <v>107</v>
      </c>
      <c r="U54" s="324">
        <v>26</v>
      </c>
      <c r="V54" s="324">
        <v>33</v>
      </c>
      <c r="W54" s="324">
        <v>40</v>
      </c>
      <c r="X54" s="324">
        <v>32</v>
      </c>
      <c r="Y54" s="324">
        <v>36</v>
      </c>
      <c r="Z54" s="324">
        <v>29</v>
      </c>
      <c r="AA54" s="324">
        <v>35</v>
      </c>
      <c r="AB54" s="324">
        <v>44</v>
      </c>
      <c r="AC54" s="324">
        <v>30</v>
      </c>
      <c r="AD54" s="324">
        <v>29</v>
      </c>
      <c r="AE54" s="324">
        <v>265</v>
      </c>
      <c r="AF54" s="325">
        <v>274</v>
      </c>
      <c r="AG54" s="27">
        <v>428</v>
      </c>
    </row>
    <row r="55" spans="1:33" ht="12">
      <c r="A55" s="20">
        <v>461</v>
      </c>
      <c r="B55" s="7" t="s">
        <v>325</v>
      </c>
      <c r="C55" s="324">
        <v>296</v>
      </c>
      <c r="D55" s="324">
        <v>396</v>
      </c>
      <c r="E55" s="324">
        <v>25</v>
      </c>
      <c r="F55" s="324">
        <v>29</v>
      </c>
      <c r="G55" s="324">
        <v>22</v>
      </c>
      <c r="H55" s="324">
        <v>24</v>
      </c>
      <c r="I55" s="324">
        <v>19</v>
      </c>
      <c r="J55" s="324">
        <v>15</v>
      </c>
      <c r="K55" s="324">
        <v>30</v>
      </c>
      <c r="L55" s="324">
        <v>23</v>
      </c>
      <c r="M55" s="324">
        <v>23</v>
      </c>
      <c r="N55" s="324">
        <v>13</v>
      </c>
      <c r="O55" s="324">
        <v>64</v>
      </c>
      <c r="P55" s="324">
        <v>94</v>
      </c>
      <c r="Q55" s="324">
        <v>183</v>
      </c>
      <c r="R55" s="324">
        <v>198</v>
      </c>
      <c r="S55" s="324">
        <v>23</v>
      </c>
      <c r="T55" s="324">
        <v>75</v>
      </c>
      <c r="U55" s="324">
        <v>8</v>
      </c>
      <c r="V55" s="324">
        <v>35</v>
      </c>
      <c r="W55" s="324">
        <v>33</v>
      </c>
      <c r="X55" s="324">
        <v>18</v>
      </c>
      <c r="Y55" s="324">
        <v>12</v>
      </c>
      <c r="Z55" s="324">
        <v>16</v>
      </c>
      <c r="AA55" s="324">
        <v>16</v>
      </c>
      <c r="AB55" s="324">
        <v>25</v>
      </c>
      <c r="AC55" s="324">
        <v>21</v>
      </c>
      <c r="AD55" s="324">
        <v>29</v>
      </c>
      <c r="AE55" s="324">
        <v>113</v>
      </c>
      <c r="AF55" s="325">
        <v>198</v>
      </c>
      <c r="AG55" s="27">
        <v>461</v>
      </c>
    </row>
    <row r="56" spans="1:33" ht="3.75" customHeight="1">
      <c r="A56" s="37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563"/>
      <c r="R56" s="563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8"/>
      <c r="AG56" s="21"/>
    </row>
    <row r="57" spans="2:33" ht="12">
      <c r="B57" s="40"/>
      <c r="Q57" s="537"/>
      <c r="R57" s="537"/>
      <c r="AG57" s="110"/>
    </row>
    <row r="58" spans="2:18" ht="12">
      <c r="B58" s="20"/>
      <c r="Q58" s="537"/>
      <c r="R58" s="537"/>
    </row>
    <row r="59" spans="17:18" ht="3.75" customHeight="1">
      <c r="Q59" s="537"/>
      <c r="R59" s="537"/>
    </row>
    <row r="60" spans="17:18" ht="12">
      <c r="Q60" s="537"/>
      <c r="R60" s="537"/>
    </row>
    <row r="61" spans="17:18" ht="12">
      <c r="Q61" s="537"/>
      <c r="R61" s="537"/>
    </row>
    <row r="62" spans="17:18" ht="12">
      <c r="Q62" s="537"/>
      <c r="R62" s="537"/>
    </row>
    <row r="63" spans="17:18" ht="12">
      <c r="Q63" s="537"/>
      <c r="R63" s="537"/>
    </row>
    <row r="64" spans="17:18" ht="12">
      <c r="Q64" s="537"/>
      <c r="R64" s="537"/>
    </row>
    <row r="65" spans="17:18" ht="12">
      <c r="Q65" s="537"/>
      <c r="R65" s="537"/>
    </row>
    <row r="66" spans="17:18" ht="12">
      <c r="Q66" s="537"/>
      <c r="R66" s="537"/>
    </row>
    <row r="67" spans="17:18" ht="12">
      <c r="Q67" s="537"/>
      <c r="R67" s="537"/>
    </row>
    <row r="68" spans="17:18" ht="12">
      <c r="Q68" s="537"/>
      <c r="R68" s="537"/>
    </row>
    <row r="69" spans="17:18" ht="12">
      <c r="Q69" s="537"/>
      <c r="R69" s="537"/>
    </row>
    <row r="70" spans="17:18" ht="12">
      <c r="Q70" s="537"/>
      <c r="R70" s="537"/>
    </row>
    <row r="71" spans="17:18" ht="12">
      <c r="Q71" s="537"/>
      <c r="R71" s="537"/>
    </row>
    <row r="72" spans="17:18" ht="18" customHeight="1">
      <c r="Q72" s="537"/>
      <c r="R72" s="537"/>
    </row>
    <row r="73" spans="1:33" ht="13.5">
      <c r="A73" s="507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657"/>
      <c r="R73" s="642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</row>
    <row r="74" spans="17:18" ht="12">
      <c r="Q74" s="537"/>
      <c r="R74" s="537"/>
    </row>
    <row r="75" spans="17:18" ht="12">
      <c r="Q75" s="537"/>
      <c r="R75" s="537"/>
    </row>
    <row r="83" spans="1:30" ht="12">
      <c r="A83" s="542"/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N83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11.421875" style="391" customWidth="1"/>
    <col min="2" max="2" width="6.00390625" style="100" customWidth="1"/>
    <col min="3" max="3" width="5.140625" style="100" customWidth="1"/>
    <col min="4" max="6" width="3.8515625" style="100" customWidth="1"/>
    <col min="7" max="7" width="5.28125" style="100" customWidth="1"/>
    <col min="8" max="9" width="5.140625" style="100" customWidth="1"/>
    <col min="10" max="24" width="3.8515625" style="100" customWidth="1"/>
    <col min="25" max="25" width="5.140625" style="100" customWidth="1"/>
    <col min="26" max="32" width="3.8515625" style="100" customWidth="1"/>
    <col min="33" max="34" width="5.140625" style="100" customWidth="1"/>
    <col min="35" max="37" width="3.8515625" style="100" customWidth="1"/>
    <col min="38" max="38" width="1.1484375" style="100" customWidth="1"/>
    <col min="39" max="39" width="7.140625" style="100" customWidth="1"/>
    <col min="40" max="40" width="9.00390625" style="391" customWidth="1"/>
    <col min="41" max="16384" width="9.140625" style="100" customWidth="1"/>
  </cols>
  <sheetData>
    <row r="1" spans="1:40" ht="17.25" customHeight="1">
      <c r="A1" s="174" t="s">
        <v>652</v>
      </c>
      <c r="B1" s="541" t="s">
        <v>653</v>
      </c>
      <c r="C1" s="537"/>
      <c r="K1" s="202" t="s">
        <v>385</v>
      </c>
      <c r="N1" s="327"/>
      <c r="O1" s="327"/>
      <c r="P1" s="327"/>
      <c r="Q1" s="327"/>
      <c r="R1" s="327"/>
      <c r="S1" s="327"/>
      <c r="T1" s="327"/>
      <c r="U1" s="327"/>
      <c r="AN1" s="326"/>
    </row>
    <row r="2" spans="1:40" ht="3.75" customHeight="1" thickBot="1">
      <c r="A2" s="557"/>
      <c r="B2" s="551"/>
      <c r="C2" s="55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328"/>
    </row>
    <row r="3" spans="2:40" ht="3.75" customHeight="1" thickBot="1" thickTop="1">
      <c r="B3" s="574"/>
      <c r="C3" s="575"/>
      <c r="D3" s="574"/>
      <c r="E3" s="574"/>
      <c r="F3" s="575"/>
      <c r="G3" s="587"/>
      <c r="H3" s="574"/>
      <c r="I3" s="575"/>
      <c r="J3" s="587"/>
      <c r="K3" s="587"/>
      <c r="L3" s="587"/>
      <c r="M3" s="587"/>
      <c r="N3" s="587"/>
      <c r="O3" s="587"/>
      <c r="P3" s="574"/>
      <c r="Q3" s="587"/>
      <c r="R3" s="587"/>
      <c r="S3" s="587"/>
      <c r="T3" s="587"/>
      <c r="U3" s="574"/>
      <c r="V3" s="574"/>
      <c r="W3" s="594"/>
      <c r="X3" s="574"/>
      <c r="Y3" s="574"/>
      <c r="Z3" s="574"/>
      <c r="AA3" s="575"/>
      <c r="AB3" s="574"/>
      <c r="AC3" s="330"/>
      <c r="AD3" s="331"/>
      <c r="AE3" s="331"/>
      <c r="AF3" s="331"/>
      <c r="AG3" s="331"/>
      <c r="AH3" s="329"/>
      <c r="AI3" s="329"/>
      <c r="AJ3" s="330"/>
      <c r="AK3" s="331"/>
      <c r="AL3" s="332"/>
      <c r="AM3" s="330"/>
      <c r="AN3" s="509"/>
    </row>
    <row r="4" spans="1:40" s="338" customFormat="1" ht="79.5" customHeight="1" thickTop="1">
      <c r="A4" s="655" t="s">
        <v>654</v>
      </c>
      <c r="B4" s="333" t="s">
        <v>292</v>
      </c>
      <c r="C4" s="333" t="s">
        <v>655</v>
      </c>
      <c r="D4" s="333" t="s">
        <v>298</v>
      </c>
      <c r="E4" s="333" t="s">
        <v>656</v>
      </c>
      <c r="F4" s="333" t="s">
        <v>657</v>
      </c>
      <c r="G4" s="334" t="s">
        <v>658</v>
      </c>
      <c r="H4" s="333" t="s">
        <v>659</v>
      </c>
      <c r="I4" s="333" t="s">
        <v>660</v>
      </c>
      <c r="J4" s="333" t="s">
        <v>661</v>
      </c>
      <c r="K4" s="333" t="s">
        <v>662</v>
      </c>
      <c r="L4" s="333" t="s">
        <v>663</v>
      </c>
      <c r="M4" s="333" t="s">
        <v>664</v>
      </c>
      <c r="N4" s="333" t="s">
        <v>665</v>
      </c>
      <c r="O4" s="333" t="s">
        <v>666</v>
      </c>
      <c r="P4" s="333" t="s">
        <v>312</v>
      </c>
      <c r="Q4" s="333" t="s">
        <v>667</v>
      </c>
      <c r="R4" s="333" t="s">
        <v>668</v>
      </c>
      <c r="S4" s="333" t="s">
        <v>669</v>
      </c>
      <c r="T4" s="333" t="s">
        <v>670</v>
      </c>
      <c r="U4" s="333" t="s">
        <v>316</v>
      </c>
      <c r="V4" s="333" t="s">
        <v>671</v>
      </c>
      <c r="W4" s="334" t="s">
        <v>672</v>
      </c>
      <c r="X4" s="333" t="s">
        <v>673</v>
      </c>
      <c r="Y4" s="333" t="s">
        <v>674</v>
      </c>
      <c r="Z4" s="333" t="s">
        <v>675</v>
      </c>
      <c r="AA4" s="333" t="s">
        <v>676</v>
      </c>
      <c r="AB4" s="333" t="s">
        <v>677</v>
      </c>
      <c r="AC4" s="335" t="s">
        <v>678</v>
      </c>
      <c r="AD4" s="333" t="s">
        <v>679</v>
      </c>
      <c r="AE4" s="333" t="s">
        <v>680</v>
      </c>
      <c r="AF4" s="333" t="s">
        <v>681</v>
      </c>
      <c r="AG4" s="333" t="s">
        <v>682</v>
      </c>
      <c r="AH4" s="333" t="s">
        <v>683</v>
      </c>
      <c r="AI4" s="333" t="s">
        <v>684</v>
      </c>
      <c r="AJ4" s="336" t="s">
        <v>685</v>
      </c>
      <c r="AK4" s="335" t="s">
        <v>686</v>
      </c>
      <c r="AL4" s="337"/>
      <c r="AM4" s="336" t="s">
        <v>687</v>
      </c>
      <c r="AN4" s="510"/>
    </row>
    <row r="5" spans="1:40" s="338" customFormat="1" ht="3.75" customHeight="1">
      <c r="A5" s="656"/>
      <c r="B5" s="339"/>
      <c r="C5" s="340"/>
      <c r="D5" s="339"/>
      <c r="E5" s="339"/>
      <c r="F5" s="339"/>
      <c r="G5" s="341"/>
      <c r="H5" s="342"/>
      <c r="I5" s="339"/>
      <c r="J5" s="341"/>
      <c r="K5" s="342"/>
      <c r="L5" s="342"/>
      <c r="M5" s="339"/>
      <c r="N5" s="341"/>
      <c r="O5" s="342"/>
      <c r="P5" s="342"/>
      <c r="Q5" s="342"/>
      <c r="R5" s="342"/>
      <c r="S5" s="342"/>
      <c r="T5" s="342"/>
      <c r="U5" s="339"/>
      <c r="V5" s="339"/>
      <c r="W5" s="341"/>
      <c r="X5" s="339"/>
      <c r="Y5" s="342"/>
      <c r="Z5" s="342"/>
      <c r="AA5" s="342"/>
      <c r="AB5" s="342"/>
      <c r="AC5" s="342"/>
      <c r="AD5" s="342"/>
      <c r="AE5" s="339"/>
      <c r="AF5" s="343"/>
      <c r="AG5" s="339"/>
      <c r="AH5" s="341"/>
      <c r="AI5" s="339"/>
      <c r="AJ5" s="339"/>
      <c r="AK5" s="342"/>
      <c r="AL5" s="344"/>
      <c r="AM5" s="341"/>
      <c r="AN5" s="511"/>
    </row>
    <row r="6" spans="1:40" ht="3.75" customHeight="1">
      <c r="A6" s="345"/>
      <c r="B6" s="346"/>
      <c r="P6" s="347"/>
      <c r="Q6" s="348"/>
      <c r="X6" s="349"/>
      <c r="AF6" s="349"/>
      <c r="AL6" s="350"/>
      <c r="AN6" s="351"/>
    </row>
    <row r="7" spans="1:40" ht="12" customHeight="1">
      <c r="A7" s="176" t="s">
        <v>292</v>
      </c>
      <c r="B7" s="352">
        <v>16638</v>
      </c>
      <c r="C7" s="353">
        <v>3818</v>
      </c>
      <c r="D7" s="353">
        <v>752</v>
      </c>
      <c r="E7" s="353">
        <v>469</v>
      </c>
      <c r="F7" s="353">
        <v>481</v>
      </c>
      <c r="G7" s="353">
        <v>1199</v>
      </c>
      <c r="H7" s="353">
        <v>1022</v>
      </c>
      <c r="I7" s="353">
        <v>223</v>
      </c>
      <c r="J7" s="353">
        <v>316</v>
      </c>
      <c r="K7" s="353">
        <v>201</v>
      </c>
      <c r="L7" s="353">
        <v>299</v>
      </c>
      <c r="M7" s="353">
        <v>70</v>
      </c>
      <c r="N7" s="353">
        <v>107</v>
      </c>
      <c r="O7" s="353">
        <v>184</v>
      </c>
      <c r="P7" s="354">
        <v>116</v>
      </c>
      <c r="Q7" s="353">
        <v>752</v>
      </c>
      <c r="R7" s="353">
        <v>88</v>
      </c>
      <c r="S7" s="353">
        <v>75</v>
      </c>
      <c r="T7" s="353">
        <v>99</v>
      </c>
      <c r="U7" s="353">
        <v>123</v>
      </c>
      <c r="V7" s="353">
        <v>47</v>
      </c>
      <c r="W7" s="353">
        <v>50</v>
      </c>
      <c r="X7" s="354">
        <v>72</v>
      </c>
      <c r="Y7" s="353">
        <v>1173</v>
      </c>
      <c r="Z7" s="353">
        <v>446</v>
      </c>
      <c r="AA7" s="353">
        <v>564</v>
      </c>
      <c r="AB7" s="353">
        <v>358</v>
      </c>
      <c r="AC7" s="353">
        <v>217</v>
      </c>
      <c r="AD7" s="353">
        <v>88</v>
      </c>
      <c r="AE7" s="353">
        <v>173</v>
      </c>
      <c r="AF7" s="354">
        <v>91</v>
      </c>
      <c r="AG7" s="355">
        <v>1205</v>
      </c>
      <c r="AH7" s="353">
        <v>1131</v>
      </c>
      <c r="AI7" s="353">
        <v>140</v>
      </c>
      <c r="AJ7" s="353">
        <v>319</v>
      </c>
      <c r="AK7" s="353">
        <v>170</v>
      </c>
      <c r="AL7" s="356"/>
      <c r="AM7" s="353">
        <v>20895</v>
      </c>
      <c r="AN7" s="357" t="s">
        <v>292</v>
      </c>
    </row>
    <row r="8" spans="1:40" ht="3.75" customHeight="1">
      <c r="A8" s="358"/>
      <c r="B8" s="359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1"/>
      <c r="Q8" s="360"/>
      <c r="R8" s="360"/>
      <c r="S8" s="360"/>
      <c r="T8" s="360"/>
      <c r="U8" s="360"/>
      <c r="V8" s="360"/>
      <c r="W8" s="360"/>
      <c r="X8" s="361"/>
      <c r="Y8" s="360"/>
      <c r="Z8" s="360"/>
      <c r="AA8" s="360"/>
      <c r="AB8" s="360"/>
      <c r="AC8" s="360"/>
      <c r="AD8" s="360"/>
      <c r="AE8" s="360"/>
      <c r="AF8" s="361"/>
      <c r="AG8" s="360"/>
      <c r="AH8" s="360"/>
      <c r="AI8" s="360"/>
      <c r="AJ8" s="360"/>
      <c r="AK8" s="360"/>
      <c r="AL8" s="362"/>
      <c r="AM8" s="360"/>
      <c r="AN8" s="363"/>
    </row>
    <row r="9" spans="1:40" ht="3.75" customHeight="1">
      <c r="A9" s="176"/>
      <c r="B9" s="352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4"/>
      <c r="Q9" s="355"/>
      <c r="R9" s="355"/>
      <c r="S9" s="355"/>
      <c r="T9" s="355"/>
      <c r="U9" s="355"/>
      <c r="V9" s="355"/>
      <c r="W9" s="355"/>
      <c r="X9" s="354"/>
      <c r="Y9" s="355"/>
      <c r="Z9" s="355"/>
      <c r="AA9" s="355"/>
      <c r="AB9" s="355"/>
      <c r="AC9" s="355"/>
      <c r="AD9" s="355"/>
      <c r="AE9" s="355"/>
      <c r="AF9" s="354"/>
      <c r="AG9" s="355"/>
      <c r="AH9" s="355"/>
      <c r="AI9" s="355"/>
      <c r="AJ9" s="355"/>
      <c r="AK9" s="355"/>
      <c r="AL9" s="356"/>
      <c r="AM9" s="355"/>
      <c r="AN9" s="357"/>
    </row>
    <row r="10" spans="1:40" ht="15.75" customHeight="1">
      <c r="A10" s="176" t="s">
        <v>293</v>
      </c>
      <c r="B10" s="352">
        <v>3152</v>
      </c>
      <c r="C10" s="364" t="s">
        <v>647</v>
      </c>
      <c r="D10" s="353">
        <v>211</v>
      </c>
      <c r="E10" s="353">
        <v>305</v>
      </c>
      <c r="F10" s="353">
        <v>70</v>
      </c>
      <c r="G10" s="353">
        <v>401</v>
      </c>
      <c r="H10" s="353">
        <v>167</v>
      </c>
      <c r="I10" s="353">
        <v>58</v>
      </c>
      <c r="J10" s="353">
        <v>191</v>
      </c>
      <c r="K10" s="353">
        <v>86</v>
      </c>
      <c r="L10" s="353">
        <v>60</v>
      </c>
      <c r="M10" s="353">
        <v>17</v>
      </c>
      <c r="N10" s="353">
        <v>20</v>
      </c>
      <c r="O10" s="353">
        <v>38</v>
      </c>
      <c r="P10" s="354">
        <v>8</v>
      </c>
      <c r="Q10" s="353">
        <v>139</v>
      </c>
      <c r="R10" s="353">
        <v>16</v>
      </c>
      <c r="S10" s="353">
        <v>8</v>
      </c>
      <c r="T10" s="353">
        <v>12</v>
      </c>
      <c r="U10" s="353">
        <v>14</v>
      </c>
      <c r="V10" s="353">
        <v>4</v>
      </c>
      <c r="W10" s="353">
        <v>4</v>
      </c>
      <c r="X10" s="354">
        <v>15</v>
      </c>
      <c r="Y10" s="353">
        <v>324</v>
      </c>
      <c r="Z10" s="353">
        <v>85</v>
      </c>
      <c r="AA10" s="353">
        <v>117</v>
      </c>
      <c r="AB10" s="353">
        <v>32</v>
      </c>
      <c r="AC10" s="353">
        <v>23</v>
      </c>
      <c r="AD10" s="353">
        <v>17</v>
      </c>
      <c r="AE10" s="353">
        <v>43</v>
      </c>
      <c r="AF10" s="354">
        <v>15</v>
      </c>
      <c r="AG10" s="353">
        <v>332</v>
      </c>
      <c r="AH10" s="353">
        <v>257</v>
      </c>
      <c r="AI10" s="353">
        <v>10</v>
      </c>
      <c r="AJ10" s="353">
        <v>45</v>
      </c>
      <c r="AK10" s="353">
        <v>8</v>
      </c>
      <c r="AL10" s="356"/>
      <c r="AM10" s="353">
        <v>5958</v>
      </c>
      <c r="AN10" s="357" t="s">
        <v>293</v>
      </c>
    </row>
    <row r="11" spans="1:40" ht="15.75" customHeight="1">
      <c r="A11" s="176" t="s">
        <v>298</v>
      </c>
      <c r="B11" s="352">
        <v>748</v>
      </c>
      <c r="C11" s="353">
        <v>240</v>
      </c>
      <c r="D11" s="364" t="s">
        <v>647</v>
      </c>
      <c r="E11" s="353">
        <v>9</v>
      </c>
      <c r="F11" s="353">
        <v>17</v>
      </c>
      <c r="G11" s="353">
        <v>81</v>
      </c>
      <c r="H11" s="353">
        <v>48</v>
      </c>
      <c r="I11" s="353">
        <v>11</v>
      </c>
      <c r="J11" s="353">
        <v>27</v>
      </c>
      <c r="K11" s="353">
        <v>36</v>
      </c>
      <c r="L11" s="353">
        <v>34</v>
      </c>
      <c r="M11" s="353">
        <v>20</v>
      </c>
      <c r="N11" s="353">
        <v>30</v>
      </c>
      <c r="O11" s="353">
        <v>73</v>
      </c>
      <c r="P11" s="354">
        <v>4</v>
      </c>
      <c r="Q11" s="353">
        <v>14</v>
      </c>
      <c r="R11" s="353">
        <v>0</v>
      </c>
      <c r="S11" s="353">
        <v>0</v>
      </c>
      <c r="T11" s="353">
        <v>1</v>
      </c>
      <c r="U11" s="353">
        <v>2</v>
      </c>
      <c r="V11" s="353">
        <v>0</v>
      </c>
      <c r="W11" s="353">
        <v>1</v>
      </c>
      <c r="X11" s="354">
        <v>0</v>
      </c>
      <c r="Y11" s="353">
        <v>26</v>
      </c>
      <c r="Z11" s="353">
        <v>5</v>
      </c>
      <c r="AA11" s="353">
        <v>5</v>
      </c>
      <c r="AB11" s="353">
        <v>6</v>
      </c>
      <c r="AC11" s="353">
        <v>5</v>
      </c>
      <c r="AD11" s="353">
        <v>5</v>
      </c>
      <c r="AE11" s="353">
        <v>2</v>
      </c>
      <c r="AF11" s="354">
        <v>0</v>
      </c>
      <c r="AG11" s="353">
        <v>21</v>
      </c>
      <c r="AH11" s="353">
        <v>22</v>
      </c>
      <c r="AI11" s="353">
        <v>0</v>
      </c>
      <c r="AJ11" s="353">
        <v>2</v>
      </c>
      <c r="AK11" s="353">
        <v>1</v>
      </c>
      <c r="AL11" s="356"/>
      <c r="AM11" s="353">
        <v>655</v>
      </c>
      <c r="AN11" s="357" t="s">
        <v>298</v>
      </c>
    </row>
    <row r="12" spans="1:40" ht="15.75" customHeight="1">
      <c r="A12" s="176" t="s">
        <v>299</v>
      </c>
      <c r="B12" s="352">
        <v>550</v>
      </c>
      <c r="C12" s="353">
        <v>346</v>
      </c>
      <c r="D12" s="364">
        <v>17</v>
      </c>
      <c r="E12" s="364" t="s">
        <v>647</v>
      </c>
      <c r="F12" s="353">
        <v>3</v>
      </c>
      <c r="G12" s="353">
        <v>30</v>
      </c>
      <c r="H12" s="353">
        <v>13</v>
      </c>
      <c r="I12" s="353">
        <v>9</v>
      </c>
      <c r="J12" s="353">
        <v>9</v>
      </c>
      <c r="K12" s="353">
        <v>3</v>
      </c>
      <c r="L12" s="353">
        <v>6</v>
      </c>
      <c r="M12" s="353">
        <v>0</v>
      </c>
      <c r="N12" s="353">
        <v>3</v>
      </c>
      <c r="O12" s="353">
        <v>1</v>
      </c>
      <c r="P12" s="354">
        <v>1</v>
      </c>
      <c r="Q12" s="353">
        <v>5</v>
      </c>
      <c r="R12" s="353">
        <v>0</v>
      </c>
      <c r="S12" s="353">
        <v>0</v>
      </c>
      <c r="T12" s="353">
        <v>1</v>
      </c>
      <c r="U12" s="353">
        <v>0</v>
      </c>
      <c r="V12" s="353">
        <v>0</v>
      </c>
      <c r="W12" s="353">
        <v>0</v>
      </c>
      <c r="X12" s="354">
        <v>0</v>
      </c>
      <c r="Y12" s="353">
        <v>22</v>
      </c>
      <c r="Z12" s="353">
        <v>14</v>
      </c>
      <c r="AA12" s="353">
        <v>27</v>
      </c>
      <c r="AB12" s="353">
        <v>8</v>
      </c>
      <c r="AC12" s="353">
        <v>6</v>
      </c>
      <c r="AD12" s="353">
        <v>3</v>
      </c>
      <c r="AE12" s="353">
        <v>1</v>
      </c>
      <c r="AF12" s="354">
        <v>4</v>
      </c>
      <c r="AG12" s="353">
        <v>10</v>
      </c>
      <c r="AH12" s="353">
        <v>7</v>
      </c>
      <c r="AI12" s="353">
        <v>0</v>
      </c>
      <c r="AJ12" s="353">
        <v>1</v>
      </c>
      <c r="AK12" s="353">
        <v>0</v>
      </c>
      <c r="AL12" s="356"/>
      <c r="AM12" s="353">
        <v>413</v>
      </c>
      <c r="AN12" s="357" t="s">
        <v>299</v>
      </c>
    </row>
    <row r="13" spans="1:40" ht="15.75" customHeight="1">
      <c r="A13" s="176" t="s">
        <v>300</v>
      </c>
      <c r="B13" s="352">
        <v>432</v>
      </c>
      <c r="C13" s="353">
        <v>69</v>
      </c>
      <c r="D13" s="364">
        <v>18</v>
      </c>
      <c r="E13" s="353">
        <v>5</v>
      </c>
      <c r="F13" s="364" t="s">
        <v>647</v>
      </c>
      <c r="G13" s="353">
        <v>71</v>
      </c>
      <c r="H13" s="353">
        <v>112</v>
      </c>
      <c r="I13" s="353">
        <v>23</v>
      </c>
      <c r="J13" s="353">
        <v>5</v>
      </c>
      <c r="K13" s="353">
        <v>2</v>
      </c>
      <c r="L13" s="353">
        <v>28</v>
      </c>
      <c r="M13" s="353">
        <v>1</v>
      </c>
      <c r="N13" s="353">
        <v>5</v>
      </c>
      <c r="O13" s="353">
        <v>0</v>
      </c>
      <c r="P13" s="354">
        <v>11</v>
      </c>
      <c r="Q13" s="353">
        <v>21</v>
      </c>
      <c r="R13" s="353">
        <v>1</v>
      </c>
      <c r="S13" s="353">
        <v>0</v>
      </c>
      <c r="T13" s="353">
        <v>2</v>
      </c>
      <c r="U13" s="353">
        <v>0</v>
      </c>
      <c r="V13" s="353">
        <v>0</v>
      </c>
      <c r="W13" s="353">
        <v>1</v>
      </c>
      <c r="X13" s="354">
        <v>1</v>
      </c>
      <c r="Y13" s="353">
        <v>18</v>
      </c>
      <c r="Z13" s="353">
        <v>4</v>
      </c>
      <c r="AA13" s="353">
        <v>3</v>
      </c>
      <c r="AB13" s="353">
        <v>2</v>
      </c>
      <c r="AC13" s="353">
        <v>2</v>
      </c>
      <c r="AD13" s="353">
        <v>1</v>
      </c>
      <c r="AE13" s="353">
        <v>0</v>
      </c>
      <c r="AF13" s="354">
        <v>0</v>
      </c>
      <c r="AG13" s="353">
        <v>13</v>
      </c>
      <c r="AH13" s="353">
        <v>9</v>
      </c>
      <c r="AI13" s="353">
        <v>1</v>
      </c>
      <c r="AJ13" s="353">
        <v>3</v>
      </c>
      <c r="AK13" s="353">
        <v>0</v>
      </c>
      <c r="AL13" s="356"/>
      <c r="AM13" s="353">
        <v>274</v>
      </c>
      <c r="AN13" s="357" t="s">
        <v>300</v>
      </c>
    </row>
    <row r="14" spans="1:40" ht="15.75" customHeight="1">
      <c r="A14" s="176" t="s">
        <v>302</v>
      </c>
      <c r="B14" s="352">
        <v>1362</v>
      </c>
      <c r="C14" s="353">
        <v>527</v>
      </c>
      <c r="D14" s="364">
        <v>103</v>
      </c>
      <c r="E14" s="353">
        <v>23</v>
      </c>
      <c r="F14" s="353">
        <v>64</v>
      </c>
      <c r="G14" s="364" t="s">
        <v>647</v>
      </c>
      <c r="H14" s="353">
        <v>260</v>
      </c>
      <c r="I14" s="353">
        <v>14</v>
      </c>
      <c r="J14" s="353">
        <v>11</v>
      </c>
      <c r="K14" s="353">
        <v>28</v>
      </c>
      <c r="L14" s="353">
        <v>44</v>
      </c>
      <c r="M14" s="353">
        <v>7</v>
      </c>
      <c r="N14" s="353">
        <v>15</v>
      </c>
      <c r="O14" s="353">
        <v>6</v>
      </c>
      <c r="P14" s="354">
        <v>6</v>
      </c>
      <c r="Q14" s="353">
        <v>31</v>
      </c>
      <c r="R14" s="353">
        <v>2</v>
      </c>
      <c r="S14" s="353">
        <v>5</v>
      </c>
      <c r="T14" s="353">
        <v>1</v>
      </c>
      <c r="U14" s="353">
        <v>6</v>
      </c>
      <c r="V14" s="353">
        <v>5</v>
      </c>
      <c r="W14" s="353">
        <v>8</v>
      </c>
      <c r="X14" s="354">
        <v>0</v>
      </c>
      <c r="Y14" s="353">
        <v>41</v>
      </c>
      <c r="Z14" s="353">
        <v>11</v>
      </c>
      <c r="AA14" s="353">
        <v>20</v>
      </c>
      <c r="AB14" s="353">
        <v>10</v>
      </c>
      <c r="AC14" s="353">
        <v>1</v>
      </c>
      <c r="AD14" s="353">
        <v>1</v>
      </c>
      <c r="AE14" s="353">
        <v>2</v>
      </c>
      <c r="AF14" s="354">
        <v>3</v>
      </c>
      <c r="AG14" s="353">
        <v>52</v>
      </c>
      <c r="AH14" s="353">
        <v>44</v>
      </c>
      <c r="AI14" s="353">
        <v>1</v>
      </c>
      <c r="AJ14" s="353">
        <v>8</v>
      </c>
      <c r="AK14" s="353">
        <v>2</v>
      </c>
      <c r="AL14" s="356"/>
      <c r="AM14" s="353">
        <v>1083</v>
      </c>
      <c r="AN14" s="357" t="s">
        <v>302</v>
      </c>
    </row>
    <row r="15" spans="1:40" ht="15.75" customHeight="1">
      <c r="A15" s="176" t="s">
        <v>303</v>
      </c>
      <c r="B15" s="352">
        <v>862</v>
      </c>
      <c r="C15" s="353">
        <v>213</v>
      </c>
      <c r="D15" s="364">
        <v>48</v>
      </c>
      <c r="E15" s="353">
        <v>9</v>
      </c>
      <c r="F15" s="353">
        <v>98</v>
      </c>
      <c r="G15" s="353">
        <v>196</v>
      </c>
      <c r="H15" s="364" t="s">
        <v>647</v>
      </c>
      <c r="I15" s="353">
        <v>41</v>
      </c>
      <c r="J15" s="353">
        <v>7</v>
      </c>
      <c r="K15" s="353">
        <v>4</v>
      </c>
      <c r="L15" s="353">
        <v>48</v>
      </c>
      <c r="M15" s="353">
        <v>2</v>
      </c>
      <c r="N15" s="353">
        <v>9</v>
      </c>
      <c r="O15" s="353">
        <v>6</v>
      </c>
      <c r="P15" s="354">
        <v>22</v>
      </c>
      <c r="Q15" s="353">
        <v>36</v>
      </c>
      <c r="R15" s="353">
        <v>4</v>
      </c>
      <c r="S15" s="353">
        <v>1</v>
      </c>
      <c r="T15" s="353">
        <v>7</v>
      </c>
      <c r="U15" s="353">
        <v>2</v>
      </c>
      <c r="V15" s="353">
        <v>4</v>
      </c>
      <c r="W15" s="353">
        <v>0</v>
      </c>
      <c r="X15" s="354">
        <v>1</v>
      </c>
      <c r="Y15" s="353">
        <v>19</v>
      </c>
      <c r="Z15" s="353">
        <v>8</v>
      </c>
      <c r="AA15" s="353">
        <v>3</v>
      </c>
      <c r="AB15" s="353">
        <v>5</v>
      </c>
      <c r="AC15" s="353">
        <v>4</v>
      </c>
      <c r="AD15" s="353">
        <v>3</v>
      </c>
      <c r="AE15" s="353">
        <v>7</v>
      </c>
      <c r="AF15" s="354">
        <v>0</v>
      </c>
      <c r="AG15" s="353">
        <v>31</v>
      </c>
      <c r="AH15" s="353">
        <v>19</v>
      </c>
      <c r="AI15" s="353">
        <v>1</v>
      </c>
      <c r="AJ15" s="353">
        <v>3</v>
      </c>
      <c r="AK15" s="353">
        <v>1</v>
      </c>
      <c r="AL15" s="356"/>
      <c r="AM15" s="353">
        <v>1162</v>
      </c>
      <c r="AN15" s="357" t="s">
        <v>303</v>
      </c>
    </row>
    <row r="16" spans="1:40" ht="15.75" customHeight="1">
      <c r="A16" s="176" t="s">
        <v>660</v>
      </c>
      <c r="B16" s="352">
        <v>354</v>
      </c>
      <c r="C16" s="353">
        <v>80</v>
      </c>
      <c r="D16" s="364">
        <v>13</v>
      </c>
      <c r="E16" s="353">
        <v>1</v>
      </c>
      <c r="F16" s="353">
        <v>53</v>
      </c>
      <c r="G16" s="353">
        <v>28</v>
      </c>
      <c r="H16" s="353">
        <v>69</v>
      </c>
      <c r="I16" s="364" t="s">
        <v>647</v>
      </c>
      <c r="J16" s="353">
        <v>0</v>
      </c>
      <c r="K16" s="353">
        <v>4</v>
      </c>
      <c r="L16" s="353">
        <v>4</v>
      </c>
      <c r="M16" s="353">
        <v>1</v>
      </c>
      <c r="N16" s="353">
        <v>1</v>
      </c>
      <c r="O16" s="353">
        <v>2</v>
      </c>
      <c r="P16" s="354">
        <v>26</v>
      </c>
      <c r="Q16" s="353">
        <v>22</v>
      </c>
      <c r="R16" s="353">
        <v>1</v>
      </c>
      <c r="S16" s="353">
        <v>1</v>
      </c>
      <c r="T16" s="353">
        <v>7</v>
      </c>
      <c r="U16" s="353">
        <v>0</v>
      </c>
      <c r="V16" s="353">
        <v>0</v>
      </c>
      <c r="W16" s="353">
        <v>1</v>
      </c>
      <c r="X16" s="354">
        <v>2</v>
      </c>
      <c r="Y16" s="353">
        <v>3</v>
      </c>
      <c r="Z16" s="353">
        <v>0</v>
      </c>
      <c r="AA16" s="353">
        <v>6</v>
      </c>
      <c r="AB16" s="353">
        <v>2</v>
      </c>
      <c r="AC16" s="353">
        <v>6</v>
      </c>
      <c r="AD16" s="353">
        <v>0</v>
      </c>
      <c r="AE16" s="353">
        <v>1</v>
      </c>
      <c r="AF16" s="354">
        <v>0</v>
      </c>
      <c r="AG16" s="353">
        <v>9</v>
      </c>
      <c r="AH16" s="353">
        <v>5</v>
      </c>
      <c r="AI16" s="353">
        <v>0</v>
      </c>
      <c r="AJ16" s="353">
        <v>5</v>
      </c>
      <c r="AK16" s="353">
        <v>1</v>
      </c>
      <c r="AL16" s="356"/>
      <c r="AM16" s="353">
        <v>199</v>
      </c>
      <c r="AN16" s="357" t="s">
        <v>660</v>
      </c>
    </row>
    <row r="17" spans="1:40" ht="15.75" customHeight="1">
      <c r="A17" s="176" t="s">
        <v>306</v>
      </c>
      <c r="B17" s="352">
        <v>278</v>
      </c>
      <c r="C17" s="353">
        <v>193</v>
      </c>
      <c r="D17" s="364">
        <v>14</v>
      </c>
      <c r="E17" s="353">
        <v>4</v>
      </c>
      <c r="F17" s="353">
        <v>2</v>
      </c>
      <c r="G17" s="353">
        <v>14</v>
      </c>
      <c r="H17" s="353">
        <v>6</v>
      </c>
      <c r="I17" s="353">
        <v>0</v>
      </c>
      <c r="J17" s="364" t="s">
        <v>647</v>
      </c>
      <c r="K17" s="353">
        <v>2</v>
      </c>
      <c r="L17" s="353">
        <v>3</v>
      </c>
      <c r="M17" s="353">
        <v>0</v>
      </c>
      <c r="N17" s="353">
        <v>2</v>
      </c>
      <c r="O17" s="353">
        <v>13</v>
      </c>
      <c r="P17" s="354">
        <v>1</v>
      </c>
      <c r="Q17" s="353">
        <v>4</v>
      </c>
      <c r="R17" s="353">
        <v>0</v>
      </c>
      <c r="S17" s="353">
        <v>0</v>
      </c>
      <c r="T17" s="353">
        <v>0</v>
      </c>
      <c r="U17" s="353">
        <v>0</v>
      </c>
      <c r="V17" s="353">
        <v>0</v>
      </c>
      <c r="W17" s="353">
        <v>0</v>
      </c>
      <c r="X17" s="354">
        <v>0</v>
      </c>
      <c r="Y17" s="353">
        <v>8</v>
      </c>
      <c r="Z17" s="353">
        <v>2</v>
      </c>
      <c r="AA17" s="353">
        <v>1</v>
      </c>
      <c r="AB17" s="353">
        <v>1</v>
      </c>
      <c r="AC17" s="353">
        <v>1</v>
      </c>
      <c r="AD17" s="353">
        <v>0</v>
      </c>
      <c r="AE17" s="353">
        <v>0</v>
      </c>
      <c r="AF17" s="354">
        <v>0</v>
      </c>
      <c r="AG17" s="353">
        <v>3</v>
      </c>
      <c r="AH17" s="353">
        <v>4</v>
      </c>
      <c r="AI17" s="353">
        <v>0</v>
      </c>
      <c r="AJ17" s="353">
        <v>0</v>
      </c>
      <c r="AK17" s="353">
        <v>0</v>
      </c>
      <c r="AL17" s="356"/>
      <c r="AM17" s="353">
        <v>145</v>
      </c>
      <c r="AN17" s="357" t="s">
        <v>306</v>
      </c>
    </row>
    <row r="18" spans="1:40" ht="15.75" customHeight="1">
      <c r="A18" s="176" t="s">
        <v>307</v>
      </c>
      <c r="B18" s="352">
        <v>170</v>
      </c>
      <c r="C18" s="353">
        <v>58</v>
      </c>
      <c r="D18" s="364">
        <v>22</v>
      </c>
      <c r="E18" s="353">
        <v>6</v>
      </c>
      <c r="F18" s="353">
        <v>5</v>
      </c>
      <c r="G18" s="353">
        <v>15</v>
      </c>
      <c r="H18" s="353">
        <v>14</v>
      </c>
      <c r="I18" s="353">
        <v>0</v>
      </c>
      <c r="J18" s="353">
        <v>17</v>
      </c>
      <c r="K18" s="364" t="s">
        <v>647</v>
      </c>
      <c r="L18" s="353">
        <v>0</v>
      </c>
      <c r="M18" s="353">
        <v>4</v>
      </c>
      <c r="N18" s="353">
        <v>1</v>
      </c>
      <c r="O18" s="353">
        <v>8</v>
      </c>
      <c r="P18" s="354">
        <v>1</v>
      </c>
      <c r="Q18" s="353">
        <v>0</v>
      </c>
      <c r="R18" s="353">
        <v>0</v>
      </c>
      <c r="S18" s="353">
        <v>1</v>
      </c>
      <c r="T18" s="353">
        <v>0</v>
      </c>
      <c r="U18" s="353">
        <v>0</v>
      </c>
      <c r="V18" s="353">
        <v>0</v>
      </c>
      <c r="W18" s="353">
        <v>0</v>
      </c>
      <c r="X18" s="354">
        <v>0</v>
      </c>
      <c r="Y18" s="353">
        <v>1</v>
      </c>
      <c r="Z18" s="353">
        <v>2</v>
      </c>
      <c r="AA18" s="353">
        <v>5</v>
      </c>
      <c r="AB18" s="353">
        <v>0</v>
      </c>
      <c r="AC18" s="353">
        <v>0</v>
      </c>
      <c r="AD18" s="353">
        <v>2</v>
      </c>
      <c r="AE18" s="353">
        <v>1</v>
      </c>
      <c r="AF18" s="354">
        <v>0</v>
      </c>
      <c r="AG18" s="353">
        <v>4</v>
      </c>
      <c r="AH18" s="353">
        <v>2</v>
      </c>
      <c r="AI18" s="353">
        <v>0</v>
      </c>
      <c r="AJ18" s="353">
        <v>1</v>
      </c>
      <c r="AK18" s="353">
        <v>0</v>
      </c>
      <c r="AL18" s="356"/>
      <c r="AM18" s="353">
        <v>107</v>
      </c>
      <c r="AN18" s="357" t="s">
        <v>307</v>
      </c>
    </row>
    <row r="19" spans="1:40" ht="15.75" customHeight="1">
      <c r="A19" s="176" t="s">
        <v>308</v>
      </c>
      <c r="B19" s="352">
        <v>393</v>
      </c>
      <c r="C19" s="353">
        <v>110</v>
      </c>
      <c r="D19" s="364">
        <v>59</v>
      </c>
      <c r="E19" s="353">
        <v>3</v>
      </c>
      <c r="F19" s="353">
        <v>24</v>
      </c>
      <c r="G19" s="353">
        <v>45</v>
      </c>
      <c r="H19" s="353">
        <v>67</v>
      </c>
      <c r="I19" s="353">
        <v>5</v>
      </c>
      <c r="J19" s="353">
        <v>3</v>
      </c>
      <c r="K19" s="353">
        <v>5</v>
      </c>
      <c r="L19" s="364" t="s">
        <v>647</v>
      </c>
      <c r="M19" s="353">
        <v>5</v>
      </c>
      <c r="N19" s="353">
        <v>2</v>
      </c>
      <c r="O19" s="353">
        <v>5</v>
      </c>
      <c r="P19" s="354">
        <v>10</v>
      </c>
      <c r="Q19" s="353">
        <v>10</v>
      </c>
      <c r="R19" s="353">
        <v>0</v>
      </c>
      <c r="S19" s="353">
        <v>3</v>
      </c>
      <c r="T19" s="353">
        <v>0</v>
      </c>
      <c r="U19" s="353">
        <v>0</v>
      </c>
      <c r="V19" s="353">
        <v>0</v>
      </c>
      <c r="W19" s="353">
        <v>0</v>
      </c>
      <c r="X19" s="354">
        <v>0</v>
      </c>
      <c r="Y19" s="353">
        <v>12</v>
      </c>
      <c r="Z19" s="353">
        <v>0</v>
      </c>
      <c r="AA19" s="353">
        <v>2</v>
      </c>
      <c r="AB19" s="353">
        <v>5</v>
      </c>
      <c r="AC19" s="353">
        <v>1</v>
      </c>
      <c r="AD19" s="353">
        <v>0</v>
      </c>
      <c r="AE19" s="353">
        <v>0</v>
      </c>
      <c r="AF19" s="354">
        <v>0</v>
      </c>
      <c r="AG19" s="353">
        <v>11</v>
      </c>
      <c r="AH19" s="353">
        <v>4</v>
      </c>
      <c r="AI19" s="353">
        <v>1</v>
      </c>
      <c r="AJ19" s="353">
        <v>1</v>
      </c>
      <c r="AK19" s="353">
        <v>0</v>
      </c>
      <c r="AL19" s="356"/>
      <c r="AM19" s="353">
        <v>276</v>
      </c>
      <c r="AN19" s="357" t="s">
        <v>308</v>
      </c>
    </row>
    <row r="20" spans="1:40" ht="15.75" customHeight="1">
      <c r="A20" s="176" t="s">
        <v>309</v>
      </c>
      <c r="B20" s="352">
        <v>104</v>
      </c>
      <c r="C20" s="353">
        <v>31</v>
      </c>
      <c r="D20" s="364">
        <v>28</v>
      </c>
      <c r="E20" s="353">
        <v>1</v>
      </c>
      <c r="F20" s="353">
        <v>1</v>
      </c>
      <c r="G20" s="353">
        <v>11</v>
      </c>
      <c r="H20" s="353">
        <v>6</v>
      </c>
      <c r="I20" s="353">
        <v>1</v>
      </c>
      <c r="J20" s="353">
        <v>1</v>
      </c>
      <c r="K20" s="353">
        <v>2</v>
      </c>
      <c r="L20" s="353">
        <v>2</v>
      </c>
      <c r="M20" s="364" t="s">
        <v>647</v>
      </c>
      <c r="N20" s="353">
        <v>4</v>
      </c>
      <c r="O20" s="353">
        <v>3</v>
      </c>
      <c r="P20" s="354">
        <v>0</v>
      </c>
      <c r="Q20" s="353">
        <v>1</v>
      </c>
      <c r="R20" s="353">
        <v>0</v>
      </c>
      <c r="S20" s="353">
        <v>0</v>
      </c>
      <c r="T20" s="353">
        <v>0</v>
      </c>
      <c r="U20" s="353">
        <v>0</v>
      </c>
      <c r="V20" s="353">
        <v>0</v>
      </c>
      <c r="W20" s="353">
        <v>0</v>
      </c>
      <c r="X20" s="354">
        <v>0</v>
      </c>
      <c r="Y20" s="353">
        <v>3</v>
      </c>
      <c r="Z20" s="353">
        <v>2</v>
      </c>
      <c r="AA20" s="353">
        <v>1</v>
      </c>
      <c r="AB20" s="353">
        <v>0</v>
      </c>
      <c r="AC20" s="353">
        <v>0</v>
      </c>
      <c r="AD20" s="353">
        <v>1</v>
      </c>
      <c r="AE20" s="353">
        <v>1</v>
      </c>
      <c r="AF20" s="354">
        <v>0</v>
      </c>
      <c r="AG20" s="353">
        <v>4</v>
      </c>
      <c r="AH20" s="353">
        <v>0</v>
      </c>
      <c r="AI20" s="353">
        <v>0</v>
      </c>
      <c r="AJ20" s="353">
        <v>0</v>
      </c>
      <c r="AK20" s="353">
        <v>0</v>
      </c>
      <c r="AL20" s="356"/>
      <c r="AM20" s="353">
        <v>71</v>
      </c>
      <c r="AN20" s="357" t="s">
        <v>309</v>
      </c>
    </row>
    <row r="21" spans="1:40" ht="15.75" customHeight="1">
      <c r="A21" s="176" t="s">
        <v>310</v>
      </c>
      <c r="B21" s="352">
        <v>154</v>
      </c>
      <c r="C21" s="353">
        <v>37</v>
      </c>
      <c r="D21" s="364">
        <v>37</v>
      </c>
      <c r="E21" s="353">
        <v>2</v>
      </c>
      <c r="F21" s="353">
        <v>3</v>
      </c>
      <c r="G21" s="353">
        <v>15</v>
      </c>
      <c r="H21" s="353">
        <v>11</v>
      </c>
      <c r="I21" s="353">
        <v>2</v>
      </c>
      <c r="J21" s="353">
        <v>5</v>
      </c>
      <c r="K21" s="353">
        <v>1</v>
      </c>
      <c r="L21" s="353">
        <v>12</v>
      </c>
      <c r="M21" s="353">
        <v>0</v>
      </c>
      <c r="N21" s="364" t="s">
        <v>647</v>
      </c>
      <c r="O21" s="353">
        <v>19</v>
      </c>
      <c r="P21" s="354">
        <v>0</v>
      </c>
      <c r="Q21" s="353">
        <v>2</v>
      </c>
      <c r="R21" s="353">
        <v>0</v>
      </c>
      <c r="S21" s="353">
        <v>0</v>
      </c>
      <c r="T21" s="353">
        <v>0</v>
      </c>
      <c r="U21" s="353">
        <v>0</v>
      </c>
      <c r="V21" s="353">
        <v>0</v>
      </c>
      <c r="W21" s="353">
        <v>0</v>
      </c>
      <c r="X21" s="354">
        <v>0</v>
      </c>
      <c r="Y21" s="353">
        <v>3</v>
      </c>
      <c r="Z21" s="353">
        <v>0</v>
      </c>
      <c r="AA21" s="353">
        <v>0</v>
      </c>
      <c r="AB21" s="353">
        <v>0</v>
      </c>
      <c r="AC21" s="353">
        <v>0</v>
      </c>
      <c r="AD21" s="353">
        <v>0</v>
      </c>
      <c r="AE21" s="353">
        <v>1</v>
      </c>
      <c r="AF21" s="354">
        <v>0</v>
      </c>
      <c r="AG21" s="353">
        <v>4</v>
      </c>
      <c r="AH21" s="353">
        <v>0</v>
      </c>
      <c r="AI21" s="353">
        <v>0</v>
      </c>
      <c r="AJ21" s="353">
        <v>0</v>
      </c>
      <c r="AK21" s="353">
        <v>0</v>
      </c>
      <c r="AL21" s="356"/>
      <c r="AM21" s="353">
        <v>82</v>
      </c>
      <c r="AN21" s="357" t="s">
        <v>310</v>
      </c>
    </row>
    <row r="22" spans="1:40" ht="15.75" customHeight="1">
      <c r="A22" s="176" t="s">
        <v>311</v>
      </c>
      <c r="B22" s="352">
        <v>142</v>
      </c>
      <c r="C22" s="353">
        <v>36</v>
      </c>
      <c r="D22" s="364">
        <v>48</v>
      </c>
      <c r="E22" s="353">
        <v>1</v>
      </c>
      <c r="F22" s="353">
        <v>1</v>
      </c>
      <c r="G22" s="353">
        <v>7</v>
      </c>
      <c r="H22" s="353">
        <v>10</v>
      </c>
      <c r="I22" s="353">
        <v>2</v>
      </c>
      <c r="J22" s="353">
        <v>3</v>
      </c>
      <c r="K22" s="353">
        <v>4</v>
      </c>
      <c r="L22" s="353">
        <v>3</v>
      </c>
      <c r="M22" s="353">
        <v>4</v>
      </c>
      <c r="N22" s="353">
        <v>8</v>
      </c>
      <c r="O22" s="364" t="s">
        <v>647</v>
      </c>
      <c r="P22" s="354">
        <v>3</v>
      </c>
      <c r="Q22" s="353">
        <v>1</v>
      </c>
      <c r="R22" s="353">
        <v>0</v>
      </c>
      <c r="S22" s="353">
        <v>1</v>
      </c>
      <c r="T22" s="353">
        <v>0</v>
      </c>
      <c r="U22" s="353">
        <v>0</v>
      </c>
      <c r="V22" s="353">
        <v>0</v>
      </c>
      <c r="W22" s="353">
        <v>0</v>
      </c>
      <c r="X22" s="354">
        <v>1</v>
      </c>
      <c r="Y22" s="353">
        <v>3</v>
      </c>
      <c r="Z22" s="353">
        <v>2</v>
      </c>
      <c r="AA22" s="353">
        <v>0</v>
      </c>
      <c r="AB22" s="353">
        <v>1</v>
      </c>
      <c r="AC22" s="353">
        <v>0</v>
      </c>
      <c r="AD22" s="353">
        <v>0</v>
      </c>
      <c r="AE22" s="353">
        <v>0</v>
      </c>
      <c r="AF22" s="354">
        <v>0</v>
      </c>
      <c r="AG22" s="353">
        <v>1</v>
      </c>
      <c r="AH22" s="353">
        <v>2</v>
      </c>
      <c r="AI22" s="353">
        <v>0</v>
      </c>
      <c r="AJ22" s="353">
        <v>0</v>
      </c>
      <c r="AK22" s="353">
        <v>0</v>
      </c>
      <c r="AL22" s="356"/>
      <c r="AM22" s="353">
        <v>112</v>
      </c>
      <c r="AN22" s="357" t="s">
        <v>311</v>
      </c>
    </row>
    <row r="23" spans="1:40" ht="15.75" customHeight="1">
      <c r="A23" s="176" t="s">
        <v>312</v>
      </c>
      <c r="B23" s="352">
        <v>178</v>
      </c>
      <c r="C23" s="353">
        <v>48</v>
      </c>
      <c r="D23" s="364">
        <v>4</v>
      </c>
      <c r="E23" s="353">
        <v>2</v>
      </c>
      <c r="F23" s="353">
        <v>37</v>
      </c>
      <c r="G23" s="353">
        <v>11</v>
      </c>
      <c r="H23" s="353">
        <v>28</v>
      </c>
      <c r="I23" s="353">
        <v>26</v>
      </c>
      <c r="J23" s="353">
        <v>1</v>
      </c>
      <c r="K23" s="353">
        <v>0</v>
      </c>
      <c r="L23" s="353">
        <v>1</v>
      </c>
      <c r="M23" s="353">
        <v>0</v>
      </c>
      <c r="N23" s="353">
        <v>0</v>
      </c>
      <c r="O23" s="353">
        <v>0</v>
      </c>
      <c r="P23" s="365" t="s">
        <v>647</v>
      </c>
      <c r="Q23" s="353">
        <v>4</v>
      </c>
      <c r="R23" s="353">
        <v>0</v>
      </c>
      <c r="S23" s="353">
        <v>1</v>
      </c>
      <c r="T23" s="353">
        <v>1</v>
      </c>
      <c r="U23" s="353">
        <v>4</v>
      </c>
      <c r="V23" s="353">
        <v>0</v>
      </c>
      <c r="W23" s="353">
        <v>0</v>
      </c>
      <c r="X23" s="354">
        <v>0</v>
      </c>
      <c r="Y23" s="353">
        <v>2</v>
      </c>
      <c r="Z23" s="353">
        <v>0</v>
      </c>
      <c r="AA23" s="353">
        <v>1</v>
      </c>
      <c r="AB23" s="353">
        <v>0</v>
      </c>
      <c r="AC23" s="353">
        <v>0</v>
      </c>
      <c r="AD23" s="353">
        <v>0</v>
      </c>
      <c r="AE23" s="353">
        <v>0</v>
      </c>
      <c r="AF23" s="354">
        <v>0</v>
      </c>
      <c r="AG23" s="353">
        <v>4</v>
      </c>
      <c r="AH23" s="353">
        <v>3</v>
      </c>
      <c r="AI23" s="353">
        <v>0</v>
      </c>
      <c r="AJ23" s="353">
        <v>0</v>
      </c>
      <c r="AK23" s="353">
        <v>0</v>
      </c>
      <c r="AL23" s="356"/>
      <c r="AM23" s="353">
        <v>95</v>
      </c>
      <c r="AN23" s="357" t="s">
        <v>312</v>
      </c>
    </row>
    <row r="24" spans="1:40" ht="3.75" customHeight="1">
      <c r="A24" s="366"/>
      <c r="B24" s="367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9"/>
      <c r="Q24" s="368"/>
      <c r="R24" s="368"/>
      <c r="S24" s="368"/>
      <c r="T24" s="368"/>
      <c r="U24" s="368"/>
      <c r="V24" s="368"/>
      <c r="W24" s="368"/>
      <c r="X24" s="369"/>
      <c r="Y24" s="368"/>
      <c r="Z24" s="368"/>
      <c r="AA24" s="368"/>
      <c r="AB24" s="368"/>
      <c r="AC24" s="368"/>
      <c r="AD24" s="368"/>
      <c r="AE24" s="368"/>
      <c r="AF24" s="369"/>
      <c r="AG24" s="368"/>
      <c r="AH24" s="368"/>
      <c r="AI24" s="368"/>
      <c r="AJ24" s="368"/>
      <c r="AK24" s="368"/>
      <c r="AL24" s="370"/>
      <c r="AM24" s="368"/>
      <c r="AN24" s="371"/>
    </row>
    <row r="25" spans="1:40" ht="15.75" customHeight="1">
      <c r="A25" s="176" t="s">
        <v>297</v>
      </c>
      <c r="B25" s="352">
        <v>816</v>
      </c>
      <c r="C25" s="353">
        <v>196</v>
      </c>
      <c r="D25" s="353">
        <v>25</v>
      </c>
      <c r="E25" s="353">
        <v>4</v>
      </c>
      <c r="F25" s="353">
        <v>26</v>
      </c>
      <c r="G25" s="353">
        <v>46</v>
      </c>
      <c r="H25" s="353">
        <v>54</v>
      </c>
      <c r="I25" s="353">
        <v>6</v>
      </c>
      <c r="J25" s="353">
        <v>6</v>
      </c>
      <c r="K25" s="353">
        <v>4</v>
      </c>
      <c r="L25" s="353">
        <v>6</v>
      </c>
      <c r="M25" s="353">
        <v>0</v>
      </c>
      <c r="N25" s="353">
        <v>2</v>
      </c>
      <c r="O25" s="353">
        <v>0</v>
      </c>
      <c r="P25" s="354">
        <v>4</v>
      </c>
      <c r="Q25" s="364" t="s">
        <v>647</v>
      </c>
      <c r="R25" s="353">
        <v>42</v>
      </c>
      <c r="S25" s="353">
        <v>22</v>
      </c>
      <c r="T25" s="353">
        <v>52</v>
      </c>
      <c r="U25" s="353">
        <v>52</v>
      </c>
      <c r="V25" s="353">
        <v>17</v>
      </c>
      <c r="W25" s="353">
        <v>17</v>
      </c>
      <c r="X25" s="354">
        <v>32</v>
      </c>
      <c r="Y25" s="353">
        <v>33</v>
      </c>
      <c r="Z25" s="353">
        <v>12</v>
      </c>
      <c r="AA25" s="353">
        <v>7</v>
      </c>
      <c r="AB25" s="353">
        <v>4</v>
      </c>
      <c r="AC25" s="353">
        <v>4</v>
      </c>
      <c r="AD25" s="353">
        <v>3</v>
      </c>
      <c r="AE25" s="353">
        <v>1</v>
      </c>
      <c r="AF25" s="354">
        <v>0</v>
      </c>
      <c r="AG25" s="353">
        <v>57</v>
      </c>
      <c r="AH25" s="353">
        <v>66</v>
      </c>
      <c r="AI25" s="353">
        <v>6</v>
      </c>
      <c r="AJ25" s="353">
        <v>8</v>
      </c>
      <c r="AK25" s="353">
        <v>2</v>
      </c>
      <c r="AL25" s="356"/>
      <c r="AM25" s="353">
        <v>714</v>
      </c>
      <c r="AN25" s="357" t="s">
        <v>297</v>
      </c>
    </row>
    <row r="26" spans="1:40" ht="15.75" customHeight="1">
      <c r="A26" s="176" t="s">
        <v>313</v>
      </c>
      <c r="B26" s="352">
        <v>104</v>
      </c>
      <c r="C26" s="353">
        <v>11</v>
      </c>
      <c r="D26" s="353">
        <v>0</v>
      </c>
      <c r="E26" s="353">
        <v>1</v>
      </c>
      <c r="F26" s="353">
        <v>0</v>
      </c>
      <c r="G26" s="353">
        <v>5</v>
      </c>
      <c r="H26" s="353">
        <v>6</v>
      </c>
      <c r="I26" s="353">
        <v>1</v>
      </c>
      <c r="J26" s="353">
        <v>0</v>
      </c>
      <c r="K26" s="353">
        <v>0</v>
      </c>
      <c r="L26" s="353">
        <v>1</v>
      </c>
      <c r="M26" s="353">
        <v>0</v>
      </c>
      <c r="N26" s="353">
        <v>0</v>
      </c>
      <c r="O26" s="353">
        <v>0</v>
      </c>
      <c r="P26" s="354">
        <v>0</v>
      </c>
      <c r="Q26" s="353">
        <v>50</v>
      </c>
      <c r="R26" s="364" t="s">
        <v>647</v>
      </c>
      <c r="S26" s="353">
        <v>0</v>
      </c>
      <c r="T26" s="353">
        <v>1</v>
      </c>
      <c r="U26" s="353">
        <v>8</v>
      </c>
      <c r="V26" s="353">
        <v>3</v>
      </c>
      <c r="W26" s="353">
        <v>3</v>
      </c>
      <c r="X26" s="354">
        <v>0</v>
      </c>
      <c r="Y26" s="353">
        <v>1</v>
      </c>
      <c r="Z26" s="353">
        <v>0</v>
      </c>
      <c r="AA26" s="353">
        <v>0</v>
      </c>
      <c r="AB26" s="353">
        <v>0</v>
      </c>
      <c r="AC26" s="353">
        <v>0</v>
      </c>
      <c r="AD26" s="353">
        <v>1</v>
      </c>
      <c r="AE26" s="353">
        <v>1</v>
      </c>
      <c r="AF26" s="354">
        <v>0</v>
      </c>
      <c r="AG26" s="353">
        <v>8</v>
      </c>
      <c r="AH26" s="353">
        <v>2</v>
      </c>
      <c r="AI26" s="353">
        <v>1</v>
      </c>
      <c r="AJ26" s="353">
        <v>0</v>
      </c>
      <c r="AK26" s="353">
        <v>0</v>
      </c>
      <c r="AL26" s="356"/>
      <c r="AM26" s="353">
        <v>98</v>
      </c>
      <c r="AN26" s="357" t="s">
        <v>313</v>
      </c>
    </row>
    <row r="27" spans="1:40" ht="15.75" customHeight="1">
      <c r="A27" s="176" t="s">
        <v>314</v>
      </c>
      <c r="B27" s="352">
        <v>109</v>
      </c>
      <c r="C27" s="353">
        <v>24</v>
      </c>
      <c r="D27" s="353">
        <v>0</v>
      </c>
      <c r="E27" s="353">
        <v>0</v>
      </c>
      <c r="F27" s="353">
        <v>0</v>
      </c>
      <c r="G27" s="353">
        <v>6</v>
      </c>
      <c r="H27" s="353">
        <v>5</v>
      </c>
      <c r="I27" s="353">
        <v>0</v>
      </c>
      <c r="J27" s="353">
        <v>5</v>
      </c>
      <c r="K27" s="353">
        <v>0</v>
      </c>
      <c r="L27" s="353">
        <v>3</v>
      </c>
      <c r="M27" s="353">
        <v>0</v>
      </c>
      <c r="N27" s="353">
        <v>0</v>
      </c>
      <c r="O27" s="353">
        <v>0</v>
      </c>
      <c r="P27" s="354">
        <v>4</v>
      </c>
      <c r="Q27" s="353">
        <v>42</v>
      </c>
      <c r="R27" s="353">
        <v>2</v>
      </c>
      <c r="S27" s="364" t="s">
        <v>647</v>
      </c>
      <c r="T27" s="353">
        <v>1</v>
      </c>
      <c r="U27" s="353">
        <v>0</v>
      </c>
      <c r="V27" s="353">
        <v>3</v>
      </c>
      <c r="W27" s="353">
        <v>1</v>
      </c>
      <c r="X27" s="354">
        <v>4</v>
      </c>
      <c r="Y27" s="353">
        <v>1</v>
      </c>
      <c r="Z27" s="353">
        <v>2</v>
      </c>
      <c r="AA27" s="353">
        <v>0</v>
      </c>
      <c r="AB27" s="353">
        <v>3</v>
      </c>
      <c r="AC27" s="353">
        <v>0</v>
      </c>
      <c r="AD27" s="353">
        <v>0</v>
      </c>
      <c r="AE27" s="353">
        <v>0</v>
      </c>
      <c r="AF27" s="354">
        <v>1</v>
      </c>
      <c r="AG27" s="353">
        <v>1</v>
      </c>
      <c r="AH27" s="353">
        <v>1</v>
      </c>
      <c r="AI27" s="353">
        <v>0</v>
      </c>
      <c r="AJ27" s="353">
        <v>0</v>
      </c>
      <c r="AK27" s="353">
        <v>0</v>
      </c>
      <c r="AL27" s="356"/>
      <c r="AM27" s="353">
        <v>146</v>
      </c>
      <c r="AN27" s="357" t="s">
        <v>314</v>
      </c>
    </row>
    <row r="28" spans="1:40" ht="15.75" customHeight="1">
      <c r="A28" s="176" t="s">
        <v>315</v>
      </c>
      <c r="B28" s="352">
        <v>56</v>
      </c>
      <c r="C28" s="353">
        <v>6</v>
      </c>
      <c r="D28" s="353">
        <v>0</v>
      </c>
      <c r="E28" s="353">
        <v>0</v>
      </c>
      <c r="F28" s="353">
        <v>2</v>
      </c>
      <c r="G28" s="353">
        <v>6</v>
      </c>
      <c r="H28" s="353">
        <v>4</v>
      </c>
      <c r="I28" s="353">
        <v>1</v>
      </c>
      <c r="J28" s="353">
        <v>0</v>
      </c>
      <c r="K28" s="353">
        <v>0</v>
      </c>
      <c r="L28" s="353">
        <v>0</v>
      </c>
      <c r="M28" s="353">
        <v>0</v>
      </c>
      <c r="N28" s="353">
        <v>0</v>
      </c>
      <c r="O28" s="353">
        <v>0</v>
      </c>
      <c r="P28" s="354">
        <v>0</v>
      </c>
      <c r="Q28" s="353">
        <v>20</v>
      </c>
      <c r="R28" s="353">
        <v>3</v>
      </c>
      <c r="S28" s="353">
        <v>2</v>
      </c>
      <c r="T28" s="364" t="s">
        <v>647</v>
      </c>
      <c r="U28" s="353">
        <v>1</v>
      </c>
      <c r="V28" s="353">
        <v>4</v>
      </c>
      <c r="W28" s="353">
        <v>0</v>
      </c>
      <c r="X28" s="354">
        <v>0</v>
      </c>
      <c r="Y28" s="353">
        <v>1</v>
      </c>
      <c r="Z28" s="353">
        <v>0</v>
      </c>
      <c r="AA28" s="353">
        <v>1</v>
      </c>
      <c r="AB28" s="353">
        <v>0</v>
      </c>
      <c r="AC28" s="353">
        <v>0</v>
      </c>
      <c r="AD28" s="353">
        <v>0</v>
      </c>
      <c r="AE28" s="353">
        <v>0</v>
      </c>
      <c r="AF28" s="354">
        <v>0</v>
      </c>
      <c r="AG28" s="353">
        <v>3</v>
      </c>
      <c r="AH28" s="353">
        <v>2</v>
      </c>
      <c r="AI28" s="353">
        <v>0</v>
      </c>
      <c r="AJ28" s="353">
        <v>0</v>
      </c>
      <c r="AK28" s="353">
        <v>0</v>
      </c>
      <c r="AL28" s="356"/>
      <c r="AM28" s="353">
        <v>80</v>
      </c>
      <c r="AN28" s="357" t="s">
        <v>315</v>
      </c>
    </row>
    <row r="29" spans="1:40" ht="15.75" customHeight="1">
      <c r="A29" s="176" t="s">
        <v>316</v>
      </c>
      <c r="B29" s="352">
        <v>175</v>
      </c>
      <c r="C29" s="353">
        <v>31</v>
      </c>
      <c r="D29" s="353">
        <v>4</v>
      </c>
      <c r="E29" s="353">
        <v>1</v>
      </c>
      <c r="F29" s="353">
        <v>5</v>
      </c>
      <c r="G29" s="353">
        <v>4</v>
      </c>
      <c r="H29" s="353">
        <v>10</v>
      </c>
      <c r="I29" s="353">
        <v>2</v>
      </c>
      <c r="J29" s="353">
        <v>0</v>
      </c>
      <c r="K29" s="353">
        <v>0</v>
      </c>
      <c r="L29" s="353">
        <v>1</v>
      </c>
      <c r="M29" s="353">
        <v>0</v>
      </c>
      <c r="N29" s="353">
        <v>0</v>
      </c>
      <c r="O29" s="353">
        <v>0</v>
      </c>
      <c r="P29" s="354">
        <v>0</v>
      </c>
      <c r="Q29" s="353">
        <v>75</v>
      </c>
      <c r="R29" s="353">
        <v>6</v>
      </c>
      <c r="S29" s="353">
        <v>5</v>
      </c>
      <c r="T29" s="353">
        <v>4</v>
      </c>
      <c r="U29" s="364" t="s">
        <v>647</v>
      </c>
      <c r="V29" s="353">
        <v>4</v>
      </c>
      <c r="W29" s="353">
        <v>6</v>
      </c>
      <c r="X29" s="354">
        <v>2</v>
      </c>
      <c r="Y29" s="353">
        <v>3</v>
      </c>
      <c r="Z29" s="353">
        <v>1</v>
      </c>
      <c r="AA29" s="353">
        <v>0</v>
      </c>
      <c r="AB29" s="353">
        <v>1</v>
      </c>
      <c r="AC29" s="353">
        <v>0</v>
      </c>
      <c r="AD29" s="353">
        <v>0</v>
      </c>
      <c r="AE29" s="353">
        <v>0</v>
      </c>
      <c r="AF29" s="354">
        <v>0</v>
      </c>
      <c r="AG29" s="353">
        <v>6</v>
      </c>
      <c r="AH29" s="353">
        <v>2</v>
      </c>
      <c r="AI29" s="353">
        <v>2</v>
      </c>
      <c r="AJ29" s="353">
        <v>0</v>
      </c>
      <c r="AK29" s="353">
        <v>0</v>
      </c>
      <c r="AL29" s="356"/>
      <c r="AM29" s="353">
        <v>130</v>
      </c>
      <c r="AN29" s="357" t="s">
        <v>316</v>
      </c>
    </row>
    <row r="30" spans="1:40" ht="15.75" customHeight="1">
      <c r="A30" s="176" t="s">
        <v>317</v>
      </c>
      <c r="B30" s="352">
        <v>74</v>
      </c>
      <c r="C30" s="353">
        <v>14</v>
      </c>
      <c r="D30" s="353">
        <v>0</v>
      </c>
      <c r="E30" s="353">
        <v>0</v>
      </c>
      <c r="F30" s="353">
        <v>15</v>
      </c>
      <c r="G30" s="353">
        <v>2</v>
      </c>
      <c r="H30" s="353">
        <v>5</v>
      </c>
      <c r="I30" s="353">
        <v>1</v>
      </c>
      <c r="J30" s="353">
        <v>0</v>
      </c>
      <c r="K30" s="353">
        <v>0</v>
      </c>
      <c r="L30" s="353">
        <v>0</v>
      </c>
      <c r="M30" s="353">
        <v>0</v>
      </c>
      <c r="N30" s="353">
        <v>0</v>
      </c>
      <c r="O30" s="353">
        <v>0</v>
      </c>
      <c r="P30" s="354">
        <v>0</v>
      </c>
      <c r="Q30" s="353">
        <v>23</v>
      </c>
      <c r="R30" s="353">
        <v>1</v>
      </c>
      <c r="S30" s="353">
        <v>0</v>
      </c>
      <c r="T30" s="353">
        <v>1</v>
      </c>
      <c r="U30" s="353">
        <v>4</v>
      </c>
      <c r="V30" s="364" t="s">
        <v>647</v>
      </c>
      <c r="W30" s="353">
        <v>3</v>
      </c>
      <c r="X30" s="354">
        <v>0</v>
      </c>
      <c r="Y30" s="353">
        <v>1</v>
      </c>
      <c r="Z30" s="353">
        <v>0</v>
      </c>
      <c r="AA30" s="353">
        <v>0</v>
      </c>
      <c r="AB30" s="353">
        <v>0</v>
      </c>
      <c r="AC30" s="353">
        <v>0</v>
      </c>
      <c r="AD30" s="353">
        <v>0</v>
      </c>
      <c r="AE30" s="353">
        <v>0</v>
      </c>
      <c r="AF30" s="354">
        <v>0</v>
      </c>
      <c r="AG30" s="353">
        <v>0</v>
      </c>
      <c r="AH30" s="353">
        <v>2</v>
      </c>
      <c r="AI30" s="353">
        <v>0</v>
      </c>
      <c r="AJ30" s="353">
        <v>2</v>
      </c>
      <c r="AK30" s="353">
        <v>0</v>
      </c>
      <c r="AL30" s="356"/>
      <c r="AM30" s="353">
        <v>51</v>
      </c>
      <c r="AN30" s="357" t="s">
        <v>317</v>
      </c>
    </row>
    <row r="31" spans="1:40" ht="15.75" customHeight="1">
      <c r="A31" s="176" t="s">
        <v>318</v>
      </c>
      <c r="B31" s="352">
        <v>84</v>
      </c>
      <c r="C31" s="353">
        <v>7</v>
      </c>
      <c r="D31" s="353">
        <v>0</v>
      </c>
      <c r="E31" s="353">
        <v>0</v>
      </c>
      <c r="F31" s="353">
        <v>2</v>
      </c>
      <c r="G31" s="353">
        <v>2</v>
      </c>
      <c r="H31" s="353">
        <v>1</v>
      </c>
      <c r="I31" s="353">
        <v>0</v>
      </c>
      <c r="J31" s="353">
        <v>0</v>
      </c>
      <c r="K31" s="353">
        <v>0</v>
      </c>
      <c r="L31" s="353">
        <v>1</v>
      </c>
      <c r="M31" s="353">
        <v>0</v>
      </c>
      <c r="N31" s="353">
        <v>0</v>
      </c>
      <c r="O31" s="353">
        <v>0</v>
      </c>
      <c r="P31" s="354">
        <v>0</v>
      </c>
      <c r="Q31" s="353">
        <v>39</v>
      </c>
      <c r="R31" s="353">
        <v>4</v>
      </c>
      <c r="S31" s="353">
        <v>4</v>
      </c>
      <c r="T31" s="353">
        <v>0</v>
      </c>
      <c r="U31" s="353">
        <v>15</v>
      </c>
      <c r="V31" s="353">
        <v>0</v>
      </c>
      <c r="W31" s="364" t="s">
        <v>647</v>
      </c>
      <c r="X31" s="354">
        <v>4</v>
      </c>
      <c r="Y31" s="353">
        <v>0</v>
      </c>
      <c r="Z31" s="353">
        <v>0</v>
      </c>
      <c r="AA31" s="353">
        <v>1</v>
      </c>
      <c r="AB31" s="353">
        <v>0</v>
      </c>
      <c r="AC31" s="353">
        <v>0</v>
      </c>
      <c r="AD31" s="353">
        <v>0</v>
      </c>
      <c r="AE31" s="353">
        <v>0</v>
      </c>
      <c r="AF31" s="354">
        <v>0</v>
      </c>
      <c r="AG31" s="353">
        <v>3</v>
      </c>
      <c r="AH31" s="353">
        <v>1</v>
      </c>
      <c r="AI31" s="353">
        <v>0</v>
      </c>
      <c r="AJ31" s="353">
        <v>0</v>
      </c>
      <c r="AK31" s="353">
        <v>0</v>
      </c>
      <c r="AL31" s="356"/>
      <c r="AM31" s="353">
        <v>54</v>
      </c>
      <c r="AN31" s="357" t="s">
        <v>318</v>
      </c>
    </row>
    <row r="32" spans="1:40" ht="15.75" customHeight="1">
      <c r="A32" s="176" t="s">
        <v>319</v>
      </c>
      <c r="B32" s="352">
        <v>127</v>
      </c>
      <c r="C32" s="353">
        <v>13</v>
      </c>
      <c r="D32" s="353">
        <v>0</v>
      </c>
      <c r="E32" s="353">
        <v>1</v>
      </c>
      <c r="F32" s="353">
        <v>0</v>
      </c>
      <c r="G32" s="353">
        <v>1</v>
      </c>
      <c r="H32" s="353">
        <v>3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2</v>
      </c>
      <c r="P32" s="354">
        <v>1</v>
      </c>
      <c r="Q32" s="353">
        <v>68</v>
      </c>
      <c r="R32" s="353">
        <v>3</v>
      </c>
      <c r="S32" s="353">
        <v>5</v>
      </c>
      <c r="T32" s="353">
        <v>3</v>
      </c>
      <c r="U32" s="353">
        <v>2</v>
      </c>
      <c r="V32" s="353">
        <v>3</v>
      </c>
      <c r="W32" s="353">
        <v>2</v>
      </c>
      <c r="X32" s="365" t="s">
        <v>647</v>
      </c>
      <c r="Y32" s="353">
        <v>1</v>
      </c>
      <c r="Z32" s="353">
        <v>0</v>
      </c>
      <c r="AA32" s="353">
        <v>0</v>
      </c>
      <c r="AB32" s="353">
        <v>0</v>
      </c>
      <c r="AC32" s="353">
        <v>0</v>
      </c>
      <c r="AD32" s="353">
        <v>0</v>
      </c>
      <c r="AE32" s="353">
        <v>0</v>
      </c>
      <c r="AF32" s="354">
        <v>0</v>
      </c>
      <c r="AG32" s="353">
        <v>5</v>
      </c>
      <c r="AH32" s="353">
        <v>4</v>
      </c>
      <c r="AI32" s="353">
        <v>0</v>
      </c>
      <c r="AJ32" s="353">
        <v>10</v>
      </c>
      <c r="AK32" s="353">
        <v>0</v>
      </c>
      <c r="AL32" s="356"/>
      <c r="AM32" s="353">
        <v>80</v>
      </c>
      <c r="AN32" s="357" t="s">
        <v>319</v>
      </c>
    </row>
    <row r="33" spans="1:40" ht="3.75" customHeight="1">
      <c r="A33" s="366"/>
      <c r="B33" s="367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9"/>
      <c r="Q33" s="368"/>
      <c r="R33" s="368"/>
      <c r="S33" s="368"/>
      <c r="T33" s="368"/>
      <c r="U33" s="368"/>
      <c r="V33" s="368"/>
      <c r="W33" s="368"/>
      <c r="X33" s="369"/>
      <c r="Y33" s="368"/>
      <c r="Z33" s="368"/>
      <c r="AA33" s="368"/>
      <c r="AB33" s="368"/>
      <c r="AC33" s="368"/>
      <c r="AD33" s="368"/>
      <c r="AE33" s="368"/>
      <c r="AF33" s="369"/>
      <c r="AG33" s="368"/>
      <c r="AH33" s="368"/>
      <c r="AI33" s="368"/>
      <c r="AJ33" s="368"/>
      <c r="AK33" s="368"/>
      <c r="AL33" s="370"/>
      <c r="AM33" s="368"/>
      <c r="AN33" s="371"/>
    </row>
    <row r="34" spans="1:40" ht="3.75" customHeight="1">
      <c r="A34" s="176"/>
      <c r="B34" s="352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4"/>
      <c r="Q34" s="355"/>
      <c r="R34" s="355"/>
      <c r="S34" s="355"/>
      <c r="T34" s="355"/>
      <c r="U34" s="355"/>
      <c r="V34" s="355"/>
      <c r="W34" s="355"/>
      <c r="X34" s="354"/>
      <c r="Y34" s="355"/>
      <c r="Z34" s="355"/>
      <c r="AA34" s="355"/>
      <c r="AB34" s="355"/>
      <c r="AC34" s="355"/>
      <c r="AD34" s="355"/>
      <c r="AE34" s="355"/>
      <c r="AF34" s="354"/>
      <c r="AG34" s="355"/>
      <c r="AH34" s="355"/>
      <c r="AI34" s="355"/>
      <c r="AJ34" s="355"/>
      <c r="AK34" s="355"/>
      <c r="AL34" s="356"/>
      <c r="AM34" s="355"/>
      <c r="AN34" s="357"/>
    </row>
    <row r="35" spans="1:40" ht="15.75" customHeight="1">
      <c r="A35" s="176" t="s">
        <v>294</v>
      </c>
      <c r="B35" s="352">
        <v>1014</v>
      </c>
      <c r="C35" s="353">
        <v>316</v>
      </c>
      <c r="D35" s="353">
        <v>20</v>
      </c>
      <c r="E35" s="353">
        <v>23</v>
      </c>
      <c r="F35" s="353">
        <v>18</v>
      </c>
      <c r="G35" s="353">
        <v>55</v>
      </c>
      <c r="H35" s="353">
        <v>29</v>
      </c>
      <c r="I35" s="353">
        <v>3</v>
      </c>
      <c r="J35" s="353">
        <v>13</v>
      </c>
      <c r="K35" s="353">
        <v>5</v>
      </c>
      <c r="L35" s="353">
        <v>13</v>
      </c>
      <c r="M35" s="353">
        <v>2</v>
      </c>
      <c r="N35" s="353">
        <v>2</v>
      </c>
      <c r="O35" s="353">
        <v>0</v>
      </c>
      <c r="P35" s="354">
        <v>6</v>
      </c>
      <c r="Q35" s="353">
        <v>17</v>
      </c>
      <c r="R35" s="353">
        <v>2</v>
      </c>
      <c r="S35" s="353">
        <v>3</v>
      </c>
      <c r="T35" s="353">
        <v>1</v>
      </c>
      <c r="U35" s="353">
        <v>4</v>
      </c>
      <c r="V35" s="353">
        <v>0</v>
      </c>
      <c r="W35" s="353">
        <v>2</v>
      </c>
      <c r="X35" s="354">
        <v>0</v>
      </c>
      <c r="Y35" s="364" t="s">
        <v>647</v>
      </c>
      <c r="Z35" s="353">
        <v>50</v>
      </c>
      <c r="AA35" s="353">
        <v>109</v>
      </c>
      <c r="AB35" s="353">
        <v>132</v>
      </c>
      <c r="AC35" s="353">
        <v>61</v>
      </c>
      <c r="AD35" s="353">
        <v>21</v>
      </c>
      <c r="AE35" s="353">
        <v>6</v>
      </c>
      <c r="AF35" s="354">
        <v>8</v>
      </c>
      <c r="AG35" s="353">
        <v>49</v>
      </c>
      <c r="AH35" s="353">
        <v>38</v>
      </c>
      <c r="AI35" s="353">
        <v>1</v>
      </c>
      <c r="AJ35" s="353">
        <v>4</v>
      </c>
      <c r="AK35" s="353">
        <v>1</v>
      </c>
      <c r="AL35" s="356"/>
      <c r="AM35" s="353">
        <v>2017</v>
      </c>
      <c r="AN35" s="357" t="s">
        <v>294</v>
      </c>
    </row>
    <row r="36" spans="1:40" ht="15.75" customHeight="1">
      <c r="A36" s="176" t="s">
        <v>301</v>
      </c>
      <c r="B36" s="352">
        <v>468</v>
      </c>
      <c r="C36" s="353">
        <v>115</v>
      </c>
      <c r="D36" s="353">
        <v>12</v>
      </c>
      <c r="E36" s="353">
        <v>8</v>
      </c>
      <c r="F36" s="353">
        <v>1</v>
      </c>
      <c r="G36" s="353">
        <v>23</v>
      </c>
      <c r="H36" s="353">
        <v>7</v>
      </c>
      <c r="I36" s="353">
        <v>3</v>
      </c>
      <c r="J36" s="353">
        <v>1</v>
      </c>
      <c r="K36" s="353">
        <v>0</v>
      </c>
      <c r="L36" s="353">
        <v>4</v>
      </c>
      <c r="M36" s="353">
        <v>3</v>
      </c>
      <c r="N36" s="353">
        <v>0</v>
      </c>
      <c r="O36" s="353">
        <v>0</v>
      </c>
      <c r="P36" s="354">
        <v>1</v>
      </c>
      <c r="Q36" s="353">
        <v>9</v>
      </c>
      <c r="R36" s="353">
        <v>0</v>
      </c>
      <c r="S36" s="353">
        <v>0</v>
      </c>
      <c r="T36" s="353">
        <v>0</v>
      </c>
      <c r="U36" s="353">
        <v>0</v>
      </c>
      <c r="V36" s="353">
        <v>0</v>
      </c>
      <c r="W36" s="353">
        <v>0</v>
      </c>
      <c r="X36" s="354">
        <v>0</v>
      </c>
      <c r="Y36" s="353">
        <v>75</v>
      </c>
      <c r="Z36" s="364" t="s">
        <v>647</v>
      </c>
      <c r="AA36" s="353">
        <v>50</v>
      </c>
      <c r="AB36" s="353">
        <v>10</v>
      </c>
      <c r="AC36" s="353">
        <v>17</v>
      </c>
      <c r="AD36" s="353">
        <v>6</v>
      </c>
      <c r="AE36" s="353">
        <v>72</v>
      </c>
      <c r="AF36" s="354">
        <v>33</v>
      </c>
      <c r="AG36" s="353">
        <v>10</v>
      </c>
      <c r="AH36" s="353">
        <v>6</v>
      </c>
      <c r="AI36" s="353">
        <v>2</v>
      </c>
      <c r="AJ36" s="353">
        <v>0</v>
      </c>
      <c r="AK36" s="353">
        <v>0</v>
      </c>
      <c r="AL36" s="356"/>
      <c r="AM36" s="353">
        <v>402</v>
      </c>
      <c r="AN36" s="357" t="s">
        <v>301</v>
      </c>
    </row>
    <row r="37" spans="1:40" ht="15.75" customHeight="1">
      <c r="A37" s="176" t="s">
        <v>305</v>
      </c>
      <c r="B37" s="352">
        <v>591</v>
      </c>
      <c r="C37" s="353">
        <v>172</v>
      </c>
      <c r="D37" s="353">
        <v>5</v>
      </c>
      <c r="E37" s="353">
        <v>26</v>
      </c>
      <c r="F37" s="353">
        <v>4</v>
      </c>
      <c r="G37" s="353">
        <v>18</v>
      </c>
      <c r="H37" s="353">
        <v>12</v>
      </c>
      <c r="I37" s="353">
        <v>0</v>
      </c>
      <c r="J37" s="353">
        <v>3</v>
      </c>
      <c r="K37" s="353">
        <v>4</v>
      </c>
      <c r="L37" s="353">
        <v>2</v>
      </c>
      <c r="M37" s="353">
        <v>0</v>
      </c>
      <c r="N37" s="353">
        <v>0</v>
      </c>
      <c r="O37" s="353">
        <v>4</v>
      </c>
      <c r="P37" s="354">
        <v>1</v>
      </c>
      <c r="Q37" s="353">
        <v>10</v>
      </c>
      <c r="R37" s="353">
        <v>0</v>
      </c>
      <c r="S37" s="353">
        <v>0</v>
      </c>
      <c r="T37" s="353">
        <v>0</v>
      </c>
      <c r="U37" s="353">
        <v>4</v>
      </c>
      <c r="V37" s="353">
        <v>0</v>
      </c>
      <c r="W37" s="353">
        <v>0</v>
      </c>
      <c r="X37" s="354">
        <v>0</v>
      </c>
      <c r="Y37" s="353">
        <v>124</v>
      </c>
      <c r="Z37" s="353">
        <v>32</v>
      </c>
      <c r="AA37" s="364" t="s">
        <v>647</v>
      </c>
      <c r="AB37" s="353">
        <v>81</v>
      </c>
      <c r="AC37" s="353">
        <v>44</v>
      </c>
      <c r="AD37" s="353">
        <v>7</v>
      </c>
      <c r="AE37" s="353">
        <v>15</v>
      </c>
      <c r="AF37" s="354">
        <v>8</v>
      </c>
      <c r="AG37" s="353">
        <v>8</v>
      </c>
      <c r="AH37" s="353">
        <v>5</v>
      </c>
      <c r="AI37" s="353">
        <v>0</v>
      </c>
      <c r="AJ37" s="353">
        <v>2</v>
      </c>
      <c r="AK37" s="353">
        <v>0</v>
      </c>
      <c r="AL37" s="356"/>
      <c r="AM37" s="353">
        <v>433</v>
      </c>
      <c r="AN37" s="357" t="s">
        <v>305</v>
      </c>
    </row>
    <row r="38" spans="1:40" ht="15.75" customHeight="1">
      <c r="A38" s="176" t="s">
        <v>320</v>
      </c>
      <c r="B38" s="352">
        <v>449</v>
      </c>
      <c r="C38" s="353">
        <v>55</v>
      </c>
      <c r="D38" s="353">
        <v>6</v>
      </c>
      <c r="E38" s="353">
        <v>4</v>
      </c>
      <c r="F38" s="353">
        <v>2</v>
      </c>
      <c r="G38" s="353">
        <v>11</v>
      </c>
      <c r="H38" s="353">
        <v>6</v>
      </c>
      <c r="I38" s="353">
        <v>2</v>
      </c>
      <c r="J38" s="353">
        <v>1</v>
      </c>
      <c r="K38" s="353">
        <v>0</v>
      </c>
      <c r="L38" s="353">
        <v>0</v>
      </c>
      <c r="M38" s="353">
        <v>0</v>
      </c>
      <c r="N38" s="353">
        <v>0</v>
      </c>
      <c r="O38" s="353">
        <v>0</v>
      </c>
      <c r="P38" s="354">
        <v>0</v>
      </c>
      <c r="Q38" s="353">
        <v>2</v>
      </c>
      <c r="R38" s="353">
        <v>0</v>
      </c>
      <c r="S38" s="353">
        <v>1</v>
      </c>
      <c r="T38" s="353">
        <v>0</v>
      </c>
      <c r="U38" s="353">
        <v>0</v>
      </c>
      <c r="V38" s="353">
        <v>0</v>
      </c>
      <c r="W38" s="353">
        <v>0</v>
      </c>
      <c r="X38" s="354">
        <v>0</v>
      </c>
      <c r="Y38" s="353">
        <v>204</v>
      </c>
      <c r="Z38" s="353">
        <v>18</v>
      </c>
      <c r="AA38" s="353">
        <v>105</v>
      </c>
      <c r="AB38" s="364" t="s">
        <v>647</v>
      </c>
      <c r="AC38" s="353">
        <v>13</v>
      </c>
      <c r="AD38" s="353">
        <v>0</v>
      </c>
      <c r="AE38" s="353">
        <v>2</v>
      </c>
      <c r="AF38" s="354">
        <v>2</v>
      </c>
      <c r="AG38" s="353">
        <v>11</v>
      </c>
      <c r="AH38" s="353">
        <v>4</v>
      </c>
      <c r="AI38" s="353">
        <v>0</v>
      </c>
      <c r="AJ38" s="353">
        <v>0</v>
      </c>
      <c r="AK38" s="353">
        <v>0</v>
      </c>
      <c r="AL38" s="356"/>
      <c r="AM38" s="353">
        <v>323</v>
      </c>
      <c r="AN38" s="357" t="s">
        <v>320</v>
      </c>
    </row>
    <row r="39" spans="1:40" ht="15.75" customHeight="1">
      <c r="A39" s="176" t="s">
        <v>321</v>
      </c>
      <c r="B39" s="352">
        <v>331</v>
      </c>
      <c r="C39" s="353">
        <v>53</v>
      </c>
      <c r="D39" s="353">
        <v>0</v>
      </c>
      <c r="E39" s="353">
        <v>8</v>
      </c>
      <c r="F39" s="353">
        <v>2</v>
      </c>
      <c r="G39" s="353">
        <v>2</v>
      </c>
      <c r="H39" s="353">
        <v>2</v>
      </c>
      <c r="I39" s="353">
        <v>0</v>
      </c>
      <c r="J39" s="353">
        <v>0</v>
      </c>
      <c r="K39" s="353">
        <v>3</v>
      </c>
      <c r="L39" s="353">
        <v>1</v>
      </c>
      <c r="M39" s="353">
        <v>0</v>
      </c>
      <c r="N39" s="353">
        <v>0</v>
      </c>
      <c r="O39" s="353">
        <v>2</v>
      </c>
      <c r="P39" s="354">
        <v>3</v>
      </c>
      <c r="Q39" s="353">
        <v>4</v>
      </c>
      <c r="R39" s="353">
        <v>0</v>
      </c>
      <c r="S39" s="353">
        <v>1</v>
      </c>
      <c r="T39" s="353">
        <v>0</v>
      </c>
      <c r="U39" s="353">
        <v>0</v>
      </c>
      <c r="V39" s="353">
        <v>0</v>
      </c>
      <c r="W39" s="353">
        <v>0</v>
      </c>
      <c r="X39" s="354">
        <v>3</v>
      </c>
      <c r="Y39" s="353">
        <v>92</v>
      </c>
      <c r="Z39" s="353">
        <v>39</v>
      </c>
      <c r="AA39" s="353">
        <v>63</v>
      </c>
      <c r="AB39" s="353">
        <v>35</v>
      </c>
      <c r="AC39" s="364" t="s">
        <v>647</v>
      </c>
      <c r="AD39" s="353">
        <v>1</v>
      </c>
      <c r="AE39" s="353">
        <v>4</v>
      </c>
      <c r="AF39" s="354">
        <v>4</v>
      </c>
      <c r="AG39" s="353">
        <v>4</v>
      </c>
      <c r="AH39" s="353">
        <v>5</v>
      </c>
      <c r="AI39" s="353">
        <v>0</v>
      </c>
      <c r="AJ39" s="353">
        <v>0</v>
      </c>
      <c r="AK39" s="353">
        <v>0</v>
      </c>
      <c r="AL39" s="356"/>
      <c r="AM39" s="353">
        <v>186</v>
      </c>
      <c r="AN39" s="357" t="s">
        <v>321</v>
      </c>
    </row>
    <row r="40" spans="1:40" ht="15.75" customHeight="1">
      <c r="A40" s="176" t="s">
        <v>322</v>
      </c>
      <c r="B40" s="352">
        <v>114</v>
      </c>
      <c r="C40" s="353">
        <v>24</v>
      </c>
      <c r="D40" s="353">
        <v>3</v>
      </c>
      <c r="E40" s="353">
        <v>1</v>
      </c>
      <c r="F40" s="353">
        <v>0</v>
      </c>
      <c r="G40" s="353">
        <v>6</v>
      </c>
      <c r="H40" s="353">
        <v>0</v>
      </c>
      <c r="I40" s="353">
        <v>0</v>
      </c>
      <c r="J40" s="353">
        <v>0</v>
      </c>
      <c r="K40" s="353">
        <v>0</v>
      </c>
      <c r="L40" s="353">
        <v>2</v>
      </c>
      <c r="M40" s="353">
        <v>0</v>
      </c>
      <c r="N40" s="353">
        <v>0</v>
      </c>
      <c r="O40" s="353">
        <v>0</v>
      </c>
      <c r="P40" s="354">
        <v>0</v>
      </c>
      <c r="Q40" s="353">
        <v>2</v>
      </c>
      <c r="R40" s="353">
        <v>0</v>
      </c>
      <c r="S40" s="353">
        <v>1</v>
      </c>
      <c r="T40" s="353">
        <v>0</v>
      </c>
      <c r="U40" s="353">
        <v>0</v>
      </c>
      <c r="V40" s="353">
        <v>0</v>
      </c>
      <c r="W40" s="353">
        <v>0</v>
      </c>
      <c r="X40" s="354">
        <v>1</v>
      </c>
      <c r="Y40" s="353">
        <v>20</v>
      </c>
      <c r="Z40" s="353">
        <v>18</v>
      </c>
      <c r="AA40" s="353">
        <v>3</v>
      </c>
      <c r="AB40" s="353">
        <v>1</v>
      </c>
      <c r="AC40" s="353">
        <v>4</v>
      </c>
      <c r="AD40" s="364" t="s">
        <v>647</v>
      </c>
      <c r="AE40" s="353">
        <v>1</v>
      </c>
      <c r="AF40" s="354">
        <v>8</v>
      </c>
      <c r="AG40" s="353">
        <v>9</v>
      </c>
      <c r="AH40" s="353">
        <v>6</v>
      </c>
      <c r="AI40" s="353">
        <v>0</v>
      </c>
      <c r="AJ40" s="353">
        <v>4</v>
      </c>
      <c r="AK40" s="353">
        <v>0</v>
      </c>
      <c r="AL40" s="356"/>
      <c r="AM40" s="353">
        <v>172</v>
      </c>
      <c r="AN40" s="357" t="s">
        <v>322</v>
      </c>
    </row>
    <row r="41" spans="1:40" ht="15.75" customHeight="1">
      <c r="A41" s="176" t="s">
        <v>323</v>
      </c>
      <c r="B41" s="352">
        <v>199</v>
      </c>
      <c r="C41" s="353">
        <v>75</v>
      </c>
      <c r="D41" s="353">
        <v>1</v>
      </c>
      <c r="E41" s="353">
        <v>3</v>
      </c>
      <c r="F41" s="353">
        <v>1</v>
      </c>
      <c r="G41" s="353">
        <v>5</v>
      </c>
      <c r="H41" s="353">
        <v>3</v>
      </c>
      <c r="I41" s="353">
        <v>1</v>
      </c>
      <c r="J41" s="353">
        <v>0</v>
      </c>
      <c r="K41" s="353">
        <v>0</v>
      </c>
      <c r="L41" s="353">
        <v>0</v>
      </c>
      <c r="M41" s="353">
        <v>0</v>
      </c>
      <c r="N41" s="353">
        <v>0</v>
      </c>
      <c r="O41" s="353">
        <v>1</v>
      </c>
      <c r="P41" s="354">
        <v>0</v>
      </c>
      <c r="Q41" s="353">
        <v>1</v>
      </c>
      <c r="R41" s="353">
        <v>0</v>
      </c>
      <c r="S41" s="353">
        <v>0</v>
      </c>
      <c r="T41" s="353">
        <v>0</v>
      </c>
      <c r="U41" s="353">
        <v>0</v>
      </c>
      <c r="V41" s="353">
        <v>0</v>
      </c>
      <c r="W41" s="353">
        <v>1</v>
      </c>
      <c r="X41" s="354">
        <v>0</v>
      </c>
      <c r="Y41" s="353">
        <v>10</v>
      </c>
      <c r="Z41" s="353">
        <v>69</v>
      </c>
      <c r="AA41" s="353">
        <v>7</v>
      </c>
      <c r="AB41" s="353">
        <v>1</v>
      </c>
      <c r="AC41" s="353">
        <v>11</v>
      </c>
      <c r="AD41" s="353">
        <v>1</v>
      </c>
      <c r="AE41" s="364" t="s">
        <v>647</v>
      </c>
      <c r="AF41" s="354">
        <v>4</v>
      </c>
      <c r="AG41" s="353">
        <v>2</v>
      </c>
      <c r="AH41" s="353">
        <v>2</v>
      </c>
      <c r="AI41" s="353">
        <v>0</v>
      </c>
      <c r="AJ41" s="353">
        <v>0</v>
      </c>
      <c r="AK41" s="353">
        <v>0</v>
      </c>
      <c r="AL41" s="356"/>
      <c r="AM41" s="353">
        <v>164</v>
      </c>
      <c r="AN41" s="357" t="s">
        <v>323</v>
      </c>
    </row>
    <row r="42" spans="1:40" ht="15.75" customHeight="1">
      <c r="A42" s="176" t="s">
        <v>324</v>
      </c>
      <c r="B42" s="352">
        <v>107</v>
      </c>
      <c r="C42" s="353">
        <v>7</v>
      </c>
      <c r="D42" s="353">
        <v>0</v>
      </c>
      <c r="E42" s="353">
        <v>1</v>
      </c>
      <c r="F42" s="353">
        <v>0</v>
      </c>
      <c r="G42" s="353">
        <v>0</v>
      </c>
      <c r="H42" s="353">
        <v>0</v>
      </c>
      <c r="I42" s="353">
        <v>0</v>
      </c>
      <c r="J42" s="353">
        <v>1</v>
      </c>
      <c r="K42" s="353">
        <v>0</v>
      </c>
      <c r="L42" s="353">
        <v>0</v>
      </c>
      <c r="M42" s="353">
        <v>0</v>
      </c>
      <c r="N42" s="353">
        <v>0</v>
      </c>
      <c r="O42" s="353">
        <v>0</v>
      </c>
      <c r="P42" s="354">
        <v>0</v>
      </c>
      <c r="Q42" s="353">
        <v>1</v>
      </c>
      <c r="R42" s="353">
        <v>0</v>
      </c>
      <c r="S42" s="353">
        <v>0</v>
      </c>
      <c r="T42" s="353">
        <v>0</v>
      </c>
      <c r="U42" s="353">
        <v>0</v>
      </c>
      <c r="V42" s="353">
        <v>0</v>
      </c>
      <c r="W42" s="353">
        <v>0</v>
      </c>
      <c r="X42" s="354">
        <v>0</v>
      </c>
      <c r="Y42" s="353">
        <v>19</v>
      </c>
      <c r="Z42" s="353">
        <v>43</v>
      </c>
      <c r="AA42" s="353">
        <v>16</v>
      </c>
      <c r="AB42" s="353">
        <v>3</v>
      </c>
      <c r="AC42" s="353">
        <v>10</v>
      </c>
      <c r="AD42" s="353">
        <v>2</v>
      </c>
      <c r="AE42" s="353">
        <v>2</v>
      </c>
      <c r="AF42" s="365" t="s">
        <v>647</v>
      </c>
      <c r="AG42" s="353">
        <v>1</v>
      </c>
      <c r="AH42" s="353">
        <v>1</v>
      </c>
      <c r="AI42" s="353">
        <v>0</v>
      </c>
      <c r="AJ42" s="353">
        <v>0</v>
      </c>
      <c r="AK42" s="353">
        <v>0</v>
      </c>
      <c r="AL42" s="356"/>
      <c r="AM42" s="353">
        <v>75</v>
      </c>
      <c r="AN42" s="357" t="s">
        <v>324</v>
      </c>
    </row>
    <row r="43" spans="1:40" ht="3.75" customHeight="1">
      <c r="A43" s="366"/>
      <c r="B43" s="367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9"/>
      <c r="Q43" s="368"/>
      <c r="R43" s="368"/>
      <c r="S43" s="368"/>
      <c r="T43" s="368"/>
      <c r="U43" s="368"/>
      <c r="V43" s="368"/>
      <c r="W43" s="368"/>
      <c r="X43" s="369"/>
      <c r="Y43" s="368"/>
      <c r="Z43" s="368"/>
      <c r="AA43" s="368"/>
      <c r="AB43" s="368"/>
      <c r="AC43" s="368"/>
      <c r="AD43" s="368"/>
      <c r="AE43" s="368"/>
      <c r="AF43" s="369"/>
      <c r="AG43" s="368"/>
      <c r="AH43" s="368"/>
      <c r="AI43" s="368"/>
      <c r="AJ43" s="368"/>
      <c r="AK43" s="368"/>
      <c r="AL43" s="370"/>
      <c r="AM43" s="368"/>
      <c r="AN43" s="371"/>
    </row>
    <row r="44" spans="1:40" ht="15.75" customHeight="1">
      <c r="A44" s="176" t="s">
        <v>295</v>
      </c>
      <c r="B44" s="352">
        <v>1057</v>
      </c>
      <c r="C44" s="353">
        <v>305</v>
      </c>
      <c r="D44" s="353">
        <v>26</v>
      </c>
      <c r="E44" s="353">
        <v>12</v>
      </c>
      <c r="F44" s="353">
        <v>11</v>
      </c>
      <c r="G44" s="353">
        <v>44</v>
      </c>
      <c r="H44" s="353">
        <v>37</v>
      </c>
      <c r="I44" s="353">
        <v>4</v>
      </c>
      <c r="J44" s="353">
        <v>3</v>
      </c>
      <c r="K44" s="353">
        <v>1</v>
      </c>
      <c r="L44" s="353">
        <v>7</v>
      </c>
      <c r="M44" s="353">
        <v>1</v>
      </c>
      <c r="N44" s="353">
        <v>2</v>
      </c>
      <c r="O44" s="353">
        <v>0</v>
      </c>
      <c r="P44" s="354">
        <v>1</v>
      </c>
      <c r="Q44" s="353">
        <v>49</v>
      </c>
      <c r="R44" s="353">
        <v>0</v>
      </c>
      <c r="S44" s="353">
        <v>7</v>
      </c>
      <c r="T44" s="353">
        <v>2</v>
      </c>
      <c r="U44" s="353">
        <v>0</v>
      </c>
      <c r="V44" s="353">
        <v>0</v>
      </c>
      <c r="W44" s="353">
        <v>0</v>
      </c>
      <c r="X44" s="354">
        <v>4</v>
      </c>
      <c r="Y44" s="353">
        <v>36</v>
      </c>
      <c r="Z44" s="353">
        <v>11</v>
      </c>
      <c r="AA44" s="353">
        <v>7</v>
      </c>
      <c r="AB44" s="353">
        <v>3</v>
      </c>
      <c r="AC44" s="353">
        <v>1</v>
      </c>
      <c r="AD44" s="353">
        <v>10</v>
      </c>
      <c r="AE44" s="353">
        <v>4</v>
      </c>
      <c r="AF44" s="354">
        <v>1</v>
      </c>
      <c r="AG44" s="372" t="s">
        <v>647</v>
      </c>
      <c r="AH44" s="353">
        <v>287</v>
      </c>
      <c r="AI44" s="353">
        <v>76</v>
      </c>
      <c r="AJ44" s="353">
        <v>70</v>
      </c>
      <c r="AK44" s="353">
        <v>35</v>
      </c>
      <c r="AL44" s="356"/>
      <c r="AM44" s="353">
        <v>2573</v>
      </c>
      <c r="AN44" s="357" t="s">
        <v>295</v>
      </c>
    </row>
    <row r="45" spans="1:40" ht="15.75" customHeight="1">
      <c r="A45" s="176" t="s">
        <v>296</v>
      </c>
      <c r="B45" s="352">
        <v>1211</v>
      </c>
      <c r="C45" s="353">
        <v>332</v>
      </c>
      <c r="D45" s="353">
        <v>27</v>
      </c>
      <c r="E45" s="353">
        <v>3</v>
      </c>
      <c r="F45" s="353">
        <v>6</v>
      </c>
      <c r="G45" s="353">
        <v>27</v>
      </c>
      <c r="H45" s="353">
        <v>22</v>
      </c>
      <c r="I45" s="353">
        <v>5</v>
      </c>
      <c r="J45" s="353">
        <v>3</v>
      </c>
      <c r="K45" s="353">
        <v>6</v>
      </c>
      <c r="L45" s="353">
        <v>11</v>
      </c>
      <c r="M45" s="353">
        <v>3</v>
      </c>
      <c r="N45" s="353">
        <v>1</v>
      </c>
      <c r="O45" s="353">
        <v>1</v>
      </c>
      <c r="P45" s="354">
        <v>2</v>
      </c>
      <c r="Q45" s="353">
        <v>41</v>
      </c>
      <c r="R45" s="353">
        <v>1</v>
      </c>
      <c r="S45" s="353">
        <v>3</v>
      </c>
      <c r="T45" s="353">
        <v>2</v>
      </c>
      <c r="U45" s="353">
        <v>5</v>
      </c>
      <c r="V45" s="353">
        <v>0</v>
      </c>
      <c r="W45" s="353">
        <v>0</v>
      </c>
      <c r="X45" s="354">
        <v>2</v>
      </c>
      <c r="Y45" s="353">
        <v>59</v>
      </c>
      <c r="Z45" s="353">
        <v>14</v>
      </c>
      <c r="AA45" s="353">
        <v>4</v>
      </c>
      <c r="AB45" s="353">
        <v>12</v>
      </c>
      <c r="AC45" s="353">
        <v>2</v>
      </c>
      <c r="AD45" s="353">
        <v>3</v>
      </c>
      <c r="AE45" s="353">
        <v>6</v>
      </c>
      <c r="AF45" s="354">
        <v>0</v>
      </c>
      <c r="AG45" s="353">
        <v>350</v>
      </c>
      <c r="AH45" s="364" t="s">
        <v>647</v>
      </c>
      <c r="AI45" s="353">
        <v>25</v>
      </c>
      <c r="AJ45" s="353">
        <v>122</v>
      </c>
      <c r="AK45" s="353">
        <v>111</v>
      </c>
      <c r="AL45" s="356"/>
      <c r="AM45" s="353">
        <v>2006</v>
      </c>
      <c r="AN45" s="357" t="s">
        <v>296</v>
      </c>
    </row>
    <row r="46" spans="1:40" ht="15.75" customHeight="1">
      <c r="A46" s="176" t="s">
        <v>281</v>
      </c>
      <c r="B46" s="352">
        <v>123</v>
      </c>
      <c r="C46" s="353">
        <v>12</v>
      </c>
      <c r="D46" s="353">
        <v>1</v>
      </c>
      <c r="E46" s="353">
        <v>0</v>
      </c>
      <c r="F46" s="353">
        <v>3</v>
      </c>
      <c r="G46" s="353">
        <v>3</v>
      </c>
      <c r="H46" s="353">
        <v>1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3">
        <v>0</v>
      </c>
      <c r="O46" s="353">
        <v>0</v>
      </c>
      <c r="P46" s="354">
        <v>0</v>
      </c>
      <c r="Q46" s="353">
        <v>1</v>
      </c>
      <c r="R46" s="353">
        <v>0</v>
      </c>
      <c r="S46" s="353">
        <v>0</v>
      </c>
      <c r="T46" s="353">
        <v>0</v>
      </c>
      <c r="U46" s="353">
        <v>0</v>
      </c>
      <c r="V46" s="353">
        <v>0</v>
      </c>
      <c r="W46" s="353">
        <v>0</v>
      </c>
      <c r="X46" s="354">
        <v>0</v>
      </c>
      <c r="Y46" s="353">
        <v>0</v>
      </c>
      <c r="Z46" s="353">
        <v>1</v>
      </c>
      <c r="AA46" s="353">
        <v>0</v>
      </c>
      <c r="AB46" s="353">
        <v>0</v>
      </c>
      <c r="AC46" s="353">
        <v>0</v>
      </c>
      <c r="AD46" s="353">
        <v>0</v>
      </c>
      <c r="AE46" s="353">
        <v>0</v>
      </c>
      <c r="AF46" s="354">
        <v>0</v>
      </c>
      <c r="AG46" s="353">
        <v>56</v>
      </c>
      <c r="AH46" s="353">
        <v>27</v>
      </c>
      <c r="AI46" s="364" t="s">
        <v>647</v>
      </c>
      <c r="AJ46" s="353">
        <v>17</v>
      </c>
      <c r="AK46" s="353">
        <v>1</v>
      </c>
      <c r="AL46" s="356"/>
      <c r="AM46" s="353">
        <v>85</v>
      </c>
      <c r="AN46" s="357" t="s">
        <v>281</v>
      </c>
    </row>
    <row r="47" spans="1:40" ht="15.75" customHeight="1">
      <c r="A47" s="176" t="s">
        <v>266</v>
      </c>
      <c r="B47" s="352">
        <v>328</v>
      </c>
      <c r="C47" s="353">
        <v>47</v>
      </c>
      <c r="D47" s="353">
        <v>0</v>
      </c>
      <c r="E47" s="353">
        <v>1</v>
      </c>
      <c r="F47" s="353">
        <v>5</v>
      </c>
      <c r="G47" s="353">
        <v>4</v>
      </c>
      <c r="H47" s="353">
        <v>2</v>
      </c>
      <c r="I47" s="353">
        <v>1</v>
      </c>
      <c r="J47" s="353">
        <v>0</v>
      </c>
      <c r="K47" s="353">
        <v>0</v>
      </c>
      <c r="L47" s="353">
        <v>2</v>
      </c>
      <c r="M47" s="353">
        <v>0</v>
      </c>
      <c r="N47" s="353">
        <v>0</v>
      </c>
      <c r="O47" s="353">
        <v>0</v>
      </c>
      <c r="P47" s="354">
        <v>0</v>
      </c>
      <c r="Q47" s="353">
        <v>6</v>
      </c>
      <c r="R47" s="353">
        <v>0</v>
      </c>
      <c r="S47" s="353">
        <v>0</v>
      </c>
      <c r="T47" s="353">
        <v>0</v>
      </c>
      <c r="U47" s="353">
        <v>0</v>
      </c>
      <c r="V47" s="353">
        <v>0</v>
      </c>
      <c r="W47" s="353">
        <v>0</v>
      </c>
      <c r="X47" s="354">
        <v>0</v>
      </c>
      <c r="Y47" s="353">
        <v>6</v>
      </c>
      <c r="Z47" s="353">
        <v>1</v>
      </c>
      <c r="AA47" s="353">
        <v>0</v>
      </c>
      <c r="AB47" s="353">
        <v>0</v>
      </c>
      <c r="AC47" s="353">
        <v>1</v>
      </c>
      <c r="AD47" s="353">
        <v>0</v>
      </c>
      <c r="AE47" s="353">
        <v>0</v>
      </c>
      <c r="AF47" s="354">
        <v>0</v>
      </c>
      <c r="AG47" s="353">
        <v>107</v>
      </c>
      <c r="AH47" s="353">
        <v>127</v>
      </c>
      <c r="AI47" s="353">
        <v>11</v>
      </c>
      <c r="AJ47" s="373" t="s">
        <v>647</v>
      </c>
      <c r="AK47" s="353">
        <v>7</v>
      </c>
      <c r="AL47" s="356"/>
      <c r="AM47" s="353">
        <v>300</v>
      </c>
      <c r="AN47" s="357" t="s">
        <v>266</v>
      </c>
    </row>
    <row r="48" spans="1:40" ht="15.75" customHeight="1">
      <c r="A48" s="176" t="s">
        <v>325</v>
      </c>
      <c r="B48" s="352">
        <v>222</v>
      </c>
      <c r="C48" s="353">
        <v>15</v>
      </c>
      <c r="D48" s="353">
        <v>0</v>
      </c>
      <c r="E48" s="353">
        <v>1</v>
      </c>
      <c r="F48" s="353">
        <v>0</v>
      </c>
      <c r="G48" s="353">
        <v>4</v>
      </c>
      <c r="H48" s="353">
        <v>2</v>
      </c>
      <c r="I48" s="353">
        <v>1</v>
      </c>
      <c r="J48" s="353">
        <v>0</v>
      </c>
      <c r="K48" s="353">
        <v>1</v>
      </c>
      <c r="L48" s="353">
        <v>0</v>
      </c>
      <c r="M48" s="353">
        <v>0</v>
      </c>
      <c r="N48" s="353">
        <v>0</v>
      </c>
      <c r="O48" s="353">
        <v>0</v>
      </c>
      <c r="P48" s="625">
        <v>0</v>
      </c>
      <c r="Q48" s="626">
        <v>2</v>
      </c>
      <c r="R48" s="626">
        <v>0</v>
      </c>
      <c r="S48" s="626">
        <v>0</v>
      </c>
      <c r="T48" s="626">
        <v>0</v>
      </c>
      <c r="U48" s="626">
        <v>0</v>
      </c>
      <c r="V48" s="626">
        <v>0</v>
      </c>
      <c r="W48" s="626">
        <v>0</v>
      </c>
      <c r="X48" s="625">
        <v>0</v>
      </c>
      <c r="Y48" s="626">
        <v>2</v>
      </c>
      <c r="Z48" s="626">
        <v>0</v>
      </c>
      <c r="AA48" s="626">
        <v>0</v>
      </c>
      <c r="AB48" s="626">
        <v>0</v>
      </c>
      <c r="AC48" s="626">
        <v>0</v>
      </c>
      <c r="AD48" s="626">
        <v>0</v>
      </c>
      <c r="AE48" s="353">
        <v>0</v>
      </c>
      <c r="AF48" s="354">
        <v>0</v>
      </c>
      <c r="AG48" s="353">
        <v>16</v>
      </c>
      <c r="AH48" s="353">
        <v>165</v>
      </c>
      <c r="AI48" s="353">
        <v>2</v>
      </c>
      <c r="AJ48" s="353">
        <v>11</v>
      </c>
      <c r="AK48" s="364" t="s">
        <v>647</v>
      </c>
      <c r="AL48" s="356"/>
      <c r="AM48" s="353">
        <v>174</v>
      </c>
      <c r="AN48" s="357" t="s">
        <v>325</v>
      </c>
    </row>
    <row r="49" spans="1:40" ht="3.75" customHeight="1" thickBot="1">
      <c r="A49" s="374"/>
      <c r="B49" s="375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630"/>
      <c r="Q49" s="603"/>
      <c r="R49" s="603"/>
      <c r="S49" s="603"/>
      <c r="T49" s="603"/>
      <c r="U49" s="603"/>
      <c r="V49" s="603"/>
      <c r="W49" s="603"/>
      <c r="X49" s="630"/>
      <c r="Y49" s="603"/>
      <c r="Z49" s="603"/>
      <c r="AA49" s="603"/>
      <c r="AB49" s="603"/>
      <c r="AC49" s="603"/>
      <c r="AD49" s="603"/>
      <c r="AE49" s="376"/>
      <c r="AF49" s="377"/>
      <c r="AG49" s="376"/>
      <c r="AH49" s="376"/>
      <c r="AI49" s="376"/>
      <c r="AJ49" s="376"/>
      <c r="AK49" s="376"/>
      <c r="AL49" s="378"/>
      <c r="AM49" s="379"/>
      <c r="AN49" s="380"/>
    </row>
    <row r="50" spans="1:40" ht="15.75" customHeight="1" thickTop="1">
      <c r="A50" s="381" t="s">
        <v>688</v>
      </c>
      <c r="B50" s="352">
        <v>16596</v>
      </c>
      <c r="C50" s="353">
        <v>5171</v>
      </c>
      <c r="D50" s="353">
        <v>504</v>
      </c>
      <c r="E50" s="353">
        <v>295</v>
      </c>
      <c r="F50" s="353">
        <v>239</v>
      </c>
      <c r="G50" s="353">
        <v>768</v>
      </c>
      <c r="H50" s="353">
        <v>1036</v>
      </c>
      <c r="I50" s="353">
        <v>143</v>
      </c>
      <c r="J50" s="353">
        <v>100</v>
      </c>
      <c r="K50" s="353">
        <v>86</v>
      </c>
      <c r="L50" s="353">
        <v>200</v>
      </c>
      <c r="M50" s="353">
        <v>44</v>
      </c>
      <c r="N50" s="353">
        <v>58</v>
      </c>
      <c r="O50" s="353">
        <v>80</v>
      </c>
      <c r="P50" s="625">
        <v>57</v>
      </c>
      <c r="Q50" s="626">
        <v>564</v>
      </c>
      <c r="R50" s="626">
        <v>51</v>
      </c>
      <c r="S50" s="626">
        <v>92</v>
      </c>
      <c r="T50" s="626">
        <v>38</v>
      </c>
      <c r="U50" s="626">
        <v>87</v>
      </c>
      <c r="V50" s="626">
        <v>27</v>
      </c>
      <c r="W50" s="626">
        <v>44</v>
      </c>
      <c r="X50" s="625">
        <v>35</v>
      </c>
      <c r="Y50" s="626">
        <v>1477</v>
      </c>
      <c r="Z50" s="626">
        <v>288</v>
      </c>
      <c r="AA50" s="626">
        <v>284</v>
      </c>
      <c r="AB50" s="626">
        <v>238</v>
      </c>
      <c r="AC50" s="626">
        <v>149</v>
      </c>
      <c r="AD50" s="626">
        <v>139</v>
      </c>
      <c r="AE50" s="353">
        <v>108</v>
      </c>
      <c r="AF50" s="354">
        <v>41</v>
      </c>
      <c r="AG50" s="353">
        <v>2139</v>
      </c>
      <c r="AH50" s="353">
        <v>1572</v>
      </c>
      <c r="AI50" s="353">
        <v>125</v>
      </c>
      <c r="AJ50" s="353">
        <v>191</v>
      </c>
      <c r="AK50" s="353">
        <v>126</v>
      </c>
      <c r="AL50" s="382"/>
      <c r="AM50" s="383">
        <v>0</v>
      </c>
      <c r="AN50" s="384"/>
    </row>
    <row r="51" spans="1:40" ht="3.75" customHeight="1">
      <c r="A51" s="385"/>
      <c r="B51" s="386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631"/>
      <c r="Q51" s="632"/>
      <c r="R51" s="632"/>
      <c r="S51" s="632"/>
      <c r="T51" s="632"/>
      <c r="U51" s="632"/>
      <c r="V51" s="632"/>
      <c r="W51" s="387"/>
      <c r="X51" s="388"/>
      <c r="Y51" s="387"/>
      <c r="Z51" s="387"/>
      <c r="AA51" s="387"/>
      <c r="AB51" s="387"/>
      <c r="AC51" s="632"/>
      <c r="AD51" s="632"/>
      <c r="AE51" s="387"/>
      <c r="AF51" s="388"/>
      <c r="AG51" s="387"/>
      <c r="AH51" s="387"/>
      <c r="AI51" s="387"/>
      <c r="AJ51" s="387"/>
      <c r="AK51" s="387"/>
      <c r="AL51" s="387"/>
      <c r="AM51" s="389"/>
      <c r="AN51" s="385"/>
    </row>
    <row r="52" spans="1:40" ht="12">
      <c r="A52" s="40"/>
      <c r="AL52" s="111"/>
      <c r="AM52" s="111"/>
      <c r="AN52" s="40"/>
    </row>
    <row r="53" spans="1:40" ht="12">
      <c r="A53" s="390"/>
      <c r="Q53" s="537"/>
      <c r="R53" s="537"/>
      <c r="AN53" s="390"/>
    </row>
    <row r="54" spans="17:18" ht="12">
      <c r="Q54" s="537"/>
      <c r="R54" s="537"/>
    </row>
    <row r="55" spans="17:18" ht="12">
      <c r="Q55" s="537"/>
      <c r="R55" s="537"/>
    </row>
    <row r="56" spans="17:18" ht="12">
      <c r="Q56" s="537"/>
      <c r="R56" s="537"/>
    </row>
    <row r="57" spans="17:18" ht="12">
      <c r="Q57" s="537"/>
      <c r="R57" s="537"/>
    </row>
    <row r="58" spans="17:18" ht="12">
      <c r="Q58" s="537"/>
      <c r="R58" s="537"/>
    </row>
    <row r="59" spans="17:18" ht="12">
      <c r="Q59" s="537"/>
      <c r="R59" s="537"/>
    </row>
    <row r="60" spans="17:18" ht="12">
      <c r="Q60" s="537"/>
      <c r="R60" s="537"/>
    </row>
    <row r="61" spans="17:18" ht="12">
      <c r="Q61" s="537"/>
      <c r="R61" s="537"/>
    </row>
    <row r="62" spans="17:18" ht="12">
      <c r="Q62" s="537"/>
      <c r="R62" s="537"/>
    </row>
    <row r="63" spans="17:18" ht="12">
      <c r="Q63" s="537"/>
      <c r="R63" s="537"/>
    </row>
    <row r="64" spans="17:18" ht="12">
      <c r="Q64" s="537"/>
      <c r="R64" s="537"/>
    </row>
    <row r="65" spans="17:18" ht="12">
      <c r="Q65" s="537"/>
      <c r="R65" s="537"/>
    </row>
    <row r="66" spans="17:18" ht="12">
      <c r="Q66" s="537"/>
      <c r="R66" s="537"/>
    </row>
    <row r="67" spans="17:18" ht="12">
      <c r="Q67" s="537"/>
      <c r="R67" s="537"/>
    </row>
    <row r="68" spans="17:18" ht="12">
      <c r="Q68" s="537"/>
      <c r="R68" s="537"/>
    </row>
    <row r="69" spans="17:18" ht="12">
      <c r="Q69" s="537"/>
      <c r="R69" s="537"/>
    </row>
    <row r="70" spans="17:18" ht="12">
      <c r="Q70" s="537"/>
      <c r="R70" s="537"/>
    </row>
    <row r="71" spans="17:18" ht="12">
      <c r="Q71" s="537"/>
      <c r="R71" s="537"/>
    </row>
    <row r="72" spans="17:18" ht="12">
      <c r="Q72" s="537"/>
      <c r="R72" s="537"/>
    </row>
    <row r="73" spans="17:18" ht="12">
      <c r="Q73" s="537"/>
      <c r="R73" s="537"/>
    </row>
    <row r="74" spans="17:18" ht="12">
      <c r="Q74" s="537"/>
      <c r="R74" s="537"/>
    </row>
    <row r="75" spans="17:18" ht="12">
      <c r="Q75" s="537"/>
      <c r="R75" s="537"/>
    </row>
    <row r="83" spans="1:30" ht="12">
      <c r="A83" s="611"/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r:id="rId1"/>
  <colBreaks count="1" manualBreakCount="1">
    <brk id="2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</sheetPr>
  <dimension ref="A1:AD89"/>
  <sheetViews>
    <sheetView zoomScaleSheetLayoutView="115" zoomScalePageLayoutView="0" workbookViewId="0" topLeftCell="A1">
      <selection activeCell="B1" sqref="B1"/>
    </sheetView>
  </sheetViews>
  <sheetFormatPr defaultColWidth="9.140625" defaultRowHeight="12"/>
  <cols>
    <col min="1" max="1" width="1.7109375" style="100" customWidth="1"/>
    <col min="2" max="2" width="4.28125" style="100" customWidth="1"/>
    <col min="3" max="3" width="3.140625" style="100" customWidth="1"/>
    <col min="4" max="4" width="2.7109375" style="100" customWidth="1"/>
    <col min="5" max="6" width="10.8515625" style="100" bestFit="1" customWidth="1"/>
    <col min="7" max="8" width="9.28125" style="100" bestFit="1" customWidth="1"/>
    <col min="9" max="9" width="6.7109375" style="100" customWidth="1"/>
    <col min="10" max="10" width="9.28125" style="100" bestFit="1" customWidth="1"/>
    <col min="11" max="11" width="6.7109375" style="100" customWidth="1"/>
    <col min="12" max="13" width="7.140625" style="100" customWidth="1"/>
    <col min="14" max="14" width="4.28125" style="100" customWidth="1"/>
    <col min="15" max="15" width="3.140625" style="100" customWidth="1"/>
    <col min="16" max="16" width="2.7109375" style="100" customWidth="1"/>
    <col min="17" max="17" width="9.28125" style="100" bestFit="1" customWidth="1"/>
    <col min="18" max="18" width="7.57421875" style="100" customWidth="1"/>
    <col min="19" max="19" width="9.28125" style="100" bestFit="1" customWidth="1"/>
    <col min="20" max="20" width="6.7109375" style="100" customWidth="1"/>
    <col min="21" max="21" width="9.28125" style="100" bestFit="1" customWidth="1"/>
    <col min="22" max="22" width="6.7109375" style="100" customWidth="1"/>
    <col min="23" max="23" width="9.28125" style="100" bestFit="1" customWidth="1"/>
    <col min="24" max="24" width="9.8515625" style="100" bestFit="1" customWidth="1"/>
    <col min="25" max="16384" width="9.140625" style="100" customWidth="1"/>
  </cols>
  <sheetData>
    <row r="1" spans="1:17" ht="17.25">
      <c r="A1" s="537"/>
      <c r="B1" s="174" t="s">
        <v>15</v>
      </c>
      <c r="C1" s="174"/>
      <c r="D1" s="326"/>
      <c r="E1" s="99" t="s">
        <v>16</v>
      </c>
      <c r="N1" s="174" t="s">
        <v>17</v>
      </c>
      <c r="O1" s="174"/>
      <c r="P1" s="174"/>
      <c r="Q1" s="202"/>
    </row>
    <row r="2" spans="1:26" ht="3" customHeight="1" thickBot="1">
      <c r="A2" s="537"/>
      <c r="B2" s="551"/>
      <c r="C2" s="551"/>
      <c r="D2" s="101"/>
      <c r="E2" s="101"/>
      <c r="F2" s="101"/>
      <c r="G2" s="101"/>
      <c r="H2" s="101"/>
      <c r="I2" s="101"/>
      <c r="J2" s="101"/>
      <c r="K2" s="101"/>
      <c r="L2" s="101"/>
      <c r="M2" s="11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8" ht="12.75" customHeight="1" thickTop="1">
      <c r="A3" s="537"/>
      <c r="B3" s="531" t="s">
        <v>347</v>
      </c>
      <c r="C3" s="531"/>
      <c r="D3" s="684"/>
      <c r="E3" s="526" t="s">
        <v>18</v>
      </c>
      <c r="F3" s="524"/>
      <c r="G3" s="525"/>
      <c r="H3" s="526" t="s">
        <v>19</v>
      </c>
      <c r="I3" s="524"/>
      <c r="J3" s="524"/>
      <c r="K3" s="524"/>
      <c r="L3" s="525"/>
      <c r="M3" s="685"/>
      <c r="N3" s="531" t="s">
        <v>347</v>
      </c>
      <c r="O3" s="531"/>
      <c r="P3" s="684"/>
      <c r="Q3" s="526" t="s">
        <v>20</v>
      </c>
      <c r="R3" s="524"/>
      <c r="S3" s="524"/>
      <c r="T3" s="524"/>
      <c r="U3" s="524"/>
      <c r="V3" s="525"/>
      <c r="W3" s="526" t="s">
        <v>21</v>
      </c>
      <c r="X3" s="524"/>
      <c r="Y3" s="525"/>
      <c r="Z3" s="754" t="s">
        <v>771</v>
      </c>
      <c r="AA3" s="537"/>
      <c r="AB3" s="537"/>
    </row>
    <row r="4" spans="1:28" ht="12">
      <c r="A4" s="537"/>
      <c r="B4" s="536"/>
      <c r="C4" s="536"/>
      <c r="D4" s="535"/>
      <c r="E4" s="536" t="s">
        <v>259</v>
      </c>
      <c r="F4" s="690" t="s">
        <v>253</v>
      </c>
      <c r="G4" s="535" t="s">
        <v>22</v>
      </c>
      <c r="H4" s="688" t="s">
        <v>23</v>
      </c>
      <c r="I4" s="682"/>
      <c r="J4" s="536" t="s">
        <v>24</v>
      </c>
      <c r="K4" s="536"/>
      <c r="L4" s="690" t="s">
        <v>25</v>
      </c>
      <c r="M4" s="685"/>
      <c r="N4" s="536"/>
      <c r="O4" s="536"/>
      <c r="P4" s="535"/>
      <c r="Q4" s="689" t="s">
        <v>26</v>
      </c>
      <c r="R4" s="536"/>
      <c r="S4" s="688" t="s">
        <v>27</v>
      </c>
      <c r="T4" s="681"/>
      <c r="U4" s="688" t="s">
        <v>28</v>
      </c>
      <c r="V4" s="682"/>
      <c r="W4" s="536" t="s">
        <v>29</v>
      </c>
      <c r="X4" s="690" t="s">
        <v>253</v>
      </c>
      <c r="Y4" s="690" t="s">
        <v>22</v>
      </c>
      <c r="Z4" s="755" t="s">
        <v>772</v>
      </c>
      <c r="AA4" s="537"/>
      <c r="AB4" s="537"/>
    </row>
    <row r="5" spans="1:28" ht="3" customHeight="1">
      <c r="A5" s="537"/>
      <c r="B5" s="516"/>
      <c r="C5" s="516"/>
      <c r="D5" s="583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83"/>
      <c r="Q5" s="516"/>
      <c r="R5" s="516"/>
      <c r="S5" s="516"/>
      <c r="T5" s="516"/>
      <c r="U5" s="516"/>
      <c r="V5" s="516"/>
      <c r="W5" s="516"/>
      <c r="X5" s="516"/>
      <c r="Y5" s="516"/>
      <c r="Z5" s="598"/>
      <c r="AA5" s="537"/>
      <c r="AB5" s="537"/>
    </row>
    <row r="6" spans="2:26" ht="9" customHeight="1">
      <c r="B6" s="20" t="s">
        <v>273</v>
      </c>
      <c r="C6" s="27">
        <v>10</v>
      </c>
      <c r="D6" s="392" t="s">
        <v>274</v>
      </c>
      <c r="E6" s="94">
        <v>1116822</v>
      </c>
      <c r="F6" s="94">
        <v>-5078</v>
      </c>
      <c r="G6" s="393">
        <v>-0.45</v>
      </c>
      <c r="H6" s="94">
        <v>549060</v>
      </c>
      <c r="I6" s="394">
        <v>-49.16271348522862</v>
      </c>
      <c r="J6" s="94">
        <v>567762</v>
      </c>
      <c r="K6" s="394">
        <v>-50.83728651477137</v>
      </c>
      <c r="L6" s="395">
        <v>96.70601413972756</v>
      </c>
      <c r="M6" s="395"/>
      <c r="N6" s="20" t="s">
        <v>273</v>
      </c>
      <c r="O6" s="27">
        <v>10</v>
      </c>
      <c r="P6" s="392" t="s">
        <v>274</v>
      </c>
      <c r="Q6" s="94">
        <v>453060</v>
      </c>
      <c r="R6" s="394">
        <v>-40.56689427679612</v>
      </c>
      <c r="S6" s="94">
        <v>618702</v>
      </c>
      <c r="T6" s="394">
        <v>-55.398443082245876</v>
      </c>
      <c r="U6" s="94">
        <v>45060</v>
      </c>
      <c r="V6" s="394">
        <v>-4.034662640958004</v>
      </c>
      <c r="W6" s="94">
        <v>184911</v>
      </c>
      <c r="X6" s="94">
        <v>5053</v>
      </c>
      <c r="Y6" s="393">
        <v>2.81</v>
      </c>
      <c r="Z6" s="393">
        <v>6.039781300193066</v>
      </c>
    </row>
    <row r="7" spans="2:26" ht="9" customHeight="1">
      <c r="B7" s="13"/>
      <c r="C7" s="27">
        <v>11</v>
      </c>
      <c r="D7" s="396"/>
      <c r="E7" s="94">
        <v>1124500</v>
      </c>
      <c r="F7" s="94">
        <v>7678</v>
      </c>
      <c r="G7" s="393">
        <v>0.6874864571077576</v>
      </c>
      <c r="H7" s="397" t="s">
        <v>647</v>
      </c>
      <c r="I7" s="394"/>
      <c r="J7" s="397" t="s">
        <v>647</v>
      </c>
      <c r="K7" s="394"/>
      <c r="L7" s="397" t="s">
        <v>647</v>
      </c>
      <c r="M7" s="397"/>
      <c r="N7" s="13"/>
      <c r="O7" s="27">
        <v>11</v>
      </c>
      <c r="P7" s="396"/>
      <c r="Q7" s="397" t="s">
        <v>647</v>
      </c>
      <c r="R7" s="394"/>
      <c r="S7" s="397" t="s">
        <v>647</v>
      </c>
      <c r="T7" s="394"/>
      <c r="U7" s="397" t="s">
        <v>647</v>
      </c>
      <c r="V7" s="394"/>
      <c r="W7" s="94">
        <v>182363</v>
      </c>
      <c r="X7" s="94">
        <v>-2548</v>
      </c>
      <c r="Y7" s="393">
        <v>-1.3779602078837927</v>
      </c>
      <c r="Z7" s="393">
        <v>6.166272763663682</v>
      </c>
    </row>
    <row r="8" spans="2:26" ht="9" customHeight="1">
      <c r="B8" s="13"/>
      <c r="C8" s="27">
        <v>12</v>
      </c>
      <c r="D8" s="396"/>
      <c r="E8" s="94">
        <v>1132100</v>
      </c>
      <c r="F8" s="94">
        <v>7600</v>
      </c>
      <c r="G8" s="393">
        <v>0.6758559359715429</v>
      </c>
      <c r="H8" s="397" t="s">
        <v>647</v>
      </c>
      <c r="I8" s="394"/>
      <c r="J8" s="397" t="s">
        <v>647</v>
      </c>
      <c r="K8" s="394"/>
      <c r="L8" s="397" t="s">
        <v>647</v>
      </c>
      <c r="M8" s="397"/>
      <c r="N8" s="13"/>
      <c r="O8" s="27">
        <v>12</v>
      </c>
      <c r="P8" s="396"/>
      <c r="Q8" s="397" t="s">
        <v>647</v>
      </c>
      <c r="R8" s="394"/>
      <c r="S8" s="397" t="s">
        <v>647</v>
      </c>
      <c r="T8" s="394"/>
      <c r="U8" s="397" t="s">
        <v>647</v>
      </c>
      <c r="V8" s="394"/>
      <c r="W8" s="94">
        <v>183899</v>
      </c>
      <c r="X8" s="94">
        <v>1536</v>
      </c>
      <c r="Y8" s="393">
        <v>0.8422761196075959</v>
      </c>
      <c r="Z8" s="393">
        <v>6.156096552999201</v>
      </c>
    </row>
    <row r="9" spans="2:26" ht="9" customHeight="1">
      <c r="B9" s="13"/>
      <c r="C9" s="27">
        <v>13</v>
      </c>
      <c r="D9" s="396"/>
      <c r="E9" s="94">
        <v>1139500</v>
      </c>
      <c r="F9" s="94">
        <v>7400</v>
      </c>
      <c r="G9" s="393">
        <v>0.6536525041957424</v>
      </c>
      <c r="H9" s="397" t="s">
        <v>647</v>
      </c>
      <c r="I9" s="394"/>
      <c r="J9" s="397" t="s">
        <v>647</v>
      </c>
      <c r="K9" s="394"/>
      <c r="L9" s="397" t="s">
        <v>647</v>
      </c>
      <c r="M9" s="397"/>
      <c r="N9" s="13"/>
      <c r="O9" s="27">
        <v>13</v>
      </c>
      <c r="P9" s="396"/>
      <c r="Q9" s="397" t="s">
        <v>647</v>
      </c>
      <c r="R9" s="394"/>
      <c r="S9" s="397" t="s">
        <v>647</v>
      </c>
      <c r="T9" s="394"/>
      <c r="U9" s="397" t="s">
        <v>647</v>
      </c>
      <c r="V9" s="394"/>
      <c r="W9" s="94">
        <v>184136</v>
      </c>
      <c r="X9" s="94">
        <v>237</v>
      </c>
      <c r="Y9" s="393">
        <v>0.12887508904344233</v>
      </c>
      <c r="Z9" s="393">
        <v>6.188360776817135</v>
      </c>
    </row>
    <row r="10" spans="2:26" ht="9" customHeight="1">
      <c r="B10" s="13"/>
      <c r="C10" s="27">
        <v>14</v>
      </c>
      <c r="D10" s="396"/>
      <c r="E10" s="94">
        <v>1144600</v>
      </c>
      <c r="F10" s="94">
        <v>5100</v>
      </c>
      <c r="G10" s="393">
        <v>0.4475647213690215</v>
      </c>
      <c r="H10" s="397" t="s">
        <v>647</v>
      </c>
      <c r="I10" s="394"/>
      <c r="J10" s="397" t="s">
        <v>647</v>
      </c>
      <c r="K10" s="394"/>
      <c r="L10" s="397" t="s">
        <v>647</v>
      </c>
      <c r="M10" s="397"/>
      <c r="N10" s="13"/>
      <c r="O10" s="27">
        <v>14</v>
      </c>
      <c r="P10" s="396"/>
      <c r="Q10" s="397" t="s">
        <v>647</v>
      </c>
      <c r="R10" s="394"/>
      <c r="S10" s="397" t="s">
        <v>647</v>
      </c>
      <c r="T10" s="394"/>
      <c r="U10" s="397" t="s">
        <v>647</v>
      </c>
      <c r="V10" s="394"/>
      <c r="W10" s="94">
        <v>184389</v>
      </c>
      <c r="X10" s="94">
        <v>253</v>
      </c>
      <c r="Y10" s="393">
        <v>0.13739844462788375</v>
      </c>
      <c r="Z10" s="393">
        <v>6.207528648672101</v>
      </c>
    </row>
    <row r="11" spans="2:26" ht="9" customHeight="1">
      <c r="B11" s="13"/>
      <c r="C11" s="27">
        <v>15</v>
      </c>
      <c r="D11" s="396"/>
      <c r="E11" s="94">
        <v>1119338</v>
      </c>
      <c r="F11" s="94">
        <v>-25262</v>
      </c>
      <c r="G11" s="393">
        <v>-2.2070592346671325</v>
      </c>
      <c r="H11" s="94">
        <v>548404</v>
      </c>
      <c r="I11" s="394">
        <v>-48.99360157521678</v>
      </c>
      <c r="J11" s="94">
        <v>570934</v>
      </c>
      <c r="K11" s="394">
        <v>-51.006398424783214</v>
      </c>
      <c r="L11" s="395">
        <v>96.05383459384097</v>
      </c>
      <c r="M11" s="395"/>
      <c r="N11" s="13"/>
      <c r="O11" s="27">
        <v>15</v>
      </c>
      <c r="P11" s="396"/>
      <c r="Q11" s="94">
        <v>448435</v>
      </c>
      <c r="R11" s="394">
        <v>-40.062519096108595</v>
      </c>
      <c r="S11" s="94">
        <v>624123</v>
      </c>
      <c r="T11" s="394">
        <v>-55.75822495081915</v>
      </c>
      <c r="U11" s="94">
        <v>46706</v>
      </c>
      <c r="V11" s="394">
        <v>-4.17264490261208</v>
      </c>
      <c r="W11" s="94">
        <v>186206</v>
      </c>
      <c r="X11" s="94">
        <v>1817</v>
      </c>
      <c r="Y11" s="393">
        <v>0.9854167005623979</v>
      </c>
      <c r="Z11" s="393">
        <v>6.011288572870907</v>
      </c>
    </row>
    <row r="12" spans="2:26" ht="9" customHeight="1">
      <c r="B12" s="13"/>
      <c r="C12" s="27">
        <v>16</v>
      </c>
      <c r="D12" s="396"/>
      <c r="E12" s="94">
        <v>1116400</v>
      </c>
      <c r="F12" s="94">
        <v>-2938</v>
      </c>
      <c r="G12" s="393">
        <v>-0.2624765709732002</v>
      </c>
      <c r="H12" s="397" t="s">
        <v>647</v>
      </c>
      <c r="I12" s="394"/>
      <c r="J12" s="397" t="s">
        <v>647</v>
      </c>
      <c r="K12" s="394"/>
      <c r="L12" s="397" t="s">
        <v>647</v>
      </c>
      <c r="M12" s="397"/>
      <c r="N12" s="13"/>
      <c r="O12" s="27">
        <v>16</v>
      </c>
      <c r="P12" s="396"/>
      <c r="Q12" s="397" t="s">
        <v>647</v>
      </c>
      <c r="R12" s="394"/>
      <c r="S12" s="397" t="s">
        <v>647</v>
      </c>
      <c r="T12" s="394"/>
      <c r="U12" s="397" t="s">
        <v>647</v>
      </c>
      <c r="V12" s="394"/>
      <c r="W12" s="94">
        <v>186539</v>
      </c>
      <c r="X12" s="94">
        <v>333</v>
      </c>
      <c r="Y12" s="393">
        <v>0.17883419438686185</v>
      </c>
      <c r="Z12" s="393">
        <v>5.984807466535148</v>
      </c>
    </row>
    <row r="13" spans="2:26" ht="9" customHeight="1">
      <c r="B13" s="13"/>
      <c r="C13" s="27">
        <v>17</v>
      </c>
      <c r="D13" s="396"/>
      <c r="E13" s="94">
        <v>1116500</v>
      </c>
      <c r="F13" s="94">
        <v>100</v>
      </c>
      <c r="G13" s="393">
        <v>0.008957362952346828</v>
      </c>
      <c r="H13" s="397" t="s">
        <v>647</v>
      </c>
      <c r="I13" s="394"/>
      <c r="J13" s="397" t="s">
        <v>647</v>
      </c>
      <c r="K13" s="394"/>
      <c r="L13" s="397" t="s">
        <v>647</v>
      </c>
      <c r="M13" s="397"/>
      <c r="N13" s="13"/>
      <c r="O13" s="27">
        <v>17</v>
      </c>
      <c r="P13" s="396"/>
      <c r="Q13" s="397" t="s">
        <v>647</v>
      </c>
      <c r="R13" s="394"/>
      <c r="S13" s="397" t="s">
        <v>647</v>
      </c>
      <c r="T13" s="394"/>
      <c r="U13" s="397" t="s">
        <v>647</v>
      </c>
      <c r="V13" s="394"/>
      <c r="W13" s="94">
        <v>187128</v>
      </c>
      <c r="X13" s="94">
        <v>589</v>
      </c>
      <c r="Y13" s="393">
        <v>0.31575166587147996</v>
      </c>
      <c r="Z13" s="393">
        <v>5.966504211021333</v>
      </c>
    </row>
    <row r="14" spans="2:26" ht="9" customHeight="1">
      <c r="B14" s="13"/>
      <c r="C14" s="27">
        <v>18</v>
      </c>
      <c r="D14" s="396"/>
      <c r="E14" s="94">
        <v>1057100</v>
      </c>
      <c r="F14" s="94">
        <v>-59400</v>
      </c>
      <c r="G14" s="393">
        <v>-5.320197044334975</v>
      </c>
      <c r="H14" s="94">
        <v>491800</v>
      </c>
      <c r="I14" s="394">
        <v>-46.52350770977202</v>
      </c>
      <c r="J14" s="94">
        <v>565300</v>
      </c>
      <c r="K14" s="394">
        <v>-53.47649229022798</v>
      </c>
      <c r="L14" s="395">
        <v>86.99805413055014</v>
      </c>
      <c r="M14" s="395"/>
      <c r="N14" s="13"/>
      <c r="O14" s="27">
        <v>18</v>
      </c>
      <c r="P14" s="396"/>
      <c r="Q14" s="397" t="s">
        <v>647</v>
      </c>
      <c r="R14" s="394"/>
      <c r="S14" s="397" t="s">
        <v>647</v>
      </c>
      <c r="T14" s="394"/>
      <c r="U14" s="397" t="s">
        <v>647</v>
      </c>
      <c r="V14" s="394"/>
      <c r="W14" s="94">
        <v>188469</v>
      </c>
      <c r="X14" s="94">
        <v>1341</v>
      </c>
      <c r="Y14" s="393">
        <v>0.7166217776067718</v>
      </c>
      <c r="Z14" s="393">
        <v>5.608879974956094</v>
      </c>
    </row>
    <row r="15" spans="2:26" ht="9" customHeight="1">
      <c r="B15" s="13"/>
      <c r="C15" s="27">
        <v>19</v>
      </c>
      <c r="D15" s="396"/>
      <c r="E15" s="94">
        <v>1083569</v>
      </c>
      <c r="F15" s="94">
        <v>26469</v>
      </c>
      <c r="G15" s="393">
        <v>2.503925834831142</v>
      </c>
      <c r="H15" s="94">
        <v>497951</v>
      </c>
      <c r="I15" s="394">
        <v>-45.9547107752252</v>
      </c>
      <c r="J15" s="94">
        <v>585618</v>
      </c>
      <c r="K15" s="394">
        <v>-54.0452892247748</v>
      </c>
      <c r="L15" s="395">
        <v>85.03000249309277</v>
      </c>
      <c r="M15" s="395"/>
      <c r="N15" s="13"/>
      <c r="O15" s="27">
        <v>19</v>
      </c>
      <c r="P15" s="396"/>
      <c r="Q15" s="94">
        <v>426173</v>
      </c>
      <c r="R15" s="394">
        <v>-39.33049025950355</v>
      </c>
      <c r="S15" s="94">
        <v>601323</v>
      </c>
      <c r="T15" s="394">
        <v>-55.49466623722162</v>
      </c>
      <c r="U15" s="94">
        <v>56073</v>
      </c>
      <c r="V15" s="394">
        <v>-5.1748435032748255</v>
      </c>
      <c r="W15" s="94">
        <v>193150</v>
      </c>
      <c r="X15" s="94">
        <v>4681</v>
      </c>
      <c r="Y15" s="393">
        <v>2.483697584218094</v>
      </c>
      <c r="Z15" s="393">
        <v>5.609987056691691</v>
      </c>
    </row>
    <row r="16" spans="2:26" ht="9" customHeight="1">
      <c r="B16" s="13"/>
      <c r="C16" s="27">
        <v>20</v>
      </c>
      <c r="D16" s="396"/>
      <c r="E16" s="94">
        <v>1326350</v>
      </c>
      <c r="F16" s="94">
        <v>242781</v>
      </c>
      <c r="G16" s="393">
        <v>22.40567974905151</v>
      </c>
      <c r="H16" s="94">
        <v>612300</v>
      </c>
      <c r="I16" s="394">
        <v>-46.16428544501828</v>
      </c>
      <c r="J16" s="94">
        <v>714050</v>
      </c>
      <c r="K16" s="394">
        <v>-53.83571455498172</v>
      </c>
      <c r="L16" s="395">
        <v>85.7502975982074</v>
      </c>
      <c r="M16" s="395"/>
      <c r="N16" s="13"/>
      <c r="O16" s="27">
        <v>20</v>
      </c>
      <c r="P16" s="396"/>
      <c r="Q16" s="94">
        <v>518300</v>
      </c>
      <c r="R16" s="394">
        <v>-39.07716666038376</v>
      </c>
      <c r="S16" s="94">
        <v>752682</v>
      </c>
      <c r="T16" s="394">
        <v>-56.74836958570513</v>
      </c>
      <c r="U16" s="94">
        <v>55368</v>
      </c>
      <c r="V16" s="394">
        <v>-4.17446375391111</v>
      </c>
      <c r="W16" s="94">
        <v>222991</v>
      </c>
      <c r="X16" s="94">
        <v>29841</v>
      </c>
      <c r="Y16" s="393">
        <v>15.44965053067564</v>
      </c>
      <c r="Z16" s="393">
        <v>5.947997901260589</v>
      </c>
    </row>
    <row r="17" spans="2:26" ht="9" customHeight="1">
      <c r="B17" s="13"/>
      <c r="C17" s="27">
        <v>21</v>
      </c>
      <c r="D17" s="396"/>
      <c r="E17" s="94">
        <v>1294934</v>
      </c>
      <c r="F17" s="94">
        <v>-31416</v>
      </c>
      <c r="G17" s="393">
        <v>-2.368605571681683</v>
      </c>
      <c r="H17" s="94">
        <v>607221</v>
      </c>
      <c r="I17" s="394">
        <v>-46.89204237436039</v>
      </c>
      <c r="J17" s="94">
        <v>687713</v>
      </c>
      <c r="K17" s="394">
        <v>-53.107957625639614</v>
      </c>
      <c r="L17" s="395">
        <v>88.29569893254889</v>
      </c>
      <c r="M17" s="395"/>
      <c r="N17" s="13"/>
      <c r="O17" s="27">
        <v>21</v>
      </c>
      <c r="P17" s="396"/>
      <c r="Q17" s="94">
        <v>478122</v>
      </c>
      <c r="R17" s="394">
        <v>-36.922499525072325</v>
      </c>
      <c r="S17" s="94">
        <v>759192</v>
      </c>
      <c r="T17" s="394">
        <v>-58.627852848098826</v>
      </c>
      <c r="U17" s="94">
        <v>57620</v>
      </c>
      <c r="V17" s="394">
        <v>-4.449647626828858</v>
      </c>
      <c r="W17" s="94">
        <v>223003</v>
      </c>
      <c r="X17" s="94">
        <v>12</v>
      </c>
      <c r="Y17" s="393">
        <v>0.005381383105147741</v>
      </c>
      <c r="Z17" s="393">
        <v>5.806800805370331</v>
      </c>
    </row>
    <row r="18" spans="2:26" ht="9" customHeight="1">
      <c r="B18" s="13"/>
      <c r="C18" s="27">
        <v>22</v>
      </c>
      <c r="D18" s="396"/>
      <c r="E18" s="94">
        <v>1335653</v>
      </c>
      <c r="F18" s="94">
        <v>40719</v>
      </c>
      <c r="G18" s="393">
        <v>3.144484583770293</v>
      </c>
      <c r="H18" s="94">
        <v>641447</v>
      </c>
      <c r="I18" s="394">
        <v>-48.02497355226245</v>
      </c>
      <c r="J18" s="94">
        <v>694206</v>
      </c>
      <c r="K18" s="394">
        <v>-51.97502644773755</v>
      </c>
      <c r="L18" s="395">
        <v>92.4000944964463</v>
      </c>
      <c r="M18" s="395"/>
      <c r="N18" s="13"/>
      <c r="O18" s="27">
        <v>22</v>
      </c>
      <c r="P18" s="396"/>
      <c r="Q18" s="94">
        <v>496390</v>
      </c>
      <c r="R18" s="394">
        <v>-37.16459289950309</v>
      </c>
      <c r="S18" s="94">
        <v>785592</v>
      </c>
      <c r="T18" s="394">
        <v>-58.81707299725303</v>
      </c>
      <c r="U18" s="94">
        <v>53671</v>
      </c>
      <c r="V18" s="394">
        <v>-4.018334103243881</v>
      </c>
      <c r="W18" s="94">
        <v>230359</v>
      </c>
      <c r="X18" s="94">
        <v>7356</v>
      </c>
      <c r="Y18" s="393">
        <v>3.2986103325964224</v>
      </c>
      <c r="Z18" s="393">
        <v>5.798136821222527</v>
      </c>
    </row>
    <row r="19" spans="2:26" ht="9" customHeight="1">
      <c r="B19" s="13"/>
      <c r="C19" s="27">
        <v>23</v>
      </c>
      <c r="D19" s="396"/>
      <c r="E19" s="94">
        <v>1346492</v>
      </c>
      <c r="F19" s="94">
        <v>10839</v>
      </c>
      <c r="G19" s="393">
        <v>0.8115131699625575</v>
      </c>
      <c r="H19" s="94">
        <v>652003</v>
      </c>
      <c r="I19" s="394">
        <v>-48.422344878395116</v>
      </c>
      <c r="J19" s="94">
        <v>694489</v>
      </c>
      <c r="K19" s="394">
        <v>-51.577655121604884</v>
      </c>
      <c r="L19" s="395">
        <v>93.88240850467035</v>
      </c>
      <c r="M19" s="395"/>
      <c r="N19" s="13"/>
      <c r="O19" s="27">
        <v>23</v>
      </c>
      <c r="P19" s="396"/>
      <c r="Q19" s="397" t="s">
        <v>647</v>
      </c>
      <c r="R19" s="394"/>
      <c r="S19" s="397" t="s">
        <v>647</v>
      </c>
      <c r="T19" s="394"/>
      <c r="U19" s="397" t="s">
        <v>647</v>
      </c>
      <c r="V19" s="394"/>
      <c r="W19" s="94">
        <v>231393</v>
      </c>
      <c r="X19" s="94">
        <v>1034</v>
      </c>
      <c r="Y19" s="393">
        <v>0.4488645983009129</v>
      </c>
      <c r="Z19" s="393">
        <v>5.819069721210235</v>
      </c>
    </row>
    <row r="20" spans="2:26" ht="9" customHeight="1">
      <c r="B20" s="13"/>
      <c r="C20" s="27">
        <v>24</v>
      </c>
      <c r="D20" s="396"/>
      <c r="E20" s="94">
        <v>1351205</v>
      </c>
      <c r="F20" s="94">
        <v>4713</v>
      </c>
      <c r="G20" s="393">
        <v>0.3500206462422354</v>
      </c>
      <c r="H20" s="397" t="s">
        <v>30</v>
      </c>
      <c r="I20" s="394"/>
      <c r="J20" s="397" t="s">
        <v>30</v>
      </c>
      <c r="K20" s="394"/>
      <c r="L20" s="397" t="s">
        <v>30</v>
      </c>
      <c r="M20" s="397"/>
      <c r="N20" s="13"/>
      <c r="O20" s="27">
        <v>24</v>
      </c>
      <c r="P20" s="396"/>
      <c r="Q20" s="397" t="s">
        <v>647</v>
      </c>
      <c r="R20" s="394"/>
      <c r="S20" s="397" t="s">
        <v>647</v>
      </c>
      <c r="T20" s="394"/>
      <c r="U20" s="397" t="s">
        <v>647</v>
      </c>
      <c r="V20" s="394"/>
      <c r="W20" s="94">
        <v>233083</v>
      </c>
      <c r="X20" s="94">
        <v>1690</v>
      </c>
      <c r="Y20" s="393">
        <v>0.7303591724900926</v>
      </c>
      <c r="Z20" s="393">
        <v>5.797098029457318</v>
      </c>
    </row>
    <row r="21" spans="2:26" ht="9" customHeight="1">
      <c r="B21" s="13"/>
      <c r="C21" s="27">
        <v>25</v>
      </c>
      <c r="D21" s="396"/>
      <c r="E21" s="94">
        <v>1357347</v>
      </c>
      <c r="F21" s="94">
        <v>6142</v>
      </c>
      <c r="G21" s="393">
        <v>0.4545572285478517</v>
      </c>
      <c r="H21" s="94">
        <v>660555</v>
      </c>
      <c r="I21" s="394">
        <v>-48.66515342060652</v>
      </c>
      <c r="J21" s="94">
        <v>696792</v>
      </c>
      <c r="K21" s="394">
        <v>-51.33484657939348</v>
      </c>
      <c r="L21" s="395">
        <v>94.79945234732891</v>
      </c>
      <c r="M21" s="395"/>
      <c r="N21" s="13"/>
      <c r="O21" s="27">
        <v>25</v>
      </c>
      <c r="P21" s="396"/>
      <c r="Q21" s="94">
        <v>493670</v>
      </c>
      <c r="R21" s="394">
        <v>-36.370213364747556</v>
      </c>
      <c r="S21" s="94">
        <v>805740</v>
      </c>
      <c r="T21" s="394">
        <v>-59.36138658721757</v>
      </c>
      <c r="U21" s="94">
        <v>57875</v>
      </c>
      <c r="V21" s="394">
        <v>-4.2638323140656</v>
      </c>
      <c r="W21" s="94">
        <v>232888</v>
      </c>
      <c r="X21" s="94">
        <v>-195</v>
      </c>
      <c r="Y21" s="393">
        <v>-0.08366118507141233</v>
      </c>
      <c r="Z21" s="393">
        <v>5.828325203531311</v>
      </c>
    </row>
    <row r="22" spans="2:26" ht="9" customHeight="1">
      <c r="B22" s="13"/>
      <c r="C22" s="27">
        <v>26</v>
      </c>
      <c r="D22" s="396"/>
      <c r="E22" s="94">
        <v>1354210</v>
      </c>
      <c r="F22" s="94">
        <v>-3137</v>
      </c>
      <c r="G22" s="393">
        <v>-0.23111260421984944</v>
      </c>
      <c r="H22" s="94">
        <v>659501</v>
      </c>
      <c r="I22" s="394">
        <v>-48.700053905967316</v>
      </c>
      <c r="J22" s="94">
        <v>694709</v>
      </c>
      <c r="K22" s="394">
        <v>-51.29994609403268</v>
      </c>
      <c r="L22" s="395">
        <v>94.93197871338934</v>
      </c>
      <c r="M22" s="395"/>
      <c r="N22" s="13"/>
      <c r="O22" s="27">
        <v>26</v>
      </c>
      <c r="P22" s="396"/>
      <c r="Q22" s="397" t="s">
        <v>647</v>
      </c>
      <c r="R22" s="394"/>
      <c r="S22" s="397" t="s">
        <v>647</v>
      </c>
      <c r="T22" s="394"/>
      <c r="U22" s="397" t="s">
        <v>647</v>
      </c>
      <c r="V22" s="394"/>
      <c r="W22" s="397" t="s">
        <v>647</v>
      </c>
      <c r="X22" s="397" t="s">
        <v>647</v>
      </c>
      <c r="Y22" s="398" t="s">
        <v>647</v>
      </c>
      <c r="Z22" s="398" t="s">
        <v>647</v>
      </c>
    </row>
    <row r="23" spans="2:26" ht="9" customHeight="1">
      <c r="B23" s="13"/>
      <c r="C23" s="27">
        <v>27</v>
      </c>
      <c r="D23" s="396"/>
      <c r="E23" s="94">
        <v>1352028</v>
      </c>
      <c r="F23" s="94">
        <v>-2182</v>
      </c>
      <c r="G23" s="393">
        <v>-0.16112715162345573</v>
      </c>
      <c r="H23" s="94">
        <v>657156</v>
      </c>
      <c r="I23" s="394">
        <v>-48.605206401050864</v>
      </c>
      <c r="J23" s="94">
        <v>694872</v>
      </c>
      <c r="K23" s="394">
        <v>-51.39479359894913</v>
      </c>
      <c r="L23" s="395">
        <v>94.57223776465305</v>
      </c>
      <c r="M23" s="395"/>
      <c r="N23" s="13"/>
      <c r="O23" s="27">
        <v>27</v>
      </c>
      <c r="P23" s="396"/>
      <c r="Q23" s="397" t="s">
        <v>647</v>
      </c>
      <c r="R23" s="394"/>
      <c r="S23" s="397" t="s">
        <v>647</v>
      </c>
      <c r="T23" s="394"/>
      <c r="U23" s="397" t="s">
        <v>647</v>
      </c>
      <c r="V23" s="394"/>
      <c r="W23" s="397" t="s">
        <v>647</v>
      </c>
      <c r="X23" s="397" t="s">
        <v>647</v>
      </c>
      <c r="Y23" s="398" t="s">
        <v>647</v>
      </c>
      <c r="Z23" s="398" t="s">
        <v>647</v>
      </c>
    </row>
    <row r="24" spans="2:26" ht="9" customHeight="1">
      <c r="B24" s="13"/>
      <c r="C24" s="27">
        <v>28</v>
      </c>
      <c r="D24" s="396"/>
      <c r="E24" s="94">
        <v>1351040</v>
      </c>
      <c r="F24" s="94">
        <v>-988</v>
      </c>
      <c r="G24" s="393">
        <v>-0.0730754096808646</v>
      </c>
      <c r="H24" s="94">
        <v>656605</v>
      </c>
      <c r="I24" s="394">
        <v>-48.59996743249645</v>
      </c>
      <c r="J24" s="94">
        <v>694435</v>
      </c>
      <c r="K24" s="394">
        <v>-51.40003256750355</v>
      </c>
      <c r="L24" s="395">
        <v>94.55240591272042</v>
      </c>
      <c r="M24" s="395"/>
      <c r="N24" s="13"/>
      <c r="O24" s="27">
        <v>28</v>
      </c>
      <c r="P24" s="396"/>
      <c r="Q24" s="397" t="s">
        <v>647</v>
      </c>
      <c r="R24" s="394"/>
      <c r="S24" s="397" t="s">
        <v>647</v>
      </c>
      <c r="T24" s="394"/>
      <c r="U24" s="397" t="s">
        <v>647</v>
      </c>
      <c r="V24" s="394"/>
      <c r="W24" s="94">
        <v>238436</v>
      </c>
      <c r="X24" s="397" t="s">
        <v>647</v>
      </c>
      <c r="Y24" s="398" t="s">
        <v>647</v>
      </c>
      <c r="Z24" s="393">
        <v>5.666258450905064</v>
      </c>
    </row>
    <row r="25" spans="2:26" ht="9" customHeight="1">
      <c r="B25" s="13"/>
      <c r="C25" s="27">
        <v>29</v>
      </c>
      <c r="D25" s="396"/>
      <c r="E25" s="94">
        <v>1350241</v>
      </c>
      <c r="F25" s="94">
        <v>-799</v>
      </c>
      <c r="G25" s="393">
        <v>-0.05913962576977736</v>
      </c>
      <c r="H25" s="94">
        <v>654867</v>
      </c>
      <c r="I25" s="394">
        <v>-48.50000851699808</v>
      </c>
      <c r="J25" s="94">
        <v>695374</v>
      </c>
      <c r="K25" s="394">
        <v>-51.49999148300193</v>
      </c>
      <c r="L25" s="395">
        <v>94.17478939390888</v>
      </c>
      <c r="M25" s="395"/>
      <c r="N25" s="13"/>
      <c r="O25" s="27">
        <v>29</v>
      </c>
      <c r="P25" s="396"/>
      <c r="Q25" s="397" t="s">
        <v>647</v>
      </c>
      <c r="R25" s="394"/>
      <c r="S25" s="397" t="s">
        <v>647</v>
      </c>
      <c r="T25" s="394"/>
      <c r="U25" s="397" t="s">
        <v>647</v>
      </c>
      <c r="V25" s="394"/>
      <c r="W25" s="94">
        <v>238972</v>
      </c>
      <c r="X25" s="94">
        <v>536</v>
      </c>
      <c r="Y25" s="393">
        <v>0.22479826871781108</v>
      </c>
      <c r="Z25" s="393">
        <v>5.650205881860637</v>
      </c>
    </row>
    <row r="26" spans="2:26" ht="9" customHeight="1">
      <c r="B26" s="13"/>
      <c r="C26" s="27">
        <v>30</v>
      </c>
      <c r="D26" s="396"/>
      <c r="E26" s="94">
        <v>1353649</v>
      </c>
      <c r="F26" s="94">
        <v>3408</v>
      </c>
      <c r="G26" s="393">
        <v>0.25239938647989507</v>
      </c>
      <c r="H26" s="94">
        <v>651737</v>
      </c>
      <c r="I26" s="394">
        <v>-48.14667613243906</v>
      </c>
      <c r="J26" s="94">
        <v>701912</v>
      </c>
      <c r="K26" s="394">
        <v>-51.85332386756094</v>
      </c>
      <c r="L26" s="395">
        <v>92.85166801536376</v>
      </c>
      <c r="M26" s="395"/>
      <c r="N26" s="13"/>
      <c r="O26" s="27">
        <v>30</v>
      </c>
      <c r="P26" s="396"/>
      <c r="Q26" s="94">
        <v>467027</v>
      </c>
      <c r="R26" s="394">
        <v>-34.50133675716526</v>
      </c>
      <c r="S26" s="94">
        <v>819425</v>
      </c>
      <c r="T26" s="394">
        <v>-60.534525567558504</v>
      </c>
      <c r="U26" s="94">
        <v>67195</v>
      </c>
      <c r="V26" s="394">
        <v>-4.96398992648759</v>
      </c>
      <c r="W26" s="94">
        <v>239895</v>
      </c>
      <c r="X26" s="94">
        <v>923</v>
      </c>
      <c r="Y26" s="393">
        <v>0.38623771822640307</v>
      </c>
      <c r="Z26" s="393">
        <v>5.642672836032431</v>
      </c>
    </row>
    <row r="27" spans="2:26" ht="9" customHeight="1">
      <c r="B27" s="13"/>
      <c r="C27" s="27">
        <v>31</v>
      </c>
      <c r="D27" s="396"/>
      <c r="E27" s="94">
        <v>1349177</v>
      </c>
      <c r="F27" s="94">
        <v>-4472</v>
      </c>
      <c r="G27" s="393">
        <v>-0.3303662914093683</v>
      </c>
      <c r="H27" s="94">
        <v>647927</v>
      </c>
      <c r="I27" s="394">
        <v>-48.02386936628775</v>
      </c>
      <c r="J27" s="94">
        <v>701250</v>
      </c>
      <c r="K27" s="394">
        <v>-51.97613063371226</v>
      </c>
      <c r="L27" s="395">
        <v>92.39600713012479</v>
      </c>
      <c r="M27" s="395"/>
      <c r="N27" s="13"/>
      <c r="O27" s="27">
        <v>31</v>
      </c>
      <c r="P27" s="396"/>
      <c r="Q27" s="397" t="s">
        <v>647</v>
      </c>
      <c r="R27" s="394"/>
      <c r="S27" s="397" t="s">
        <v>647</v>
      </c>
      <c r="T27" s="394"/>
      <c r="U27" s="397" t="s">
        <v>647</v>
      </c>
      <c r="V27" s="394"/>
      <c r="W27" s="94">
        <v>243197</v>
      </c>
      <c r="X27" s="94">
        <v>3302</v>
      </c>
      <c r="Y27" s="393">
        <v>1.3764355238750285</v>
      </c>
      <c r="Z27" s="393">
        <v>5.547671229497074</v>
      </c>
    </row>
    <row r="28" spans="2:26" ht="9" customHeight="1">
      <c r="B28" s="13"/>
      <c r="C28" s="27">
        <v>32</v>
      </c>
      <c r="D28" s="396"/>
      <c r="E28" s="94">
        <v>1344200</v>
      </c>
      <c r="F28" s="94">
        <v>-4977</v>
      </c>
      <c r="G28" s="393">
        <v>-0.3688915538880369</v>
      </c>
      <c r="H28" s="94">
        <v>644779</v>
      </c>
      <c r="I28" s="394">
        <v>-47.96748995685166</v>
      </c>
      <c r="J28" s="94">
        <v>699421</v>
      </c>
      <c r="K28" s="394">
        <v>-52.03251004314834</v>
      </c>
      <c r="L28" s="395">
        <v>92.18753797784167</v>
      </c>
      <c r="M28" s="395"/>
      <c r="N28" s="13"/>
      <c r="O28" s="27">
        <v>32</v>
      </c>
      <c r="P28" s="396"/>
      <c r="Q28" s="397" t="s">
        <v>647</v>
      </c>
      <c r="R28" s="394"/>
      <c r="S28" s="397" t="s">
        <v>647</v>
      </c>
      <c r="T28" s="394"/>
      <c r="U28" s="397" t="s">
        <v>647</v>
      </c>
      <c r="V28" s="394"/>
      <c r="W28" s="94">
        <v>246499</v>
      </c>
      <c r="X28" s="94">
        <v>3302</v>
      </c>
      <c r="Y28" s="393">
        <v>1.3577470116818875</v>
      </c>
      <c r="Z28" s="393">
        <v>5.453166138605025</v>
      </c>
    </row>
    <row r="29" spans="2:26" ht="9" customHeight="1">
      <c r="B29" s="13"/>
      <c r="C29" s="27">
        <v>33</v>
      </c>
      <c r="D29" s="396"/>
      <c r="E29" s="94">
        <v>1338134</v>
      </c>
      <c r="F29" s="94">
        <v>-6066</v>
      </c>
      <c r="G29" s="393">
        <v>-0.45127213212319595</v>
      </c>
      <c r="H29" s="94">
        <v>640135</v>
      </c>
      <c r="I29" s="394">
        <v>-47.837884696151505</v>
      </c>
      <c r="J29" s="94">
        <v>697999</v>
      </c>
      <c r="K29" s="394">
        <v>-52.16211530384849</v>
      </c>
      <c r="L29" s="395">
        <v>91.71001677652833</v>
      </c>
      <c r="M29" s="395"/>
      <c r="N29" s="13"/>
      <c r="O29" s="27">
        <v>33</v>
      </c>
      <c r="P29" s="396"/>
      <c r="Q29" s="397" t="s">
        <v>647</v>
      </c>
      <c r="R29" s="394"/>
      <c r="S29" s="397" t="s">
        <v>647</v>
      </c>
      <c r="T29" s="394"/>
      <c r="U29" s="397" t="s">
        <v>647</v>
      </c>
      <c r="V29" s="394"/>
      <c r="W29" s="94">
        <v>249801</v>
      </c>
      <c r="X29" s="94">
        <v>3302</v>
      </c>
      <c r="Y29" s="393">
        <v>1.339559186852685</v>
      </c>
      <c r="Z29" s="393">
        <v>5.356800012810197</v>
      </c>
    </row>
    <row r="30" spans="2:26" ht="9" customHeight="1">
      <c r="B30" s="13"/>
      <c r="C30" s="27">
        <v>34</v>
      </c>
      <c r="D30" s="396"/>
      <c r="E30" s="94">
        <v>1329425</v>
      </c>
      <c r="F30" s="94">
        <v>-8709</v>
      </c>
      <c r="G30" s="393">
        <v>-0.6508316805342365</v>
      </c>
      <c r="H30" s="94">
        <v>634982</v>
      </c>
      <c r="I30" s="394">
        <v>-47.76365722022679</v>
      </c>
      <c r="J30" s="94">
        <v>694443</v>
      </c>
      <c r="K30" s="394">
        <v>-52.23634277977322</v>
      </c>
      <c r="L30" s="395">
        <v>91.43759819020424</v>
      </c>
      <c r="M30" s="395"/>
      <c r="N30" s="13"/>
      <c r="O30" s="27">
        <v>34</v>
      </c>
      <c r="P30" s="396"/>
      <c r="Q30" s="397" t="s">
        <v>647</v>
      </c>
      <c r="R30" s="394"/>
      <c r="S30" s="397" t="s">
        <v>647</v>
      </c>
      <c r="T30" s="394"/>
      <c r="U30" s="397" t="s">
        <v>647</v>
      </c>
      <c r="V30" s="394"/>
      <c r="W30" s="94">
        <v>253103</v>
      </c>
      <c r="X30" s="94">
        <v>3302</v>
      </c>
      <c r="Y30" s="393">
        <v>1.3218521943466999</v>
      </c>
      <c r="Z30" s="393">
        <v>5.252505896808809</v>
      </c>
    </row>
    <row r="31" spans="2:26" ht="9" customHeight="1">
      <c r="B31" s="13"/>
      <c r="C31" s="27">
        <v>35</v>
      </c>
      <c r="D31" s="396"/>
      <c r="E31" s="94">
        <v>1320664</v>
      </c>
      <c r="F31" s="94">
        <v>-8761</v>
      </c>
      <c r="G31" s="393">
        <v>-0.659006713428738</v>
      </c>
      <c r="H31" s="94">
        <v>630997</v>
      </c>
      <c r="I31" s="394">
        <v>-47.7787688617241</v>
      </c>
      <c r="J31" s="94">
        <v>689667</v>
      </c>
      <c r="K31" s="394">
        <v>-52.221231138275904</v>
      </c>
      <c r="L31" s="395">
        <v>91.4929958951204</v>
      </c>
      <c r="M31" s="395"/>
      <c r="N31" s="13"/>
      <c r="O31" s="27">
        <v>35</v>
      </c>
      <c r="P31" s="396"/>
      <c r="Q31" s="94">
        <v>422576</v>
      </c>
      <c r="R31" s="394">
        <v>-31.997237753130243</v>
      </c>
      <c r="S31" s="94">
        <v>821599</v>
      </c>
      <c r="T31" s="394">
        <v>-62.21105443928205</v>
      </c>
      <c r="U31" s="94">
        <v>76489</v>
      </c>
      <c r="V31" s="394">
        <v>-5.791707807587699</v>
      </c>
      <c r="W31" s="94">
        <v>256411</v>
      </c>
      <c r="X31" s="94">
        <v>3308</v>
      </c>
      <c r="Y31" s="393">
        <v>1.3069777916500398</v>
      </c>
      <c r="Z31" s="393">
        <v>5.150574663333476</v>
      </c>
    </row>
    <row r="32" spans="2:26" ht="9" customHeight="1">
      <c r="B32" s="13"/>
      <c r="C32" s="27">
        <v>36</v>
      </c>
      <c r="D32" s="396"/>
      <c r="E32" s="94">
        <v>1309538</v>
      </c>
      <c r="F32" s="94">
        <v>-11126</v>
      </c>
      <c r="G32" s="393">
        <v>-0.8424550074810853</v>
      </c>
      <c r="H32" s="94">
        <v>625257</v>
      </c>
      <c r="I32" s="394">
        <v>-47.74638078467368</v>
      </c>
      <c r="J32" s="94">
        <v>684281</v>
      </c>
      <c r="K32" s="394">
        <v>-52.25361921532632</v>
      </c>
      <c r="L32" s="395">
        <v>91.37430383132076</v>
      </c>
      <c r="M32" s="395"/>
      <c r="N32" s="13"/>
      <c r="O32" s="27">
        <v>36</v>
      </c>
      <c r="P32" s="396"/>
      <c r="Q32" s="397" t="s">
        <v>647</v>
      </c>
      <c r="R32" s="394"/>
      <c r="S32" s="397" t="s">
        <v>647</v>
      </c>
      <c r="T32" s="394"/>
      <c r="U32" s="397" t="s">
        <v>647</v>
      </c>
      <c r="V32" s="394"/>
      <c r="W32" s="94">
        <v>256941</v>
      </c>
      <c r="X32" s="94">
        <v>530</v>
      </c>
      <c r="Y32" s="393">
        <v>0.20669940057173836</v>
      </c>
      <c r="Z32" s="393">
        <v>5.096648646965646</v>
      </c>
    </row>
    <row r="33" spans="2:26" ht="9" customHeight="1">
      <c r="B33" s="13"/>
      <c r="C33" s="27">
        <v>37</v>
      </c>
      <c r="D33" s="396"/>
      <c r="E33" s="94">
        <v>1294118</v>
      </c>
      <c r="F33" s="94">
        <v>-15420</v>
      </c>
      <c r="G33" s="393">
        <v>-1.1775145127518256</v>
      </c>
      <c r="H33" s="94">
        <v>618039</v>
      </c>
      <c r="I33" s="394">
        <v>-47.7575460661238</v>
      </c>
      <c r="J33" s="94">
        <v>676079</v>
      </c>
      <c r="K33" s="394">
        <v>-52.2424539338762</v>
      </c>
      <c r="L33" s="395">
        <v>91.41520443616797</v>
      </c>
      <c r="M33" s="395"/>
      <c r="N33" s="13"/>
      <c r="O33" s="27">
        <v>37</v>
      </c>
      <c r="P33" s="396"/>
      <c r="Q33" s="397" t="s">
        <v>647</v>
      </c>
      <c r="R33" s="394"/>
      <c r="S33" s="397" t="s">
        <v>647</v>
      </c>
      <c r="T33" s="394"/>
      <c r="U33" s="397" t="s">
        <v>647</v>
      </c>
      <c r="V33" s="394"/>
      <c r="W33" s="94">
        <v>260444</v>
      </c>
      <c r="X33" s="94">
        <v>3503</v>
      </c>
      <c r="Y33" s="393">
        <v>1.3633480059624583</v>
      </c>
      <c r="Z33" s="393">
        <v>4.9688915851392235</v>
      </c>
    </row>
    <row r="34" spans="2:26" ht="9" customHeight="1">
      <c r="B34" s="13"/>
      <c r="C34" s="27">
        <v>38</v>
      </c>
      <c r="D34" s="396"/>
      <c r="E34" s="94">
        <v>1280734</v>
      </c>
      <c r="F34" s="94">
        <v>-13384</v>
      </c>
      <c r="G34" s="393">
        <v>-1.0342178997587546</v>
      </c>
      <c r="H34" s="94">
        <v>611971</v>
      </c>
      <c r="I34" s="394">
        <v>-47.78283390618193</v>
      </c>
      <c r="J34" s="94">
        <v>668763</v>
      </c>
      <c r="K34" s="394">
        <v>-52.21716609381808</v>
      </c>
      <c r="L34" s="395">
        <v>91.50790339776572</v>
      </c>
      <c r="M34" s="395"/>
      <c r="N34" s="13"/>
      <c r="O34" s="27">
        <v>38</v>
      </c>
      <c r="P34" s="396"/>
      <c r="Q34" s="397" t="s">
        <v>647</v>
      </c>
      <c r="R34" s="394"/>
      <c r="S34" s="397" t="s">
        <v>647</v>
      </c>
      <c r="T34" s="394"/>
      <c r="U34" s="397" t="s">
        <v>647</v>
      </c>
      <c r="V34" s="394"/>
      <c r="W34" s="94">
        <v>263601</v>
      </c>
      <c r="X34" s="94">
        <v>3157</v>
      </c>
      <c r="Y34" s="393">
        <v>1.2121607716054124</v>
      </c>
      <c r="Z34" s="393">
        <v>4.8586082753859055</v>
      </c>
    </row>
    <row r="35" spans="2:26" ht="9" customHeight="1">
      <c r="B35" s="13"/>
      <c r="C35" s="27">
        <v>39</v>
      </c>
      <c r="D35" s="396"/>
      <c r="E35" s="94">
        <v>1272286</v>
      </c>
      <c r="F35" s="94">
        <v>-8448</v>
      </c>
      <c r="G35" s="393">
        <v>-0.659621748153793</v>
      </c>
      <c r="H35" s="94">
        <v>608773</v>
      </c>
      <c r="I35" s="394">
        <v>-47.848754132325595</v>
      </c>
      <c r="J35" s="94">
        <v>663513</v>
      </c>
      <c r="K35" s="394">
        <v>-52.15124586767441</v>
      </c>
      <c r="L35" s="395">
        <v>91.7499732484518</v>
      </c>
      <c r="M35" s="395"/>
      <c r="N35" s="13"/>
      <c r="O35" s="27">
        <v>39</v>
      </c>
      <c r="P35" s="396"/>
      <c r="Q35" s="397" t="s">
        <v>647</v>
      </c>
      <c r="R35" s="394"/>
      <c r="S35" s="397" t="s">
        <v>647</v>
      </c>
      <c r="T35" s="394"/>
      <c r="U35" s="397" t="s">
        <v>647</v>
      </c>
      <c r="V35" s="394"/>
      <c r="W35" s="94">
        <v>267072</v>
      </c>
      <c r="X35" s="94">
        <v>3471</v>
      </c>
      <c r="Y35" s="393">
        <v>1.3167628347388667</v>
      </c>
      <c r="Z35" s="393">
        <v>4.763831476156242</v>
      </c>
    </row>
    <row r="36" spans="2:26" ht="9" customHeight="1">
      <c r="B36" s="13"/>
      <c r="C36" s="27">
        <v>40</v>
      </c>
      <c r="D36" s="396"/>
      <c r="E36" s="94">
        <v>1263103</v>
      </c>
      <c r="F36" s="94">
        <v>-9183</v>
      </c>
      <c r="G36" s="393">
        <v>-0.7217716771229111</v>
      </c>
      <c r="H36" s="94">
        <v>605185</v>
      </c>
      <c r="I36" s="394">
        <v>-47.91256136672939</v>
      </c>
      <c r="J36" s="94">
        <v>657918</v>
      </c>
      <c r="K36" s="394">
        <v>-52.0874386332706</v>
      </c>
      <c r="L36" s="395">
        <v>91.9848674150882</v>
      </c>
      <c r="M36" s="395"/>
      <c r="N36" s="13"/>
      <c r="O36" s="27">
        <v>40</v>
      </c>
      <c r="P36" s="396"/>
      <c r="Q36" s="94">
        <v>348572</v>
      </c>
      <c r="R36" s="394">
        <v>-27.596482630474316</v>
      </c>
      <c r="S36" s="94">
        <v>827075</v>
      </c>
      <c r="T36" s="394">
        <v>-65.47961646833235</v>
      </c>
      <c r="U36" s="94">
        <v>87456</v>
      </c>
      <c r="V36" s="394">
        <v>-6.92390090119333</v>
      </c>
      <c r="W36" s="94">
        <v>270658</v>
      </c>
      <c r="X36" s="94">
        <v>3586</v>
      </c>
      <c r="Y36" s="393">
        <v>1.3427090821950636</v>
      </c>
      <c r="Z36" s="393">
        <v>4.666786128619882</v>
      </c>
    </row>
    <row r="37" spans="2:26" ht="9" customHeight="1">
      <c r="B37" s="13"/>
      <c r="C37" s="27">
        <v>41</v>
      </c>
      <c r="D37" s="396"/>
      <c r="E37" s="94">
        <v>1255840</v>
      </c>
      <c r="F37" s="94">
        <v>-7263</v>
      </c>
      <c r="G37" s="393">
        <v>-0.5750124890844215</v>
      </c>
      <c r="H37" s="94">
        <v>602421</v>
      </c>
      <c r="I37" s="394">
        <v>-47.96956618677539</v>
      </c>
      <c r="J37" s="94">
        <v>653419</v>
      </c>
      <c r="K37" s="394">
        <v>-52.03043381322462</v>
      </c>
      <c r="L37" s="395">
        <v>92.19520705703384</v>
      </c>
      <c r="M37" s="395"/>
      <c r="N37" s="13"/>
      <c r="O37" s="27">
        <v>41</v>
      </c>
      <c r="P37" s="396"/>
      <c r="Q37" s="397" t="s">
        <v>647</v>
      </c>
      <c r="R37" s="394"/>
      <c r="S37" s="397" t="s">
        <v>647</v>
      </c>
      <c r="T37" s="394"/>
      <c r="U37" s="397" t="s">
        <v>647</v>
      </c>
      <c r="V37" s="394"/>
      <c r="W37" s="94">
        <v>274253</v>
      </c>
      <c r="X37" s="94">
        <v>3595</v>
      </c>
      <c r="Y37" s="393">
        <v>1.3282445004396692</v>
      </c>
      <c r="Z37" s="393">
        <v>4.579129489923538</v>
      </c>
    </row>
    <row r="38" spans="2:26" ht="9" customHeight="1">
      <c r="B38" s="13"/>
      <c r="C38" s="27">
        <v>42</v>
      </c>
      <c r="D38" s="396"/>
      <c r="E38" s="94">
        <v>1252677</v>
      </c>
      <c r="F38" s="94">
        <v>-3163</v>
      </c>
      <c r="G38" s="393">
        <v>-0.2518632946872213</v>
      </c>
      <c r="H38" s="94">
        <v>601259</v>
      </c>
      <c r="I38" s="394">
        <v>-47.9979276381701</v>
      </c>
      <c r="J38" s="94">
        <v>651418</v>
      </c>
      <c r="K38" s="394">
        <v>-52.00207236182991</v>
      </c>
      <c r="L38" s="395">
        <v>92.30002855309493</v>
      </c>
      <c r="M38" s="395"/>
      <c r="N38" s="13"/>
      <c r="O38" s="27">
        <v>42</v>
      </c>
      <c r="P38" s="396"/>
      <c r="Q38" s="397" t="s">
        <v>647</v>
      </c>
      <c r="R38" s="394"/>
      <c r="S38" s="397" t="s">
        <v>647</v>
      </c>
      <c r="T38" s="394"/>
      <c r="U38" s="397" t="s">
        <v>647</v>
      </c>
      <c r="V38" s="394"/>
      <c r="W38" s="94">
        <v>277334</v>
      </c>
      <c r="X38" s="94">
        <v>3081</v>
      </c>
      <c r="Y38" s="393">
        <v>1.1234152406719342</v>
      </c>
      <c r="Z38" s="393">
        <v>4.516853324871815</v>
      </c>
    </row>
    <row r="39" spans="2:26" ht="9" customHeight="1">
      <c r="B39" s="13"/>
      <c r="C39" s="27">
        <v>43</v>
      </c>
      <c r="D39" s="396"/>
      <c r="E39" s="94">
        <v>1244680</v>
      </c>
      <c r="F39" s="94">
        <v>-7997</v>
      </c>
      <c r="G39" s="393">
        <v>-0.6383928179410974</v>
      </c>
      <c r="H39" s="94">
        <v>597391</v>
      </c>
      <c r="I39" s="394">
        <v>-47.99554905678568</v>
      </c>
      <c r="J39" s="94">
        <v>647289</v>
      </c>
      <c r="K39" s="394">
        <v>-52.00445094321432</v>
      </c>
      <c r="L39" s="395">
        <v>92.29123312770649</v>
      </c>
      <c r="M39" s="395"/>
      <c r="N39" s="13"/>
      <c r="O39" s="27">
        <v>43</v>
      </c>
      <c r="P39" s="396"/>
      <c r="Q39" s="397" t="s">
        <v>647</v>
      </c>
      <c r="R39" s="394"/>
      <c r="S39" s="397" t="s">
        <v>647</v>
      </c>
      <c r="T39" s="394"/>
      <c r="U39" s="397" t="s">
        <v>647</v>
      </c>
      <c r="V39" s="394"/>
      <c r="W39" s="94">
        <v>280163</v>
      </c>
      <c r="X39" s="94">
        <v>2829</v>
      </c>
      <c r="Y39" s="393">
        <v>1.0200696632940787</v>
      </c>
      <c r="Z39" s="393">
        <v>4.442699428546953</v>
      </c>
    </row>
    <row r="40" spans="2:26" ht="9" customHeight="1">
      <c r="B40" s="13"/>
      <c r="C40" s="27">
        <v>44</v>
      </c>
      <c r="D40" s="396"/>
      <c r="E40" s="94">
        <v>1235135</v>
      </c>
      <c r="F40" s="94">
        <v>-9545</v>
      </c>
      <c r="G40" s="393">
        <v>-0.766863772214545</v>
      </c>
      <c r="H40" s="94">
        <v>592498</v>
      </c>
      <c r="I40" s="394">
        <v>-47.9703028413898</v>
      </c>
      <c r="J40" s="94">
        <v>642637</v>
      </c>
      <c r="K40" s="394">
        <v>-52.02969715861019</v>
      </c>
      <c r="L40" s="395">
        <v>92.1979282238651</v>
      </c>
      <c r="M40" s="395"/>
      <c r="N40" s="13"/>
      <c r="O40" s="27">
        <v>44</v>
      </c>
      <c r="P40" s="396"/>
      <c r="Q40" s="397" t="s">
        <v>647</v>
      </c>
      <c r="R40" s="394"/>
      <c r="S40" s="397" t="s">
        <v>647</v>
      </c>
      <c r="T40" s="394"/>
      <c r="U40" s="397" t="s">
        <v>647</v>
      </c>
      <c r="V40" s="394"/>
      <c r="W40" s="94">
        <v>283483</v>
      </c>
      <c r="X40" s="94">
        <v>3320</v>
      </c>
      <c r="Y40" s="393">
        <v>1.1850244322055374</v>
      </c>
      <c r="Z40" s="393">
        <v>4.356998479626644</v>
      </c>
    </row>
    <row r="41" spans="2:26" ht="9" customHeight="1">
      <c r="B41" s="13"/>
      <c r="C41" s="27">
        <v>45</v>
      </c>
      <c r="D41" s="396"/>
      <c r="E41" s="94">
        <v>1225618</v>
      </c>
      <c r="F41" s="94">
        <v>-9517</v>
      </c>
      <c r="G41" s="393">
        <v>-0.7705230602322823</v>
      </c>
      <c r="H41" s="94">
        <v>587515</v>
      </c>
      <c r="I41" s="394">
        <v>-47.93622482698524</v>
      </c>
      <c r="J41" s="94">
        <v>638103</v>
      </c>
      <c r="K41" s="394">
        <v>-52.06377517301476</v>
      </c>
      <c r="L41" s="395">
        <v>92.07212628682203</v>
      </c>
      <c r="M41" s="395"/>
      <c r="N41" s="13"/>
      <c r="O41" s="27">
        <v>45</v>
      </c>
      <c r="P41" s="396"/>
      <c r="Q41" s="94">
        <v>287877</v>
      </c>
      <c r="R41" s="394">
        <v>-23.48831365074599</v>
      </c>
      <c r="S41" s="94">
        <v>833203</v>
      </c>
      <c r="T41" s="394">
        <v>-67.98227506449808</v>
      </c>
      <c r="U41" s="94">
        <v>104538</v>
      </c>
      <c r="V41" s="394">
        <v>-8.529411284755934</v>
      </c>
      <c r="W41" s="94">
        <v>286387</v>
      </c>
      <c r="X41" s="94">
        <v>2904</v>
      </c>
      <c r="Y41" s="393">
        <v>1.0244000522077163</v>
      </c>
      <c r="Z41" s="393">
        <v>4.2795867130840435</v>
      </c>
    </row>
    <row r="42" spans="2:26" ht="9" customHeight="1">
      <c r="B42" s="13"/>
      <c r="C42" s="27">
        <v>46</v>
      </c>
      <c r="D42" s="396"/>
      <c r="E42" s="94">
        <v>1218702</v>
      </c>
      <c r="F42" s="94">
        <v>-6916</v>
      </c>
      <c r="G42" s="393">
        <v>-0.5642867516632425</v>
      </c>
      <c r="H42" s="94">
        <v>583963</v>
      </c>
      <c r="I42" s="394">
        <v>-47.91680000525149</v>
      </c>
      <c r="J42" s="94">
        <v>634739</v>
      </c>
      <c r="K42" s="394">
        <v>-52.08319999474851</v>
      </c>
      <c r="L42" s="395">
        <v>92.00049154061747</v>
      </c>
      <c r="M42" s="395"/>
      <c r="N42" s="13"/>
      <c r="O42" s="27">
        <v>46</v>
      </c>
      <c r="P42" s="396"/>
      <c r="Q42" s="94">
        <v>280388</v>
      </c>
      <c r="R42" s="394">
        <v>-23.007100997618778</v>
      </c>
      <c r="S42" s="94">
        <v>830965</v>
      </c>
      <c r="T42" s="394">
        <v>-68.18442900725526</v>
      </c>
      <c r="U42" s="94">
        <v>106855</v>
      </c>
      <c r="V42" s="394">
        <v>-8.767935065340009</v>
      </c>
      <c r="W42" s="94">
        <v>289385</v>
      </c>
      <c r="X42" s="94">
        <v>2998</v>
      </c>
      <c r="Y42" s="393">
        <v>1.0468352264593017</v>
      </c>
      <c r="Z42" s="393">
        <v>4.211351659553881</v>
      </c>
    </row>
    <row r="43" spans="2:26" ht="9" customHeight="1">
      <c r="B43" s="13"/>
      <c r="C43" s="27">
        <v>47</v>
      </c>
      <c r="D43" s="396"/>
      <c r="E43" s="94">
        <v>1215010</v>
      </c>
      <c r="F43" s="94">
        <v>-3692</v>
      </c>
      <c r="G43" s="393">
        <v>-0.30294526471606675</v>
      </c>
      <c r="H43" s="94">
        <v>582630</v>
      </c>
      <c r="I43" s="394">
        <v>-47.952691747393025</v>
      </c>
      <c r="J43" s="94">
        <v>632380</v>
      </c>
      <c r="K43" s="394">
        <v>-52.047308252606975</v>
      </c>
      <c r="L43" s="395">
        <v>92.13289477845599</v>
      </c>
      <c r="M43" s="395"/>
      <c r="N43" s="13"/>
      <c r="O43" s="27">
        <v>47</v>
      </c>
      <c r="P43" s="396"/>
      <c r="Q43" s="94">
        <v>275436</v>
      </c>
      <c r="R43" s="394">
        <v>-22.66944304985144</v>
      </c>
      <c r="S43" s="94">
        <v>827602</v>
      </c>
      <c r="T43" s="394">
        <v>-68.11483033061457</v>
      </c>
      <c r="U43" s="94">
        <v>110983</v>
      </c>
      <c r="V43" s="394">
        <v>-9.134328112525823</v>
      </c>
      <c r="W43" s="94">
        <v>292764</v>
      </c>
      <c r="X43" s="94">
        <v>3379</v>
      </c>
      <c r="Y43" s="393">
        <v>1.1676486341724692</v>
      </c>
      <c r="Z43" s="393">
        <v>4.150134579388176</v>
      </c>
    </row>
    <row r="44" spans="2:26" ht="9" customHeight="1">
      <c r="B44" s="13"/>
      <c r="C44" s="27">
        <v>48</v>
      </c>
      <c r="D44" s="396"/>
      <c r="E44" s="94">
        <v>1214154</v>
      </c>
      <c r="F44" s="94">
        <v>-856</v>
      </c>
      <c r="G44" s="393">
        <v>-0.07045209504448523</v>
      </c>
      <c r="H44" s="94">
        <v>582361</v>
      </c>
      <c r="I44" s="394">
        <v>-47.96434389706742</v>
      </c>
      <c r="J44" s="94">
        <v>631793</v>
      </c>
      <c r="K44" s="394">
        <v>-52.035656102932585</v>
      </c>
      <c r="L44" s="395">
        <v>92.17591837832961</v>
      </c>
      <c r="M44" s="395"/>
      <c r="N44" s="13"/>
      <c r="O44" s="27">
        <v>48</v>
      </c>
      <c r="P44" s="396"/>
      <c r="Q44" s="94">
        <v>271262</v>
      </c>
      <c r="R44" s="394">
        <v>-22.3416469409976</v>
      </c>
      <c r="S44" s="94">
        <v>826567</v>
      </c>
      <c r="T44" s="394">
        <v>-68.07760794759149</v>
      </c>
      <c r="U44" s="94">
        <v>114850</v>
      </c>
      <c r="V44" s="394">
        <v>-9.459261345760094</v>
      </c>
      <c r="W44" s="94">
        <v>296226</v>
      </c>
      <c r="X44" s="94">
        <v>3462</v>
      </c>
      <c r="Y44" s="393">
        <v>1.1825224412837645</v>
      </c>
      <c r="Z44" s="393">
        <v>4.098742176581394</v>
      </c>
    </row>
    <row r="45" spans="2:26" ht="9" customHeight="1">
      <c r="B45" s="13"/>
      <c r="C45" s="27">
        <v>49</v>
      </c>
      <c r="D45" s="396"/>
      <c r="E45" s="94">
        <v>1215902</v>
      </c>
      <c r="F45" s="94">
        <v>1748</v>
      </c>
      <c r="G45" s="393">
        <v>0.14396855753059332</v>
      </c>
      <c r="H45" s="94">
        <v>583669</v>
      </c>
      <c r="I45" s="394">
        <v>-48.00296405466888</v>
      </c>
      <c r="J45" s="94">
        <v>632233</v>
      </c>
      <c r="K45" s="394">
        <v>-51.99703594533111</v>
      </c>
      <c r="L45" s="395">
        <v>92.31865467319803</v>
      </c>
      <c r="M45" s="395"/>
      <c r="N45" s="13"/>
      <c r="O45" s="27">
        <v>49</v>
      </c>
      <c r="P45" s="396"/>
      <c r="Q45" s="94">
        <v>267824</v>
      </c>
      <c r="R45" s="394">
        <v>-22.026775184184253</v>
      </c>
      <c r="S45" s="94">
        <v>827228</v>
      </c>
      <c r="T45" s="394">
        <v>-68.03410143251676</v>
      </c>
      <c r="U45" s="94">
        <v>118916</v>
      </c>
      <c r="V45" s="394">
        <v>-9.780064511778088</v>
      </c>
      <c r="W45" s="94">
        <v>299822</v>
      </c>
      <c r="X45" s="94">
        <v>3596</v>
      </c>
      <c r="Y45" s="393">
        <v>1.2139380067921115</v>
      </c>
      <c r="Z45" s="393">
        <v>4.055412878307796</v>
      </c>
    </row>
    <row r="46" spans="2:26" ht="9" customHeight="1">
      <c r="B46" s="13"/>
      <c r="C46" s="27">
        <v>50</v>
      </c>
      <c r="D46" s="396"/>
      <c r="E46" s="94">
        <v>1220302</v>
      </c>
      <c r="F46" s="94">
        <v>4400</v>
      </c>
      <c r="G46" s="393">
        <v>0.36187126923057944</v>
      </c>
      <c r="H46" s="94">
        <v>586918</v>
      </c>
      <c r="I46" s="394">
        <v>-48.09612702429399</v>
      </c>
      <c r="J46" s="94">
        <v>633384</v>
      </c>
      <c r="K46" s="394">
        <v>-51.90387297570601</v>
      </c>
      <c r="L46" s="395">
        <v>92.66385004989075</v>
      </c>
      <c r="M46" s="395"/>
      <c r="N46" s="13"/>
      <c r="O46" s="27">
        <v>50</v>
      </c>
      <c r="P46" s="396"/>
      <c r="Q46" s="94">
        <v>265935</v>
      </c>
      <c r="R46" s="394">
        <v>-21.79255626885804</v>
      </c>
      <c r="S46" s="94">
        <v>831116</v>
      </c>
      <c r="T46" s="394">
        <v>-68.10740292157188</v>
      </c>
      <c r="U46" s="94">
        <v>123137</v>
      </c>
      <c r="V46" s="394">
        <v>-10.090698859790445</v>
      </c>
      <c r="W46" s="94">
        <v>308070</v>
      </c>
      <c r="X46" s="397" t="s">
        <v>647</v>
      </c>
      <c r="Y46" s="398" t="s">
        <v>647</v>
      </c>
      <c r="Z46" s="393">
        <v>3.961119226149901</v>
      </c>
    </row>
    <row r="47" spans="2:26" ht="9" customHeight="1">
      <c r="B47" s="13"/>
      <c r="C47" s="27">
        <v>51</v>
      </c>
      <c r="D47" s="396"/>
      <c r="E47" s="94">
        <v>1227282</v>
      </c>
      <c r="F47" s="94">
        <v>6980</v>
      </c>
      <c r="G47" s="393">
        <v>0.5719895566835095</v>
      </c>
      <c r="H47" s="94">
        <v>591458</v>
      </c>
      <c r="I47" s="394">
        <v>-48.19250995288776</v>
      </c>
      <c r="J47" s="94">
        <v>635824</v>
      </c>
      <c r="K47" s="394">
        <v>-51.80749004711224</v>
      </c>
      <c r="L47" s="395">
        <v>93.02228289589573</v>
      </c>
      <c r="M47" s="395"/>
      <c r="N47" s="13"/>
      <c r="O47" s="27">
        <v>51</v>
      </c>
      <c r="P47" s="396"/>
      <c r="Q47" s="94">
        <v>264722</v>
      </c>
      <c r="R47" s="394">
        <v>-21.569777769086485</v>
      </c>
      <c r="S47" s="94">
        <v>833689</v>
      </c>
      <c r="T47" s="394">
        <v>-67.92970156818075</v>
      </c>
      <c r="U47" s="94">
        <v>127679</v>
      </c>
      <c r="V47" s="394">
        <v>-10.40339547064163</v>
      </c>
      <c r="W47" s="94">
        <v>312002</v>
      </c>
      <c r="X47" s="94">
        <v>3932</v>
      </c>
      <c r="Y47" s="393">
        <v>1.276333300873178</v>
      </c>
      <c r="Z47" s="393">
        <v>3.9335709386478293</v>
      </c>
    </row>
    <row r="48" spans="2:30" ht="9" customHeight="1">
      <c r="B48" s="13"/>
      <c r="C48" s="27">
        <v>52</v>
      </c>
      <c r="D48" s="396"/>
      <c r="E48" s="94">
        <v>1234310</v>
      </c>
      <c r="F48" s="94">
        <v>7028</v>
      </c>
      <c r="G48" s="393">
        <v>0.5726475251816616</v>
      </c>
      <c r="H48" s="94">
        <v>595616</v>
      </c>
      <c r="I48" s="394">
        <v>-48.25497646458345</v>
      </c>
      <c r="J48" s="94">
        <v>638694</v>
      </c>
      <c r="K48" s="394">
        <v>-51.74502353541654</v>
      </c>
      <c r="L48" s="395">
        <v>93.25529909471516</v>
      </c>
      <c r="M48" s="395"/>
      <c r="N48" s="13"/>
      <c r="O48" s="27">
        <v>52</v>
      </c>
      <c r="P48" s="512"/>
      <c r="Q48" s="191">
        <v>263623</v>
      </c>
      <c r="R48" s="540">
        <v>-21.35792467046366</v>
      </c>
      <c r="S48" s="191">
        <v>836229</v>
      </c>
      <c r="T48" s="540">
        <v>-67.74870170378591</v>
      </c>
      <c r="U48" s="191">
        <v>132202</v>
      </c>
      <c r="V48" s="540">
        <v>-10.710599444223897</v>
      </c>
      <c r="W48" s="191">
        <v>315305</v>
      </c>
      <c r="X48" s="191">
        <v>3303</v>
      </c>
      <c r="Y48" s="624">
        <v>1.0586470599547437</v>
      </c>
      <c r="Z48" s="624">
        <v>3.9146540651115584</v>
      </c>
      <c r="AA48" s="537"/>
      <c r="AB48" s="537"/>
      <c r="AC48" s="537"/>
      <c r="AD48" s="537"/>
    </row>
    <row r="49" spans="2:30" ht="9" customHeight="1">
      <c r="B49" s="13"/>
      <c r="C49" s="27">
        <v>53</v>
      </c>
      <c r="D49" s="396"/>
      <c r="E49" s="94">
        <v>1240505</v>
      </c>
      <c r="F49" s="94">
        <v>6195</v>
      </c>
      <c r="G49" s="393">
        <v>0.5018998468780128</v>
      </c>
      <c r="H49" s="94">
        <v>599169</v>
      </c>
      <c r="I49" s="394">
        <v>-48.3004099137045</v>
      </c>
      <c r="J49" s="94">
        <v>641336</v>
      </c>
      <c r="K49" s="394">
        <v>-51.6995900862955</v>
      </c>
      <c r="L49" s="395">
        <v>93.4251312884354</v>
      </c>
      <c r="M49" s="395"/>
      <c r="N49" s="13"/>
      <c r="O49" s="27">
        <v>53</v>
      </c>
      <c r="P49" s="512"/>
      <c r="Q49" s="191">
        <v>263042</v>
      </c>
      <c r="R49" s="540">
        <v>-21.20442884147988</v>
      </c>
      <c r="S49" s="191">
        <v>837275</v>
      </c>
      <c r="T49" s="540">
        <v>-67.4946896626777</v>
      </c>
      <c r="U49" s="191">
        <v>136947</v>
      </c>
      <c r="V49" s="540">
        <v>-11.039616930201813</v>
      </c>
      <c r="W49" s="191">
        <v>318912</v>
      </c>
      <c r="X49" s="191">
        <v>3607</v>
      </c>
      <c r="Y49" s="624">
        <v>1.1439717099316535</v>
      </c>
      <c r="Z49" s="624">
        <v>3.88980345675296</v>
      </c>
      <c r="AA49" s="537"/>
      <c r="AB49" s="537"/>
      <c r="AC49" s="537"/>
      <c r="AD49" s="537"/>
    </row>
    <row r="50" spans="2:30" ht="9" customHeight="1">
      <c r="B50" s="13"/>
      <c r="C50" s="27">
        <v>54</v>
      </c>
      <c r="D50" s="396"/>
      <c r="E50" s="94">
        <v>1247031</v>
      </c>
      <c r="F50" s="94">
        <v>6526</v>
      </c>
      <c r="G50" s="393">
        <v>0.5260760738570178</v>
      </c>
      <c r="H50" s="94">
        <v>602788</v>
      </c>
      <c r="I50" s="394">
        <v>-48.337852066227704</v>
      </c>
      <c r="J50" s="94">
        <v>644243</v>
      </c>
      <c r="K50" s="394">
        <v>-51.662147933772296</v>
      </c>
      <c r="L50" s="395">
        <v>93.56531619280302</v>
      </c>
      <c r="M50" s="395"/>
      <c r="N50" s="13"/>
      <c r="O50" s="27">
        <v>54</v>
      </c>
      <c r="P50" s="512"/>
      <c r="Q50" s="191">
        <v>262381</v>
      </c>
      <c r="R50" s="540">
        <v>-21.04045528940339</v>
      </c>
      <c r="S50" s="191">
        <v>838917</v>
      </c>
      <c r="T50" s="540">
        <v>-67.27314717917999</v>
      </c>
      <c r="U50" s="191">
        <v>141524</v>
      </c>
      <c r="V50" s="540">
        <v>-11.348875849918727</v>
      </c>
      <c r="W50" s="191">
        <v>321824</v>
      </c>
      <c r="X50" s="191">
        <v>2912</v>
      </c>
      <c r="Y50" s="624">
        <v>0.9131045554886615</v>
      </c>
      <c r="Z50" s="624">
        <v>3.8748850303271354</v>
      </c>
      <c r="AA50" s="537"/>
      <c r="AB50" s="537"/>
      <c r="AC50" s="537"/>
      <c r="AD50" s="537"/>
    </row>
    <row r="51" spans="2:30" ht="9" customHeight="1">
      <c r="B51" s="13"/>
      <c r="C51" s="27">
        <v>55</v>
      </c>
      <c r="D51" s="396"/>
      <c r="E51" s="94">
        <v>1251917</v>
      </c>
      <c r="F51" s="94">
        <v>4886</v>
      </c>
      <c r="G51" s="393">
        <v>0.39181062860506277</v>
      </c>
      <c r="H51" s="94">
        <v>605407</v>
      </c>
      <c r="I51" s="394">
        <v>-48.358397561499686</v>
      </c>
      <c r="J51" s="94">
        <v>646510</v>
      </c>
      <c r="K51" s="394">
        <v>-51.641602438500314</v>
      </c>
      <c r="L51" s="395">
        <v>93.64232571808634</v>
      </c>
      <c r="M51" s="395"/>
      <c r="N51" s="13"/>
      <c r="O51" s="27">
        <v>55</v>
      </c>
      <c r="P51" s="512"/>
      <c r="Q51" s="191">
        <v>262704</v>
      </c>
      <c r="R51" s="540">
        <v>-20.98413872485157</v>
      </c>
      <c r="S51" s="191">
        <v>842612</v>
      </c>
      <c r="T51" s="540">
        <v>-67.30573991726288</v>
      </c>
      <c r="U51" s="191">
        <v>146593</v>
      </c>
      <c r="V51" s="540">
        <v>-11.709482337886618</v>
      </c>
      <c r="W51" s="94">
        <v>323583</v>
      </c>
      <c r="X51" s="94">
        <v>1759</v>
      </c>
      <c r="Y51" s="393">
        <v>0.5465720393755593</v>
      </c>
      <c r="Z51" s="393">
        <v>3.8689208023907313</v>
      </c>
      <c r="AC51" s="537"/>
      <c r="AD51" s="537"/>
    </row>
    <row r="52" spans="2:26" ht="9" customHeight="1">
      <c r="B52" s="13"/>
      <c r="C52" s="27">
        <v>56</v>
      </c>
      <c r="D52" s="396"/>
      <c r="E52" s="94">
        <v>1255281</v>
      </c>
      <c r="F52" s="94">
        <v>3364</v>
      </c>
      <c r="G52" s="393">
        <v>0.26870790954991425</v>
      </c>
      <c r="H52" s="94">
        <v>606943</v>
      </c>
      <c r="I52" s="394">
        <v>-48.351165993908936</v>
      </c>
      <c r="J52" s="94">
        <v>648338</v>
      </c>
      <c r="K52" s="394">
        <v>-51.64883400609107</v>
      </c>
      <c r="L52" s="395">
        <v>93.61521305245104</v>
      </c>
      <c r="M52" s="395"/>
      <c r="N52" s="13"/>
      <c r="O52" s="27">
        <v>56</v>
      </c>
      <c r="P52" s="396"/>
      <c r="Q52" s="94">
        <v>264810</v>
      </c>
      <c r="R52" s="394">
        <v>-21.09567499229256</v>
      </c>
      <c r="S52" s="94">
        <v>838631</v>
      </c>
      <c r="T52" s="394">
        <v>-66.80822859582834</v>
      </c>
      <c r="U52" s="94">
        <v>150945</v>
      </c>
      <c r="V52" s="394">
        <v>-12.024797634951856</v>
      </c>
      <c r="W52" s="94">
        <v>325305</v>
      </c>
      <c r="X52" s="94">
        <v>1722</v>
      </c>
      <c r="Y52" s="393">
        <v>0.5321663993473081</v>
      </c>
      <c r="Z52" s="393">
        <v>3.85878175865726</v>
      </c>
    </row>
    <row r="53" spans="2:26" ht="9" customHeight="1">
      <c r="B53" s="13"/>
      <c r="C53" s="27">
        <v>57</v>
      </c>
      <c r="D53" s="396"/>
      <c r="E53" s="94">
        <v>1256803</v>
      </c>
      <c r="F53" s="94">
        <v>1522</v>
      </c>
      <c r="G53" s="393">
        <v>0.12124775249525803</v>
      </c>
      <c r="H53" s="94">
        <v>607601</v>
      </c>
      <c r="I53" s="394">
        <v>-48.34496734969601</v>
      </c>
      <c r="J53" s="94">
        <v>649202</v>
      </c>
      <c r="K53" s="394">
        <v>-51.65503265030399</v>
      </c>
      <c r="L53" s="395">
        <v>93.59197907585003</v>
      </c>
      <c r="M53" s="395"/>
      <c r="N53" s="13"/>
      <c r="O53" s="27">
        <v>57</v>
      </c>
      <c r="P53" s="396"/>
      <c r="Q53" s="191">
        <v>261920</v>
      </c>
      <c r="R53" s="540">
        <v>-20.84017940759212</v>
      </c>
      <c r="S53" s="94">
        <v>838180</v>
      </c>
      <c r="T53" s="394">
        <v>-66.69143851502582</v>
      </c>
      <c r="U53" s="94">
        <v>154974</v>
      </c>
      <c r="V53" s="394">
        <v>-12.33081079532751</v>
      </c>
      <c r="W53" s="94">
        <v>326717</v>
      </c>
      <c r="X53" s="94">
        <v>1412</v>
      </c>
      <c r="Y53" s="393">
        <v>0.4340541952936475</v>
      </c>
      <c r="Z53" s="393">
        <v>3.84676340686282</v>
      </c>
    </row>
    <row r="54" spans="2:26" ht="9" customHeight="1">
      <c r="B54" s="13"/>
      <c r="C54" s="27">
        <v>58</v>
      </c>
      <c r="D54" s="396"/>
      <c r="E54" s="94">
        <v>1257783</v>
      </c>
      <c r="F54" s="94">
        <v>980</v>
      </c>
      <c r="G54" s="393">
        <v>0.07797562545601817</v>
      </c>
      <c r="H54" s="94">
        <v>608026</v>
      </c>
      <c r="I54" s="394">
        <v>-48.34108904318153</v>
      </c>
      <c r="J54" s="94">
        <v>649757</v>
      </c>
      <c r="K54" s="394">
        <v>-51.65891095681846</v>
      </c>
      <c r="L54" s="395">
        <v>93.57744510640131</v>
      </c>
      <c r="M54" s="395"/>
      <c r="N54" s="13"/>
      <c r="O54" s="27">
        <v>58</v>
      </c>
      <c r="P54" s="396"/>
      <c r="Q54" s="191">
        <v>260148</v>
      </c>
      <c r="R54" s="540">
        <v>-20.683059001433474</v>
      </c>
      <c r="S54" s="94">
        <v>836242</v>
      </c>
      <c r="T54" s="394">
        <v>-66.48539533448934</v>
      </c>
      <c r="U54" s="94">
        <v>158869</v>
      </c>
      <c r="V54" s="394">
        <v>-12.630875119158075</v>
      </c>
      <c r="W54" s="94">
        <v>328245</v>
      </c>
      <c r="X54" s="94">
        <v>1528</v>
      </c>
      <c r="Y54" s="393">
        <v>0.467683040674345</v>
      </c>
      <c r="Z54" s="393">
        <v>3.831842069186126</v>
      </c>
    </row>
    <row r="55" spans="2:26" ht="9" customHeight="1">
      <c r="B55" s="13"/>
      <c r="C55" s="27">
        <v>59</v>
      </c>
      <c r="D55" s="396"/>
      <c r="E55" s="94">
        <v>1259884</v>
      </c>
      <c r="F55" s="94">
        <v>2101</v>
      </c>
      <c r="G55" s="393">
        <v>0.16703994250200552</v>
      </c>
      <c r="H55" s="94">
        <v>608902</v>
      </c>
      <c r="I55" s="394">
        <v>-48.330004984585884</v>
      </c>
      <c r="J55" s="94">
        <v>650982</v>
      </c>
      <c r="K55" s="394">
        <v>-51.669995015414116</v>
      </c>
      <c r="L55" s="395">
        <v>93.53591957995766</v>
      </c>
      <c r="M55" s="395"/>
      <c r="N55" s="13"/>
      <c r="O55" s="27">
        <v>59</v>
      </c>
      <c r="P55" s="396"/>
      <c r="Q55" s="191">
        <v>258308</v>
      </c>
      <c r="R55" s="540">
        <v>-20.502522454448187</v>
      </c>
      <c r="S55" s="94">
        <v>835186</v>
      </c>
      <c r="T55" s="394">
        <v>-66.29070612850072</v>
      </c>
      <c r="U55" s="94">
        <v>163072</v>
      </c>
      <c r="V55" s="394">
        <v>-12.94341383809938</v>
      </c>
      <c r="W55" s="94">
        <v>329792</v>
      </c>
      <c r="X55" s="94">
        <v>1547</v>
      </c>
      <c r="Y55" s="393">
        <v>0.4712943076055995</v>
      </c>
      <c r="Z55" s="393">
        <v>3.8202382107510187</v>
      </c>
    </row>
    <row r="56" spans="2:26" ht="9" customHeight="1">
      <c r="B56" s="13"/>
      <c r="C56" s="27">
        <v>60</v>
      </c>
      <c r="D56" s="396"/>
      <c r="E56" s="94">
        <v>1261662</v>
      </c>
      <c r="F56" s="94">
        <v>1778</v>
      </c>
      <c r="G56" s="393">
        <v>0.14112410348889262</v>
      </c>
      <c r="H56" s="94">
        <v>609417</v>
      </c>
      <c r="I56" s="394">
        <v>-48.30271499022717</v>
      </c>
      <c r="J56" s="94">
        <v>652245</v>
      </c>
      <c r="K56" s="394">
        <v>-51.69728500977282</v>
      </c>
      <c r="L56" s="395">
        <v>93.43375572062645</v>
      </c>
      <c r="M56" s="395"/>
      <c r="N56" s="13"/>
      <c r="O56" s="27">
        <v>60</v>
      </c>
      <c r="P56" s="396"/>
      <c r="Q56" s="191">
        <v>255853</v>
      </c>
      <c r="R56" s="540">
        <v>-20.279044625264138</v>
      </c>
      <c r="S56" s="94">
        <v>836219</v>
      </c>
      <c r="T56" s="394">
        <v>-66.27916193084994</v>
      </c>
      <c r="U56" s="94">
        <v>169525</v>
      </c>
      <c r="V56" s="394">
        <v>-13.436641509374143</v>
      </c>
      <c r="W56" s="94">
        <v>331303</v>
      </c>
      <c r="X56" s="94">
        <v>1511</v>
      </c>
      <c r="Y56" s="393">
        <v>0.4581675722879876</v>
      </c>
      <c r="Z56" s="393">
        <v>3.808181634334733</v>
      </c>
    </row>
    <row r="57" spans="2:26" ht="9" customHeight="1">
      <c r="B57" s="13"/>
      <c r="C57" s="27">
        <v>61</v>
      </c>
      <c r="D57" s="396"/>
      <c r="E57" s="94">
        <v>1261650</v>
      </c>
      <c r="F57" s="94">
        <v>-12</v>
      </c>
      <c r="G57" s="393">
        <v>-0.0009511263714053368</v>
      </c>
      <c r="H57" s="94">
        <v>609304</v>
      </c>
      <c r="I57" s="394">
        <v>-48.294217889271984</v>
      </c>
      <c r="J57" s="94">
        <v>652346</v>
      </c>
      <c r="K57" s="394">
        <v>-51.705782110728016</v>
      </c>
      <c r="L57" s="395">
        <v>93.40196766746482</v>
      </c>
      <c r="M57" s="395"/>
      <c r="N57" s="13"/>
      <c r="O57" s="27">
        <v>61</v>
      </c>
      <c r="P57" s="396"/>
      <c r="Q57" s="191">
        <v>252928</v>
      </c>
      <c r="R57" s="540">
        <v>-20.047398248325603</v>
      </c>
      <c r="S57" s="94">
        <v>833260</v>
      </c>
      <c r="T57" s="394">
        <v>-66.04525819363532</v>
      </c>
      <c r="U57" s="94">
        <v>175406</v>
      </c>
      <c r="V57" s="394">
        <v>-13.902904926088851</v>
      </c>
      <c r="W57" s="94">
        <v>332984</v>
      </c>
      <c r="X57" s="94">
        <v>1681</v>
      </c>
      <c r="Y57" s="393">
        <v>0.5073905156307066</v>
      </c>
      <c r="Z57" s="393">
        <v>3.788920788986858</v>
      </c>
    </row>
    <row r="58" spans="2:26" ht="9" customHeight="1">
      <c r="B58" s="13"/>
      <c r="C58" s="27">
        <v>62</v>
      </c>
      <c r="D58" s="396"/>
      <c r="E58" s="94">
        <v>1261859</v>
      </c>
      <c r="F58" s="94">
        <v>209</v>
      </c>
      <c r="G58" s="393">
        <v>0.01656560852851425</v>
      </c>
      <c r="H58" s="94">
        <v>608969</v>
      </c>
      <c r="I58" s="394">
        <v>-48.25967085070519</v>
      </c>
      <c r="J58" s="94">
        <v>652890</v>
      </c>
      <c r="K58" s="394">
        <v>-51.74032914929481</v>
      </c>
      <c r="L58" s="395">
        <v>93.27283309592734</v>
      </c>
      <c r="M58" s="395"/>
      <c r="N58" s="13"/>
      <c r="O58" s="27">
        <v>62</v>
      </c>
      <c r="P58" s="396"/>
      <c r="Q58" s="191">
        <v>249107</v>
      </c>
      <c r="R58" s="540">
        <v>-19.741270617398616</v>
      </c>
      <c r="S58" s="94">
        <v>831051</v>
      </c>
      <c r="T58" s="394">
        <v>-65.8592600282599</v>
      </c>
      <c r="U58" s="94">
        <v>181627</v>
      </c>
      <c r="V58" s="394">
        <v>-14.393604990731928</v>
      </c>
      <c r="W58" s="94">
        <v>335109</v>
      </c>
      <c r="X58" s="94">
        <v>2125</v>
      </c>
      <c r="Y58" s="393">
        <v>0.6381688009033467</v>
      </c>
      <c r="Z58" s="393">
        <v>3.765518085160351</v>
      </c>
    </row>
    <row r="59" spans="2:26" ht="9" customHeight="1">
      <c r="B59" s="13"/>
      <c r="C59" s="27">
        <v>63</v>
      </c>
      <c r="D59" s="396"/>
      <c r="E59" s="94">
        <v>1261909</v>
      </c>
      <c r="F59" s="94">
        <v>50</v>
      </c>
      <c r="G59" s="393">
        <v>0.003962407844299561</v>
      </c>
      <c r="H59" s="94">
        <v>608952</v>
      </c>
      <c r="I59" s="394">
        <v>-48.25641151620283</v>
      </c>
      <c r="J59" s="94">
        <v>652957</v>
      </c>
      <c r="K59" s="394">
        <v>-51.74358848379717</v>
      </c>
      <c r="L59" s="395">
        <v>93.26065881826828</v>
      </c>
      <c r="M59" s="395"/>
      <c r="N59" s="13"/>
      <c r="O59" s="27">
        <v>63</v>
      </c>
      <c r="P59" s="396"/>
      <c r="Q59" s="191">
        <v>244672</v>
      </c>
      <c r="R59" s="540">
        <v>-19.38903676889538</v>
      </c>
      <c r="S59" s="94">
        <v>829265</v>
      </c>
      <c r="T59" s="394">
        <v>-65.71511891903458</v>
      </c>
      <c r="U59" s="94">
        <v>187849</v>
      </c>
      <c r="V59" s="394">
        <v>-14.886097174994392</v>
      </c>
      <c r="W59" s="94">
        <v>337097</v>
      </c>
      <c r="X59" s="94">
        <v>1988</v>
      </c>
      <c r="Y59" s="393">
        <v>0.5932398115240116</v>
      </c>
      <c r="Z59" s="393">
        <v>3.743459597682566</v>
      </c>
    </row>
    <row r="60" spans="2:26" ht="9" customHeight="1">
      <c r="B60" s="13" t="s">
        <v>276</v>
      </c>
      <c r="C60" s="27" t="s">
        <v>275</v>
      </c>
      <c r="D60" s="392" t="s">
        <v>274</v>
      </c>
      <c r="E60" s="94">
        <v>1260297</v>
      </c>
      <c r="F60" s="94">
        <v>-1612</v>
      </c>
      <c r="G60" s="393">
        <v>-0.12774296720286488</v>
      </c>
      <c r="H60" s="94">
        <v>608119</v>
      </c>
      <c r="I60" s="394">
        <v>-48.252039003504734</v>
      </c>
      <c r="J60" s="94">
        <v>652178</v>
      </c>
      <c r="K60" s="394">
        <v>-51.747960996495266</v>
      </c>
      <c r="L60" s="395">
        <v>93.24432900220492</v>
      </c>
      <c r="M60" s="395"/>
      <c r="N60" s="13" t="s">
        <v>276</v>
      </c>
      <c r="O60" s="27" t="s">
        <v>275</v>
      </c>
      <c r="P60" s="392" t="s">
        <v>274</v>
      </c>
      <c r="Q60" s="191">
        <v>239076</v>
      </c>
      <c r="R60" s="540">
        <v>-18.969814258067743</v>
      </c>
      <c r="S60" s="94">
        <v>825014</v>
      </c>
      <c r="T60" s="394">
        <v>-65.46187128906917</v>
      </c>
      <c r="U60" s="94">
        <v>196055</v>
      </c>
      <c r="V60" s="394">
        <v>-15.556253803666914</v>
      </c>
      <c r="W60" s="94">
        <v>339266</v>
      </c>
      <c r="X60" s="94">
        <v>2169</v>
      </c>
      <c r="Y60" s="393">
        <v>0.6434349756894899</v>
      </c>
      <c r="Z60" s="393">
        <v>3.7147754269511237</v>
      </c>
    </row>
    <row r="61" spans="2:26" ht="9" customHeight="1">
      <c r="B61" s="13"/>
      <c r="C61" s="27">
        <v>2</v>
      </c>
      <c r="D61" s="396"/>
      <c r="E61" s="94">
        <v>1258390</v>
      </c>
      <c r="F61" s="94">
        <v>-1907</v>
      </c>
      <c r="G61" s="393">
        <v>-0.15131353958630386</v>
      </c>
      <c r="H61" s="94">
        <v>607041</v>
      </c>
      <c r="I61" s="394">
        <v>-48.23949649949539</v>
      </c>
      <c r="J61" s="94">
        <v>651349</v>
      </c>
      <c r="K61" s="394">
        <v>-51.76050350050462</v>
      </c>
      <c r="L61" s="395">
        <v>93.19750241422034</v>
      </c>
      <c r="M61" s="395"/>
      <c r="N61" s="13"/>
      <c r="O61" s="27">
        <v>2</v>
      </c>
      <c r="P61" s="396"/>
      <c r="Q61" s="191">
        <v>233824</v>
      </c>
      <c r="R61" s="540">
        <v>-18.58120296569426</v>
      </c>
      <c r="S61" s="94">
        <v>819200</v>
      </c>
      <c r="T61" s="394">
        <v>-65.09905514188765</v>
      </c>
      <c r="U61" s="94">
        <v>204577</v>
      </c>
      <c r="V61" s="394">
        <v>-16.257042729201597</v>
      </c>
      <c r="W61" s="94">
        <v>341638</v>
      </c>
      <c r="X61" s="94">
        <v>2372</v>
      </c>
      <c r="Y61" s="393">
        <v>0.6991564141411164</v>
      </c>
      <c r="Z61" s="393">
        <v>3.6834017293158254</v>
      </c>
    </row>
    <row r="62" spans="2:26" ht="9" customHeight="1">
      <c r="B62" s="13"/>
      <c r="C62" s="27">
        <v>3</v>
      </c>
      <c r="D62" s="396"/>
      <c r="E62" s="94">
        <v>1257317</v>
      </c>
      <c r="F62" s="94">
        <v>-1073</v>
      </c>
      <c r="G62" s="393">
        <v>-0.0852676833096258</v>
      </c>
      <c r="H62" s="94">
        <v>606692</v>
      </c>
      <c r="I62" s="394">
        <v>-48.252906784844235</v>
      </c>
      <c r="J62" s="94">
        <v>650625</v>
      </c>
      <c r="K62" s="394">
        <v>-51.74709321515576</v>
      </c>
      <c r="L62" s="395">
        <v>93.24756964457252</v>
      </c>
      <c r="M62" s="395"/>
      <c r="N62" s="13"/>
      <c r="O62" s="27">
        <v>3</v>
      </c>
      <c r="P62" s="396"/>
      <c r="Q62" s="191">
        <v>228363</v>
      </c>
      <c r="R62" s="540">
        <v>-18.162722686482407</v>
      </c>
      <c r="S62" s="94">
        <v>814124</v>
      </c>
      <c r="T62" s="394">
        <v>-64.75089416591042</v>
      </c>
      <c r="U62" s="94">
        <v>213465</v>
      </c>
      <c r="V62" s="394">
        <v>-16.977818640804188</v>
      </c>
      <c r="W62" s="94">
        <v>344596</v>
      </c>
      <c r="X62" s="94">
        <v>2958</v>
      </c>
      <c r="Y62" s="393">
        <v>0.8658287427042659</v>
      </c>
      <c r="Z62" s="393">
        <v>3.6486697466018176</v>
      </c>
    </row>
    <row r="63" spans="2:26" ht="9" customHeight="1">
      <c r="B63" s="13"/>
      <c r="C63" s="27">
        <v>4</v>
      </c>
      <c r="D63" s="396"/>
      <c r="E63" s="94">
        <v>1256423</v>
      </c>
      <c r="F63" s="94">
        <v>-894</v>
      </c>
      <c r="G63" s="393">
        <v>-0.07110378687315927</v>
      </c>
      <c r="H63" s="94">
        <v>606379</v>
      </c>
      <c r="I63" s="394">
        <v>-48.26232884944004</v>
      </c>
      <c r="J63" s="94">
        <v>650044</v>
      </c>
      <c r="K63" s="394">
        <v>-51.73767115055996</v>
      </c>
      <c r="L63" s="395">
        <v>93.2827623976223</v>
      </c>
      <c r="M63" s="395"/>
      <c r="N63" s="13"/>
      <c r="O63" s="27">
        <v>4</v>
      </c>
      <c r="P63" s="396"/>
      <c r="Q63" s="191">
        <v>223497</v>
      </c>
      <c r="R63" s="540">
        <v>-17.78835630993702</v>
      </c>
      <c r="S63" s="94">
        <v>808351</v>
      </c>
      <c r="T63" s="394">
        <v>-64.33748825037428</v>
      </c>
      <c r="U63" s="94">
        <v>222646</v>
      </c>
      <c r="V63" s="394">
        <v>-17.720624343871453</v>
      </c>
      <c r="W63" s="94">
        <v>347879</v>
      </c>
      <c r="X63" s="94">
        <v>3283</v>
      </c>
      <c r="Y63" s="393">
        <v>0.952709839928496</v>
      </c>
      <c r="Z63" s="393">
        <v>3.6116667002032314</v>
      </c>
    </row>
    <row r="64" spans="2:26" ht="9" customHeight="1">
      <c r="B64" s="13"/>
      <c r="C64" s="27">
        <v>5</v>
      </c>
      <c r="D64" s="396"/>
      <c r="E64" s="94">
        <v>1255924</v>
      </c>
      <c r="F64" s="94">
        <v>-499</v>
      </c>
      <c r="G64" s="393">
        <v>-0.03971592369767188</v>
      </c>
      <c r="H64" s="94">
        <v>606323</v>
      </c>
      <c r="I64" s="394">
        <v>-48.27704542631561</v>
      </c>
      <c r="J64" s="94">
        <v>649601</v>
      </c>
      <c r="K64" s="394">
        <v>-51.7229545736844</v>
      </c>
      <c r="L64" s="395">
        <v>93.33775656133534</v>
      </c>
      <c r="M64" s="395"/>
      <c r="N64" s="13"/>
      <c r="O64" s="27">
        <v>5</v>
      </c>
      <c r="P64" s="396"/>
      <c r="Q64" s="191">
        <v>218082</v>
      </c>
      <c r="R64" s="540">
        <v>-17.364267264579702</v>
      </c>
      <c r="S64" s="94">
        <v>803869</v>
      </c>
      <c r="T64" s="394">
        <v>-64.0061819027266</v>
      </c>
      <c r="U64" s="94">
        <v>231492</v>
      </c>
      <c r="V64" s="394">
        <v>-18.432007032272654</v>
      </c>
      <c r="W64" s="94">
        <v>351365</v>
      </c>
      <c r="X64" s="94">
        <v>3486</v>
      </c>
      <c r="Y64" s="393">
        <v>1.0020725597118538</v>
      </c>
      <c r="Z64" s="393">
        <v>3.5744140708380177</v>
      </c>
    </row>
    <row r="65" spans="2:26" ht="9" customHeight="1">
      <c r="B65" s="13"/>
      <c r="C65" s="27">
        <v>6</v>
      </c>
      <c r="D65" s="396"/>
      <c r="E65" s="94">
        <v>1256764</v>
      </c>
      <c r="F65" s="94">
        <v>840</v>
      </c>
      <c r="G65" s="393">
        <v>0.06688302795392077</v>
      </c>
      <c r="H65" s="94">
        <v>607078</v>
      </c>
      <c r="I65" s="394">
        <v>-48.30485278063343</v>
      </c>
      <c r="J65" s="94">
        <v>649686</v>
      </c>
      <c r="K65" s="394">
        <v>-51.69514721936657</v>
      </c>
      <c r="L65" s="395">
        <v>93.44175494007875</v>
      </c>
      <c r="M65" s="395"/>
      <c r="N65" s="13"/>
      <c r="O65" s="27">
        <v>6</v>
      </c>
      <c r="P65" s="396"/>
      <c r="Q65" s="191">
        <v>213594</v>
      </c>
      <c r="R65" s="540">
        <v>-16.99555366003482</v>
      </c>
      <c r="S65" s="94">
        <v>800436</v>
      </c>
      <c r="T65" s="394">
        <v>-63.690239376684886</v>
      </c>
      <c r="U65" s="94">
        <v>239706</v>
      </c>
      <c r="V65" s="394">
        <v>-19.0732707174935</v>
      </c>
      <c r="W65" s="94">
        <v>355941</v>
      </c>
      <c r="X65" s="94">
        <v>4576</v>
      </c>
      <c r="Y65" s="393">
        <v>1.3023494087345069</v>
      </c>
      <c r="Z65" s="393">
        <v>3.5308211192304344</v>
      </c>
    </row>
    <row r="66" spans="2:26" ht="9" customHeight="1">
      <c r="B66" s="13"/>
      <c r="C66" s="27">
        <v>7</v>
      </c>
      <c r="D66" s="396"/>
      <c r="E66" s="94">
        <v>1256958</v>
      </c>
      <c r="F66" s="94">
        <v>194</v>
      </c>
      <c r="G66" s="393">
        <v>0.015436470172602017</v>
      </c>
      <c r="H66" s="94">
        <v>607316</v>
      </c>
      <c r="I66" s="394">
        <v>-48.31633196972373</v>
      </c>
      <c r="J66" s="94">
        <v>649642</v>
      </c>
      <c r="K66" s="394">
        <v>-51.68366803027627</v>
      </c>
      <c r="L66" s="395">
        <v>93.48471927615518</v>
      </c>
      <c r="M66" s="395"/>
      <c r="N66" s="13"/>
      <c r="O66" s="27">
        <v>7</v>
      </c>
      <c r="P66" s="396"/>
      <c r="Q66" s="191">
        <v>208596</v>
      </c>
      <c r="R66" s="540">
        <v>-16.595303900368986</v>
      </c>
      <c r="S66" s="94">
        <v>799251</v>
      </c>
      <c r="T66" s="394">
        <v>-63.58613414290693</v>
      </c>
      <c r="U66" s="94">
        <v>248817</v>
      </c>
      <c r="V66" s="394">
        <v>-19.795172153723513</v>
      </c>
      <c r="W66" s="94">
        <v>360178</v>
      </c>
      <c r="X66" s="94">
        <v>4237</v>
      </c>
      <c r="Y66" s="393">
        <v>1.1903658190542816</v>
      </c>
      <c r="Z66" s="393">
        <v>3.4898244756759156</v>
      </c>
    </row>
    <row r="67" spans="2:26" ht="9" customHeight="1">
      <c r="B67" s="13"/>
      <c r="C67" s="27">
        <v>8</v>
      </c>
      <c r="D67" s="396"/>
      <c r="E67" s="94">
        <v>1255217</v>
      </c>
      <c r="F67" s="94">
        <v>-1741</v>
      </c>
      <c r="G67" s="393">
        <v>-0.13850900348301218</v>
      </c>
      <c r="H67" s="94">
        <v>606564</v>
      </c>
      <c r="I67" s="394">
        <v>-48.32343730207606</v>
      </c>
      <c r="J67" s="94">
        <v>648653</v>
      </c>
      <c r="K67" s="394">
        <v>-51.67656269792394</v>
      </c>
      <c r="L67" s="395">
        <v>93.51132269487692</v>
      </c>
      <c r="M67" s="395"/>
      <c r="N67" s="13"/>
      <c r="O67" s="27">
        <v>8</v>
      </c>
      <c r="P67" s="396"/>
      <c r="Q67" s="191">
        <v>204036</v>
      </c>
      <c r="R67" s="540">
        <v>-16.25503797351374</v>
      </c>
      <c r="S67" s="94">
        <v>793831</v>
      </c>
      <c r="T67" s="394">
        <v>-63.242530972732204</v>
      </c>
      <c r="U67" s="94">
        <v>257633</v>
      </c>
      <c r="V67" s="394">
        <v>-20.524976956175706</v>
      </c>
      <c r="W67" s="94">
        <v>363739</v>
      </c>
      <c r="X67" s="94">
        <v>3561</v>
      </c>
      <c r="Y67" s="393">
        <v>0.9886778204110189</v>
      </c>
      <c r="Z67" s="393">
        <v>3.450872741168805</v>
      </c>
    </row>
    <row r="68" spans="2:26" ht="9" customHeight="1">
      <c r="B68" s="13"/>
      <c r="C68" s="27">
        <v>9</v>
      </c>
      <c r="D68" s="396"/>
      <c r="E68" s="94">
        <v>1253185</v>
      </c>
      <c r="F68" s="158">
        <v>-2032</v>
      </c>
      <c r="G68" s="393">
        <v>-0.16188435943745186</v>
      </c>
      <c r="H68" s="158">
        <v>605823</v>
      </c>
      <c r="I68" s="394">
        <v>-48.342662894943686</v>
      </c>
      <c r="J68" s="94">
        <v>647362</v>
      </c>
      <c r="K68" s="394">
        <v>-51.657337105056314</v>
      </c>
      <c r="L68" s="395">
        <v>93.58334285917309</v>
      </c>
      <c r="M68" s="395"/>
      <c r="N68" s="13"/>
      <c r="O68" s="27">
        <v>9</v>
      </c>
      <c r="P68" s="396"/>
      <c r="Q68" s="192">
        <v>199610</v>
      </c>
      <c r="R68" s="540">
        <v>-15.928214908413363</v>
      </c>
      <c r="S68" s="158">
        <v>789419</v>
      </c>
      <c r="T68" s="394">
        <v>-62.99301380083547</v>
      </c>
      <c r="U68" s="158">
        <v>265015</v>
      </c>
      <c r="V68" s="394">
        <v>-21.147316637208394</v>
      </c>
      <c r="W68" s="158">
        <v>367218</v>
      </c>
      <c r="X68" s="158">
        <v>3479</v>
      </c>
      <c r="Y68" s="399">
        <v>0.9564550405648007</v>
      </c>
      <c r="Z68" s="399">
        <v>3.4126458942644424</v>
      </c>
    </row>
    <row r="69" spans="2:26" ht="9" customHeight="1">
      <c r="B69" s="13"/>
      <c r="C69" s="27">
        <v>10</v>
      </c>
      <c r="D69" s="396"/>
      <c r="E69" s="94">
        <v>1250574</v>
      </c>
      <c r="F69" s="158">
        <v>-2611</v>
      </c>
      <c r="G69" s="393">
        <v>-0.2083491264258669</v>
      </c>
      <c r="H69" s="158">
        <v>604611</v>
      </c>
      <c r="I69" s="394">
        <v>-48.3466792049091</v>
      </c>
      <c r="J69" s="94">
        <v>645963</v>
      </c>
      <c r="K69" s="394">
        <v>-51.6533207950909</v>
      </c>
      <c r="L69" s="395">
        <v>93.59839495450977</v>
      </c>
      <c r="M69" s="395"/>
      <c r="N69" s="13"/>
      <c r="O69" s="27">
        <v>10</v>
      </c>
      <c r="P69" s="396"/>
      <c r="Q69" s="192">
        <v>195351</v>
      </c>
      <c r="R69" s="540">
        <v>-15.620906879560906</v>
      </c>
      <c r="S69" s="158">
        <v>783934</v>
      </c>
      <c r="T69" s="394">
        <v>-62.68593461882303</v>
      </c>
      <c r="U69" s="158">
        <v>272724</v>
      </c>
      <c r="V69" s="394">
        <v>-21.80790580965221</v>
      </c>
      <c r="W69" s="158">
        <v>370501</v>
      </c>
      <c r="X69" s="158">
        <v>3283</v>
      </c>
      <c r="Y69" s="399">
        <v>0.8940193563496343</v>
      </c>
      <c r="Z69" s="399">
        <v>3.375359310771091</v>
      </c>
    </row>
    <row r="70" spans="2:26" ht="9" customHeight="1">
      <c r="B70" s="13"/>
      <c r="C70" s="27">
        <v>11</v>
      </c>
      <c r="D70" s="396"/>
      <c r="E70" s="94">
        <v>1247211</v>
      </c>
      <c r="F70" s="158">
        <v>-3363</v>
      </c>
      <c r="G70" s="393">
        <v>-0.2689165135369838</v>
      </c>
      <c r="H70" s="158">
        <v>603029</v>
      </c>
      <c r="I70" s="394">
        <v>-48.350198963928314</v>
      </c>
      <c r="J70" s="94">
        <v>644182</v>
      </c>
      <c r="K70" s="394">
        <v>-51.649801036071686</v>
      </c>
      <c r="L70" s="395">
        <v>93.61158802946993</v>
      </c>
      <c r="M70" s="395"/>
      <c r="N70" s="13"/>
      <c r="O70" s="27">
        <v>11</v>
      </c>
      <c r="P70" s="396"/>
      <c r="Q70" s="192">
        <v>190798</v>
      </c>
      <c r="R70" s="540">
        <v>-15.2979728369939</v>
      </c>
      <c r="S70" s="158">
        <v>779390</v>
      </c>
      <c r="T70" s="394">
        <v>-62.490629091629245</v>
      </c>
      <c r="U70" s="158">
        <v>279034</v>
      </c>
      <c r="V70" s="394">
        <v>-22.372637829525235</v>
      </c>
      <c r="W70" s="158">
        <v>373704</v>
      </c>
      <c r="X70" s="158">
        <v>3203</v>
      </c>
      <c r="Y70" s="399">
        <v>0.8645050890550904</v>
      </c>
      <c r="Z70" s="399">
        <v>3.3374301586282193</v>
      </c>
    </row>
    <row r="71" spans="2:26" ht="9" customHeight="1">
      <c r="B71" s="13"/>
      <c r="C71" s="27">
        <v>12</v>
      </c>
      <c r="D71" s="396"/>
      <c r="E71" s="94">
        <v>1244147</v>
      </c>
      <c r="F71" s="158">
        <v>-3064</v>
      </c>
      <c r="G71" s="393">
        <v>-0.24566813474223687</v>
      </c>
      <c r="H71" s="158">
        <v>601372</v>
      </c>
      <c r="I71" s="394">
        <v>-48.3360889026779</v>
      </c>
      <c r="J71" s="94">
        <v>642775</v>
      </c>
      <c r="K71" s="394">
        <v>-51.6639110973221</v>
      </c>
      <c r="L71" s="395">
        <v>93.55871027964685</v>
      </c>
      <c r="M71" s="395"/>
      <c r="N71" s="13"/>
      <c r="O71" s="27">
        <v>12</v>
      </c>
      <c r="P71" s="396"/>
      <c r="Q71" s="192">
        <v>186182</v>
      </c>
      <c r="R71" s="540">
        <v>-14.964630385316205</v>
      </c>
      <c r="S71" s="158">
        <v>772100</v>
      </c>
      <c r="T71" s="394">
        <v>-62.05858310955217</v>
      </c>
      <c r="U71" s="158">
        <v>285590</v>
      </c>
      <c r="V71" s="394">
        <v>-22.954683007715325</v>
      </c>
      <c r="W71" s="158">
        <v>377049</v>
      </c>
      <c r="X71" s="158">
        <v>3345</v>
      </c>
      <c r="Y71" s="399">
        <v>0.8950934429387966</v>
      </c>
      <c r="Z71" s="399">
        <v>3.299695795506685</v>
      </c>
    </row>
    <row r="72" spans="2:26" ht="9" customHeight="1">
      <c r="B72" s="13"/>
      <c r="C72" s="27">
        <v>13</v>
      </c>
      <c r="D72" s="396"/>
      <c r="E72" s="94">
        <v>1240875</v>
      </c>
      <c r="F72" s="158">
        <v>-3272</v>
      </c>
      <c r="G72" s="393">
        <v>-0.2629914310768744</v>
      </c>
      <c r="H72" s="400">
        <v>599011</v>
      </c>
      <c r="I72" s="394">
        <v>-48.273274906819786</v>
      </c>
      <c r="J72" s="94">
        <v>641864</v>
      </c>
      <c r="K72" s="394">
        <v>-51.726725093180214</v>
      </c>
      <c r="L72" s="395">
        <v>93.32366357982377</v>
      </c>
      <c r="M72" s="395"/>
      <c r="N72" s="13"/>
      <c r="O72" s="27">
        <v>13</v>
      </c>
      <c r="P72" s="396"/>
      <c r="Q72" s="539">
        <v>182226</v>
      </c>
      <c r="R72" s="540">
        <v>-14.685282562707766</v>
      </c>
      <c r="S72" s="400">
        <v>766290</v>
      </c>
      <c r="T72" s="394">
        <v>-61.754004230885464</v>
      </c>
      <c r="U72" s="400">
        <v>292086</v>
      </c>
      <c r="V72" s="394">
        <v>-23.53871260199456</v>
      </c>
      <c r="W72" s="94">
        <v>379378</v>
      </c>
      <c r="X72" s="158">
        <v>2329</v>
      </c>
      <c r="Y72" s="399">
        <v>0.6176915997655477</v>
      </c>
      <c r="Z72" s="399">
        <v>3.270814332934435</v>
      </c>
    </row>
    <row r="73" spans="2:26" ht="9" customHeight="1">
      <c r="B73" s="13"/>
      <c r="C73" s="27">
        <v>14</v>
      </c>
      <c r="D73" s="396"/>
      <c r="E73" s="94">
        <v>1235866</v>
      </c>
      <c r="F73" s="158">
        <v>-5009</v>
      </c>
      <c r="G73" s="393">
        <v>-0.4036667674020349</v>
      </c>
      <c r="H73" s="400">
        <v>596110</v>
      </c>
      <c r="I73" s="394">
        <v>-48.23419367471878</v>
      </c>
      <c r="J73" s="94">
        <v>639756</v>
      </c>
      <c r="K73" s="394">
        <v>-51.76580632528122</v>
      </c>
      <c r="L73" s="395">
        <v>93.17771150251033</v>
      </c>
      <c r="M73" s="395"/>
      <c r="N73" s="13"/>
      <c r="O73" s="27">
        <v>14</v>
      </c>
      <c r="P73" s="396"/>
      <c r="Q73" s="539">
        <v>178488</v>
      </c>
      <c r="R73" s="540">
        <v>-14.442342454602683</v>
      </c>
      <c r="S73" s="400">
        <v>759202</v>
      </c>
      <c r="T73" s="394">
        <v>-61.4307700025731</v>
      </c>
      <c r="U73" s="400">
        <v>297905</v>
      </c>
      <c r="V73" s="394">
        <v>-24.104959599179846</v>
      </c>
      <c r="W73" s="158">
        <v>381597</v>
      </c>
      <c r="X73" s="158">
        <v>2219</v>
      </c>
      <c r="Y73" s="399">
        <v>0.5849047651682491</v>
      </c>
      <c r="Z73" s="399">
        <v>3.2386680188785553</v>
      </c>
    </row>
    <row r="74" spans="2:26" ht="9" customHeight="1">
      <c r="B74" s="13"/>
      <c r="C74" s="27">
        <v>15</v>
      </c>
      <c r="D74" s="396"/>
      <c r="E74" s="94">
        <v>1229848</v>
      </c>
      <c r="F74" s="158">
        <v>-6018</v>
      </c>
      <c r="G74" s="393">
        <v>-0.4869459957632947</v>
      </c>
      <c r="H74" s="400">
        <v>592654</v>
      </c>
      <c r="I74" s="394">
        <v>-48.189207121530465</v>
      </c>
      <c r="J74" s="94">
        <v>637194</v>
      </c>
      <c r="K74" s="394">
        <v>-51.810792878469535</v>
      </c>
      <c r="L74" s="395">
        <v>93.0099781228323</v>
      </c>
      <c r="M74" s="395"/>
      <c r="N74" s="13"/>
      <c r="O74" s="27">
        <v>15</v>
      </c>
      <c r="P74" s="396"/>
      <c r="Q74" s="539">
        <v>174335</v>
      </c>
      <c r="R74" s="540">
        <v>-14.17532898374433</v>
      </c>
      <c r="S74" s="400">
        <v>752403</v>
      </c>
      <c r="T74" s="394">
        <v>-61.17853588410925</v>
      </c>
      <c r="U74" s="400">
        <v>302841</v>
      </c>
      <c r="V74" s="394">
        <v>-24.6242625104891</v>
      </c>
      <c r="W74" s="158">
        <v>383296</v>
      </c>
      <c r="X74" s="158">
        <v>1699</v>
      </c>
      <c r="Y74" s="399">
        <v>0.44523410823460347</v>
      </c>
      <c r="Z74" s="399">
        <v>3.208611621305727</v>
      </c>
    </row>
    <row r="75" spans="2:26" ht="9" customHeight="1">
      <c r="B75" s="13"/>
      <c r="C75" s="27">
        <v>16</v>
      </c>
      <c r="D75" s="396"/>
      <c r="E75" s="94">
        <v>1223731</v>
      </c>
      <c r="F75" s="158">
        <v>-6117</v>
      </c>
      <c r="G75" s="393">
        <v>-0.4973785378355699</v>
      </c>
      <c r="H75" s="400">
        <v>589161</v>
      </c>
      <c r="I75" s="394">
        <v>-48.144649436845185</v>
      </c>
      <c r="J75" s="94">
        <v>634570</v>
      </c>
      <c r="K75" s="394">
        <v>-51.855350563154815</v>
      </c>
      <c r="L75" s="395">
        <v>92.84413067116316</v>
      </c>
      <c r="M75" s="395"/>
      <c r="N75" s="13"/>
      <c r="O75" s="27">
        <v>16</v>
      </c>
      <c r="P75" s="396"/>
      <c r="Q75" s="539">
        <v>170615</v>
      </c>
      <c r="R75" s="540">
        <v>-13.942198081114231</v>
      </c>
      <c r="S75" s="400">
        <v>747355</v>
      </c>
      <c r="T75" s="394">
        <v>-61.07183686610864</v>
      </c>
      <c r="U75" s="400">
        <v>305494</v>
      </c>
      <c r="V75" s="394">
        <v>-24.964146532203564</v>
      </c>
      <c r="W75" s="158">
        <v>385032</v>
      </c>
      <c r="X75" s="158">
        <v>1736</v>
      </c>
      <c r="Y75" s="399">
        <v>0.4529136750709635</v>
      </c>
      <c r="Z75" s="399">
        <v>3.1782579110307716</v>
      </c>
    </row>
    <row r="76" spans="2:26" ht="9" customHeight="1">
      <c r="B76" s="13"/>
      <c r="C76" s="27">
        <v>17</v>
      </c>
      <c r="D76" s="396"/>
      <c r="E76" s="94">
        <v>1216181</v>
      </c>
      <c r="F76" s="158">
        <v>-7550</v>
      </c>
      <c r="G76" s="393">
        <v>-0.6169656566680095</v>
      </c>
      <c r="H76" s="400">
        <v>585023</v>
      </c>
      <c r="I76" s="394">
        <v>-48.10328396842246</v>
      </c>
      <c r="J76" s="94">
        <v>631158</v>
      </c>
      <c r="K76" s="394">
        <v>-51.89671603157754</v>
      </c>
      <c r="L76" s="395">
        <v>92.69041983148435</v>
      </c>
      <c r="M76" s="395"/>
      <c r="N76" s="13"/>
      <c r="O76" s="27">
        <v>17</v>
      </c>
      <c r="P76" s="396"/>
      <c r="Q76" s="400">
        <v>166653</v>
      </c>
      <c r="R76" s="394">
        <v>-13.70297677730535</v>
      </c>
      <c r="S76" s="400">
        <v>739030</v>
      </c>
      <c r="T76" s="394">
        <v>-60.76644841516189</v>
      </c>
      <c r="U76" s="400">
        <v>309913</v>
      </c>
      <c r="V76" s="394">
        <v>-25.48247341473021</v>
      </c>
      <c r="W76" s="158">
        <v>386728</v>
      </c>
      <c r="X76" s="158">
        <v>1696</v>
      </c>
      <c r="Y76" s="399">
        <v>0.4404828689563465</v>
      </c>
      <c r="Z76" s="399">
        <v>3.1447968598084444</v>
      </c>
    </row>
    <row r="77" spans="2:26" ht="9" customHeight="1">
      <c r="B77" s="13"/>
      <c r="C77" s="27">
        <v>18</v>
      </c>
      <c r="D77" s="396"/>
      <c r="E77" s="94">
        <v>1207513</v>
      </c>
      <c r="F77" s="158">
        <v>-8668</v>
      </c>
      <c r="G77" s="393">
        <v>-0.7083256042381864</v>
      </c>
      <c r="H77" s="400">
        <v>580370</v>
      </c>
      <c r="I77" s="394">
        <v>-48.06325066479615</v>
      </c>
      <c r="J77" s="94">
        <v>627143</v>
      </c>
      <c r="K77" s="394">
        <v>-51.93674933520385</v>
      </c>
      <c r="L77" s="395">
        <v>92.54189235947781</v>
      </c>
      <c r="M77" s="395"/>
      <c r="N77" s="13"/>
      <c r="O77" s="27">
        <v>18</v>
      </c>
      <c r="P77" s="396"/>
      <c r="Q77" s="400">
        <v>163272</v>
      </c>
      <c r="R77" s="394">
        <v>-13.52134511181246</v>
      </c>
      <c r="S77" s="400">
        <v>730549</v>
      </c>
      <c r="T77" s="394">
        <v>-60.50030103195576</v>
      </c>
      <c r="U77" s="400">
        <v>313107</v>
      </c>
      <c r="V77" s="394">
        <v>-25.929907172842032</v>
      </c>
      <c r="W77" s="158">
        <v>388647</v>
      </c>
      <c r="X77" s="158">
        <v>1919</v>
      </c>
      <c r="Y77" s="399">
        <v>0.4984001329759604</v>
      </c>
      <c r="Z77" s="399">
        <v>3.106965961399419</v>
      </c>
    </row>
    <row r="78" spans="2:26" ht="9" customHeight="1">
      <c r="B78" s="13"/>
      <c r="C78" s="27">
        <v>19</v>
      </c>
      <c r="D78" s="396"/>
      <c r="E78" s="94">
        <v>1198710</v>
      </c>
      <c r="F78" s="158">
        <v>-8803</v>
      </c>
      <c r="G78" s="393">
        <v>-0.7290190664613962</v>
      </c>
      <c r="H78" s="400">
        <v>575542</v>
      </c>
      <c r="I78" s="394">
        <v>-48.01344778970727</v>
      </c>
      <c r="J78" s="94">
        <v>623168</v>
      </c>
      <c r="K78" s="394">
        <v>-51.986552210292736</v>
      </c>
      <c r="L78" s="395">
        <v>92.35743812262504</v>
      </c>
      <c r="M78" s="395"/>
      <c r="N78" s="13"/>
      <c r="O78" s="27">
        <v>19</v>
      </c>
      <c r="P78" s="396"/>
      <c r="Q78" s="400">
        <v>159899</v>
      </c>
      <c r="R78" s="394">
        <v>-13.339256367261473</v>
      </c>
      <c r="S78" s="400">
        <v>721618</v>
      </c>
      <c r="T78" s="394">
        <v>-60.19954784726915</v>
      </c>
      <c r="U78" s="400">
        <v>316608</v>
      </c>
      <c r="V78" s="394">
        <v>-26.412393322822037</v>
      </c>
      <c r="W78" s="158">
        <v>390238</v>
      </c>
      <c r="X78" s="158">
        <v>1591</v>
      </c>
      <c r="Y78" s="399">
        <v>0.4093689131782826</v>
      </c>
      <c r="Z78" s="399">
        <v>3.0717408350801305</v>
      </c>
    </row>
    <row r="79" spans="2:26" ht="9" customHeight="1">
      <c r="B79" s="13"/>
      <c r="C79" s="27">
        <v>20</v>
      </c>
      <c r="D79" s="396"/>
      <c r="E79" s="94">
        <v>1189152</v>
      </c>
      <c r="F79" s="158">
        <v>-9558</v>
      </c>
      <c r="G79" s="393">
        <v>-0.7973571589458668</v>
      </c>
      <c r="H79" s="400">
        <v>570705</v>
      </c>
      <c r="I79" s="394">
        <v>-47.992603132316134</v>
      </c>
      <c r="J79" s="94">
        <v>618447</v>
      </c>
      <c r="K79" s="394">
        <v>-52.007396867683866</v>
      </c>
      <c r="L79" s="395">
        <v>92.28034091846189</v>
      </c>
      <c r="M79" s="395"/>
      <c r="N79" s="13"/>
      <c r="O79" s="27">
        <v>20</v>
      </c>
      <c r="P79" s="396"/>
      <c r="Q79" s="400">
        <v>156796</v>
      </c>
      <c r="R79" s="394">
        <v>-13.18553052931837</v>
      </c>
      <c r="S79" s="400">
        <v>712921</v>
      </c>
      <c r="T79" s="394">
        <v>-59.952049864104836</v>
      </c>
      <c r="U79" s="400">
        <v>318850</v>
      </c>
      <c r="V79" s="394">
        <v>-26.813224886305537</v>
      </c>
      <c r="W79" s="158">
        <v>391156</v>
      </c>
      <c r="X79" s="158">
        <v>918</v>
      </c>
      <c r="Y79" s="399">
        <v>0.23524105802100256</v>
      </c>
      <c r="Z79" s="399">
        <v>3.040096534375032</v>
      </c>
    </row>
    <row r="80" spans="2:26" ht="9" customHeight="1">
      <c r="B80" s="13"/>
      <c r="C80" s="27">
        <v>21</v>
      </c>
      <c r="D80" s="396"/>
      <c r="E80" s="94">
        <v>1179964</v>
      </c>
      <c r="F80" s="158">
        <v>-9188</v>
      </c>
      <c r="G80" s="393">
        <v>-0.7726514356448966</v>
      </c>
      <c r="H80" s="400">
        <v>565931</v>
      </c>
      <c r="I80" s="394">
        <v>-47.961717476126395</v>
      </c>
      <c r="J80" s="94">
        <v>614033</v>
      </c>
      <c r="K80" s="394">
        <v>-52.03828252387361</v>
      </c>
      <c r="L80" s="395">
        <v>92.16621907943059</v>
      </c>
      <c r="M80" s="395"/>
      <c r="N80" s="13"/>
      <c r="O80" s="27">
        <v>21</v>
      </c>
      <c r="P80" s="396"/>
      <c r="Q80" s="400">
        <v>153662</v>
      </c>
      <c r="R80" s="394">
        <v>-13.022600689512561</v>
      </c>
      <c r="S80" s="400">
        <v>704107</v>
      </c>
      <c r="T80" s="394">
        <v>-59.67190524456678</v>
      </c>
      <c r="U80" s="400">
        <v>321610</v>
      </c>
      <c r="V80" s="394">
        <v>-27.255916282191663</v>
      </c>
      <c r="W80" s="158">
        <v>392000</v>
      </c>
      <c r="X80" s="158">
        <v>844</v>
      </c>
      <c r="Y80" s="399">
        <v>0.21577068995490292</v>
      </c>
      <c r="Z80" s="399">
        <v>3.010112244897959</v>
      </c>
    </row>
    <row r="81" spans="1:26" ht="3" customHeight="1">
      <c r="A81" s="109"/>
      <c r="B81" s="109"/>
      <c r="C81" s="109"/>
      <c r="D81" s="108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8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2:26" ht="12" customHeight="1">
      <c r="B82" s="100" t="s">
        <v>31</v>
      </c>
      <c r="D82" s="401" t="s">
        <v>32</v>
      </c>
      <c r="E82" s="401"/>
      <c r="F82" s="401"/>
      <c r="G82" s="401"/>
      <c r="H82" s="401"/>
      <c r="I82" s="401"/>
      <c r="J82" s="401"/>
      <c r="K82" s="401"/>
      <c r="L82" s="401"/>
      <c r="M82" s="401"/>
      <c r="N82" s="401" t="s">
        <v>33</v>
      </c>
      <c r="O82" s="401"/>
      <c r="P82" s="401"/>
      <c r="Q82" s="401"/>
      <c r="R82" s="401"/>
      <c r="T82" s="401"/>
      <c r="U82" s="401"/>
      <c r="V82" s="401"/>
      <c r="W82" s="401"/>
      <c r="X82" s="401"/>
      <c r="Y82" s="401"/>
      <c r="Z82" s="401"/>
    </row>
    <row r="83" spans="1:30" ht="12">
      <c r="A83" s="537"/>
      <c r="B83" s="537"/>
      <c r="C83" s="537"/>
      <c r="D83" s="402" t="s">
        <v>34</v>
      </c>
      <c r="E83" s="402"/>
      <c r="F83" s="402"/>
      <c r="G83" s="402"/>
      <c r="H83" s="402"/>
      <c r="I83" s="402"/>
      <c r="J83" s="402"/>
      <c r="K83" s="402"/>
      <c r="L83" s="402"/>
      <c r="M83" s="402"/>
      <c r="N83" s="402" t="s">
        <v>35</v>
      </c>
      <c r="O83" s="402"/>
      <c r="P83" s="402"/>
      <c r="Q83" s="402"/>
      <c r="R83" s="402"/>
      <c r="S83" s="537"/>
      <c r="T83" s="402"/>
      <c r="U83" s="402"/>
      <c r="V83" s="402"/>
      <c r="W83" s="402"/>
      <c r="X83" s="402"/>
      <c r="Y83" s="402"/>
      <c r="Z83" s="402"/>
      <c r="AA83" s="537"/>
      <c r="AB83" s="537"/>
      <c r="AC83" s="537"/>
      <c r="AD83" s="537"/>
    </row>
    <row r="84" spans="4:26" ht="12">
      <c r="D84" s="402" t="s">
        <v>36</v>
      </c>
      <c r="E84" s="402"/>
      <c r="F84" s="402"/>
      <c r="G84" s="402"/>
      <c r="H84" s="402"/>
      <c r="I84" s="402"/>
      <c r="J84" s="402"/>
      <c r="K84" s="402"/>
      <c r="L84" s="402"/>
      <c r="M84" s="402"/>
      <c r="N84" s="402" t="s">
        <v>37</v>
      </c>
      <c r="O84" s="402"/>
      <c r="P84" s="402"/>
      <c r="Q84" s="402"/>
      <c r="R84" s="402"/>
      <c r="T84" s="402"/>
      <c r="U84" s="402"/>
      <c r="V84" s="402"/>
      <c r="W84" s="402"/>
      <c r="X84" s="402"/>
      <c r="Y84" s="402"/>
      <c r="Z84" s="402"/>
    </row>
    <row r="85" spans="4:18" ht="12">
      <c r="D85" s="402" t="s">
        <v>38</v>
      </c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</row>
    <row r="86" spans="4:28" ht="12"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</row>
    <row r="87" spans="4:26" ht="16.5" customHeight="1"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</row>
    <row r="88" spans="4:26" ht="12"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</row>
    <row r="89" spans="4:26" ht="12"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6" r:id="rId1"/>
  <colBreaks count="1" manualBreakCount="1">
    <brk id="13" max="8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3" max="20" width="9.7109375" style="0" customWidth="1"/>
    <col min="22" max="22" width="4.57421875" style="27" customWidth="1"/>
  </cols>
  <sheetData>
    <row r="1" spans="1:21" ht="17.25">
      <c r="A1" s="542"/>
      <c r="B1" s="174" t="s">
        <v>39</v>
      </c>
      <c r="C1" s="541" t="s">
        <v>40</v>
      </c>
      <c r="G1" s="202" t="s">
        <v>41</v>
      </c>
      <c r="S1" s="99"/>
      <c r="T1" s="99"/>
      <c r="U1" s="36"/>
    </row>
    <row r="2" spans="1:22" ht="3.75" customHeight="1" thickBot="1">
      <c r="A2" s="555"/>
      <c r="B2" s="556"/>
      <c r="C2" s="5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04"/>
    </row>
    <row r="3" spans="1:28" s="13" customFormat="1" ht="12.75" thickTop="1">
      <c r="A3" s="706"/>
      <c r="B3" s="523"/>
      <c r="C3" s="709" t="s">
        <v>276</v>
      </c>
      <c r="D3" s="70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709"/>
      <c r="T3" s="699" t="s">
        <v>276</v>
      </c>
      <c r="U3" s="523"/>
      <c r="V3" s="390"/>
      <c r="W3" s="593"/>
      <c r="X3" s="593"/>
      <c r="Y3" s="593"/>
      <c r="Z3" s="593"/>
      <c r="AA3" s="593"/>
      <c r="AB3" s="593"/>
    </row>
    <row r="4" spans="1:28" s="13" customFormat="1" ht="12">
      <c r="A4" s="706"/>
      <c r="B4" s="523"/>
      <c r="C4" s="756" t="s">
        <v>0</v>
      </c>
      <c r="D4" s="756" t="s">
        <v>1</v>
      </c>
      <c r="E4" s="756" t="s">
        <v>2</v>
      </c>
      <c r="F4" s="756" t="s">
        <v>3</v>
      </c>
      <c r="G4" s="756" t="s">
        <v>4</v>
      </c>
      <c r="H4" s="756" t="s">
        <v>5</v>
      </c>
      <c r="I4" s="756" t="s">
        <v>6</v>
      </c>
      <c r="J4" s="756" t="s">
        <v>7</v>
      </c>
      <c r="K4" s="756" t="s">
        <v>8</v>
      </c>
      <c r="L4" s="756" t="s">
        <v>9</v>
      </c>
      <c r="M4" s="756" t="s">
        <v>10</v>
      </c>
      <c r="N4" s="756" t="s">
        <v>11</v>
      </c>
      <c r="O4" s="756" t="s">
        <v>12</v>
      </c>
      <c r="P4" s="756" t="s">
        <v>13</v>
      </c>
      <c r="Q4" s="756">
        <v>18</v>
      </c>
      <c r="R4" s="756">
        <v>19</v>
      </c>
      <c r="S4" s="686">
        <v>20</v>
      </c>
      <c r="T4" s="684">
        <v>21</v>
      </c>
      <c r="U4" s="523"/>
      <c r="V4" s="390"/>
      <c r="W4" s="593"/>
      <c r="X4" s="593"/>
      <c r="Y4" s="593"/>
      <c r="Z4" s="593"/>
      <c r="AA4" s="593"/>
      <c r="AB4" s="593"/>
    </row>
    <row r="5" spans="1:28" s="13" customFormat="1" ht="12">
      <c r="A5" s="708"/>
      <c r="B5" s="533"/>
      <c r="C5" s="757"/>
      <c r="D5" s="535"/>
      <c r="E5" s="535"/>
      <c r="F5" s="535" t="s">
        <v>14</v>
      </c>
      <c r="G5" s="535"/>
      <c r="H5" s="757"/>
      <c r="I5" s="535"/>
      <c r="J5" s="535"/>
      <c r="K5" s="535" t="s">
        <v>14</v>
      </c>
      <c r="L5" s="535"/>
      <c r="M5" s="757"/>
      <c r="N5" s="535"/>
      <c r="O5" s="535"/>
      <c r="P5" s="535" t="s">
        <v>14</v>
      </c>
      <c r="Q5" s="535"/>
      <c r="R5" s="757"/>
      <c r="S5" s="534"/>
      <c r="T5" s="535"/>
      <c r="U5" s="533"/>
      <c r="V5" s="567"/>
      <c r="W5" s="593"/>
      <c r="X5" s="593"/>
      <c r="Y5" s="593"/>
      <c r="Z5" s="593"/>
      <c r="AA5" s="593"/>
      <c r="AB5" s="593"/>
    </row>
    <row r="6" spans="1:22" s="13" customFormat="1" ht="3.75" customHeight="1">
      <c r="A6" s="40"/>
      <c r="B6" s="115"/>
      <c r="C6" s="112"/>
      <c r="D6" s="406"/>
      <c r="E6" s="406"/>
      <c r="F6" s="406"/>
      <c r="G6" s="406"/>
      <c r="H6" s="112"/>
      <c r="I6" s="406"/>
      <c r="J6" s="406"/>
      <c r="K6" s="406"/>
      <c r="L6" s="406"/>
      <c r="M6" s="112"/>
      <c r="N6" s="406"/>
      <c r="O6" s="406"/>
      <c r="P6" s="406"/>
      <c r="Q6" s="406"/>
      <c r="R6" s="112"/>
      <c r="S6" s="407"/>
      <c r="T6" s="408"/>
      <c r="U6" s="115"/>
      <c r="V6" s="32"/>
    </row>
    <row r="7" spans="2:24" ht="12" customHeight="1">
      <c r="B7" s="39" t="s">
        <v>292</v>
      </c>
      <c r="C7" s="409">
        <v>1256423</v>
      </c>
      <c r="D7" s="409">
        <v>1255924</v>
      </c>
      <c r="E7" s="409">
        <v>1256764</v>
      </c>
      <c r="F7" s="409">
        <v>1256958</v>
      </c>
      <c r="G7" s="409">
        <v>1255217</v>
      </c>
      <c r="H7" s="409">
        <v>1253185</v>
      </c>
      <c r="I7" s="409">
        <v>1250574</v>
      </c>
      <c r="J7" s="409">
        <v>1247211</v>
      </c>
      <c r="K7" s="409">
        <v>1244147</v>
      </c>
      <c r="L7" s="409">
        <v>1240875</v>
      </c>
      <c r="M7" s="409">
        <v>1235866</v>
      </c>
      <c r="N7" s="409">
        <v>1229848</v>
      </c>
      <c r="O7" s="409">
        <v>1223731</v>
      </c>
      <c r="P7" s="409">
        <v>1216181</v>
      </c>
      <c r="Q7" s="409">
        <v>1207513</v>
      </c>
      <c r="R7" s="410">
        <v>1198710</v>
      </c>
      <c r="S7" s="410">
        <v>1189152</v>
      </c>
      <c r="T7" s="411">
        <v>1179964</v>
      </c>
      <c r="U7" s="39" t="s">
        <v>292</v>
      </c>
      <c r="X7" s="412"/>
    </row>
    <row r="8" spans="2:24" ht="9.75" customHeight="1">
      <c r="B8" s="3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10"/>
      <c r="S8" s="410"/>
      <c r="T8" s="411"/>
      <c r="U8" s="39"/>
      <c r="X8" s="412"/>
    </row>
    <row r="9" spans="2:24" ht="12">
      <c r="B9" s="39" t="s">
        <v>284</v>
      </c>
      <c r="C9" s="409">
        <v>968012</v>
      </c>
      <c r="D9" s="409">
        <v>969322</v>
      </c>
      <c r="E9" s="409">
        <v>971202</v>
      </c>
      <c r="F9" s="409">
        <v>972877</v>
      </c>
      <c r="G9" s="409">
        <v>972891</v>
      </c>
      <c r="H9" s="409">
        <v>972630</v>
      </c>
      <c r="I9" s="409">
        <v>971917</v>
      </c>
      <c r="J9" s="409">
        <v>970810</v>
      </c>
      <c r="K9" s="409">
        <v>970146</v>
      </c>
      <c r="L9" s="409">
        <v>969090</v>
      </c>
      <c r="M9" s="409">
        <v>965959</v>
      </c>
      <c r="N9" s="409">
        <v>962514</v>
      </c>
      <c r="O9" s="409">
        <v>958834</v>
      </c>
      <c r="P9" s="409">
        <v>954210</v>
      </c>
      <c r="Q9" s="409">
        <v>948674</v>
      </c>
      <c r="R9" s="409">
        <v>943213</v>
      </c>
      <c r="S9" s="410">
        <v>937091</v>
      </c>
      <c r="T9" s="411">
        <v>931218</v>
      </c>
      <c r="U9" s="39" t="s">
        <v>284</v>
      </c>
      <c r="X9" s="412"/>
    </row>
    <row r="10" spans="2:24" ht="12">
      <c r="B10" s="39" t="s">
        <v>285</v>
      </c>
      <c r="C10" s="409">
        <v>288411</v>
      </c>
      <c r="D10" s="409">
        <v>286602</v>
      </c>
      <c r="E10" s="409">
        <v>285562</v>
      </c>
      <c r="F10" s="409">
        <v>284081</v>
      </c>
      <c r="G10" s="409">
        <v>282326</v>
      </c>
      <c r="H10" s="409">
        <v>280555</v>
      </c>
      <c r="I10" s="409">
        <v>278657</v>
      </c>
      <c r="J10" s="409">
        <v>276401</v>
      </c>
      <c r="K10" s="409">
        <v>274001</v>
      </c>
      <c r="L10" s="409">
        <v>271785</v>
      </c>
      <c r="M10" s="409">
        <v>269907</v>
      </c>
      <c r="N10" s="409">
        <v>267334</v>
      </c>
      <c r="O10" s="409">
        <v>264897</v>
      </c>
      <c r="P10" s="409">
        <v>261971</v>
      </c>
      <c r="Q10" s="409">
        <v>258839</v>
      </c>
      <c r="R10" s="409">
        <v>255497</v>
      </c>
      <c r="S10" s="410">
        <v>252061</v>
      </c>
      <c r="T10" s="411">
        <v>248746</v>
      </c>
      <c r="U10" s="39" t="s">
        <v>285</v>
      </c>
      <c r="V10" s="32"/>
      <c r="X10" s="412"/>
    </row>
    <row r="11" spans="2:24" ht="9.75" customHeight="1">
      <c r="B11" s="3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10"/>
      <c r="S11" s="410"/>
      <c r="T11" s="411"/>
      <c r="U11" s="39"/>
      <c r="X11" s="412"/>
    </row>
    <row r="12" spans="2:24" ht="12">
      <c r="B12" s="39" t="s">
        <v>262</v>
      </c>
      <c r="C12" s="409">
        <v>576115</v>
      </c>
      <c r="D12" s="409">
        <v>576964</v>
      </c>
      <c r="E12" s="409">
        <v>579392</v>
      </c>
      <c r="F12" s="409">
        <v>580997</v>
      </c>
      <c r="G12" s="409">
        <v>581351</v>
      </c>
      <c r="H12" s="409">
        <v>581534</v>
      </c>
      <c r="I12" s="409">
        <v>581853</v>
      </c>
      <c r="J12" s="409">
        <v>582009</v>
      </c>
      <c r="K12" s="409">
        <v>581488</v>
      </c>
      <c r="L12" s="409">
        <v>581241</v>
      </c>
      <c r="M12" s="409">
        <v>580898</v>
      </c>
      <c r="N12" s="409">
        <v>580149</v>
      </c>
      <c r="O12" s="409">
        <v>578595</v>
      </c>
      <c r="P12" s="409">
        <v>577160</v>
      </c>
      <c r="Q12" s="409">
        <v>574750</v>
      </c>
      <c r="R12" s="410">
        <v>572443</v>
      </c>
      <c r="S12" s="410">
        <v>570039</v>
      </c>
      <c r="T12" s="411">
        <v>567065</v>
      </c>
      <c r="U12" s="39" t="s">
        <v>262</v>
      </c>
      <c r="X12" s="412"/>
    </row>
    <row r="13" spans="2:24" ht="12">
      <c r="B13" s="39" t="s">
        <v>263</v>
      </c>
      <c r="C13" s="409">
        <v>101381</v>
      </c>
      <c r="D13" s="409">
        <v>100915</v>
      </c>
      <c r="E13" s="409">
        <v>100381</v>
      </c>
      <c r="F13" s="409">
        <v>99766</v>
      </c>
      <c r="G13" s="409">
        <v>98729</v>
      </c>
      <c r="H13" s="409">
        <v>97870</v>
      </c>
      <c r="I13" s="409">
        <v>97122</v>
      </c>
      <c r="J13" s="409">
        <v>96232</v>
      </c>
      <c r="K13" s="409">
        <v>95410</v>
      </c>
      <c r="L13" s="409">
        <v>94573</v>
      </c>
      <c r="M13" s="409">
        <v>93707</v>
      </c>
      <c r="N13" s="409">
        <v>92789</v>
      </c>
      <c r="O13" s="409">
        <v>92019</v>
      </c>
      <c r="P13" s="409">
        <v>90740</v>
      </c>
      <c r="Q13" s="409">
        <v>89565</v>
      </c>
      <c r="R13" s="410">
        <v>88181</v>
      </c>
      <c r="S13" s="410">
        <v>86827</v>
      </c>
      <c r="T13" s="411">
        <v>85618</v>
      </c>
      <c r="U13" s="39" t="s">
        <v>263</v>
      </c>
      <c r="X13" s="412"/>
    </row>
    <row r="14" spans="2:24" ht="12">
      <c r="B14" s="39" t="s">
        <v>264</v>
      </c>
      <c r="C14" s="409">
        <v>252303</v>
      </c>
      <c r="D14" s="409">
        <v>251811</v>
      </c>
      <c r="E14" s="409">
        <v>251346</v>
      </c>
      <c r="F14" s="409">
        <v>250816</v>
      </c>
      <c r="G14" s="409">
        <v>250161</v>
      </c>
      <c r="H14" s="409">
        <v>249506</v>
      </c>
      <c r="I14" s="409">
        <v>248462</v>
      </c>
      <c r="J14" s="409">
        <v>247369</v>
      </c>
      <c r="K14" s="409">
        <v>246684</v>
      </c>
      <c r="L14" s="409">
        <v>245485</v>
      </c>
      <c r="M14" s="409">
        <v>244119</v>
      </c>
      <c r="N14" s="409">
        <v>242589</v>
      </c>
      <c r="O14" s="409">
        <v>240926</v>
      </c>
      <c r="P14" s="409">
        <v>238788</v>
      </c>
      <c r="Q14" s="409">
        <v>236370</v>
      </c>
      <c r="R14" s="410">
        <v>234353</v>
      </c>
      <c r="S14" s="410">
        <v>231877</v>
      </c>
      <c r="T14" s="411">
        <v>229519</v>
      </c>
      <c r="U14" s="39" t="s">
        <v>264</v>
      </c>
      <c r="X14" s="412"/>
    </row>
    <row r="15" spans="2:24" ht="12">
      <c r="B15" s="39" t="s">
        <v>265</v>
      </c>
      <c r="C15" s="409">
        <v>326624</v>
      </c>
      <c r="D15" s="409">
        <v>326234</v>
      </c>
      <c r="E15" s="409">
        <v>325645</v>
      </c>
      <c r="F15" s="409">
        <v>325379</v>
      </c>
      <c r="G15" s="409">
        <v>324976</v>
      </c>
      <c r="H15" s="409">
        <v>324275</v>
      </c>
      <c r="I15" s="409">
        <v>323137</v>
      </c>
      <c r="J15" s="409">
        <v>321601</v>
      </c>
      <c r="K15" s="409">
        <v>320565</v>
      </c>
      <c r="L15" s="409">
        <v>319576</v>
      </c>
      <c r="M15" s="409">
        <v>317142</v>
      </c>
      <c r="N15" s="409">
        <v>314321</v>
      </c>
      <c r="O15" s="409">
        <v>312191</v>
      </c>
      <c r="P15" s="409">
        <v>309493</v>
      </c>
      <c r="Q15" s="410">
        <v>306828</v>
      </c>
      <c r="R15" s="410">
        <v>303733</v>
      </c>
      <c r="S15" s="410">
        <v>300409</v>
      </c>
      <c r="T15" s="411">
        <v>297762</v>
      </c>
      <c r="U15" s="39" t="s">
        <v>265</v>
      </c>
      <c r="X15" s="412"/>
    </row>
    <row r="16" spans="2:24" ht="9.75" customHeight="1">
      <c r="B16" s="7"/>
      <c r="Q16" s="11"/>
      <c r="R16" s="11"/>
      <c r="S16" s="410"/>
      <c r="T16" s="411"/>
      <c r="U16" s="7"/>
      <c r="X16" s="412"/>
    </row>
    <row r="17" spans="1:24" ht="12">
      <c r="A17" s="20">
        <v>201</v>
      </c>
      <c r="B17" s="7" t="s">
        <v>293</v>
      </c>
      <c r="C17" s="413">
        <v>251003</v>
      </c>
      <c r="D17" s="413">
        <v>251926</v>
      </c>
      <c r="E17" s="413">
        <v>253479</v>
      </c>
      <c r="F17" s="413">
        <v>254488</v>
      </c>
      <c r="G17" s="413">
        <v>255047</v>
      </c>
      <c r="H17" s="413">
        <v>255401</v>
      </c>
      <c r="I17" s="413">
        <v>255317</v>
      </c>
      <c r="J17" s="413">
        <v>255282</v>
      </c>
      <c r="K17" s="413">
        <v>255369</v>
      </c>
      <c r="L17" s="413">
        <v>255644</v>
      </c>
      <c r="M17" s="414">
        <v>255956</v>
      </c>
      <c r="N17" s="413">
        <v>255861</v>
      </c>
      <c r="O17" s="413">
        <v>255484</v>
      </c>
      <c r="P17" s="413">
        <v>256012</v>
      </c>
      <c r="Q17" s="414">
        <v>255614</v>
      </c>
      <c r="R17" s="414">
        <v>255320</v>
      </c>
      <c r="S17" s="410">
        <v>254888</v>
      </c>
      <c r="T17" s="411">
        <v>254636</v>
      </c>
      <c r="U17" s="7" t="s">
        <v>293</v>
      </c>
      <c r="V17" s="27">
        <v>201</v>
      </c>
      <c r="X17" s="412"/>
    </row>
    <row r="18" spans="1:24" ht="12">
      <c r="A18" s="20">
        <v>202</v>
      </c>
      <c r="B18" s="7" t="s">
        <v>294</v>
      </c>
      <c r="C18" s="413">
        <v>95145</v>
      </c>
      <c r="D18" s="413">
        <v>95362</v>
      </c>
      <c r="E18" s="413">
        <v>95479</v>
      </c>
      <c r="F18" s="413">
        <v>95592</v>
      </c>
      <c r="G18" s="413">
        <v>95597</v>
      </c>
      <c r="H18" s="413">
        <v>95475</v>
      </c>
      <c r="I18" s="413">
        <v>95456</v>
      </c>
      <c r="J18" s="413">
        <v>95364</v>
      </c>
      <c r="K18" s="413">
        <v>95396</v>
      </c>
      <c r="L18" s="413">
        <v>95162</v>
      </c>
      <c r="M18" s="414">
        <v>94759</v>
      </c>
      <c r="N18" s="413">
        <v>94359</v>
      </c>
      <c r="O18" s="413">
        <v>93827</v>
      </c>
      <c r="P18" s="413">
        <v>93178</v>
      </c>
      <c r="Q18" s="414">
        <v>92416</v>
      </c>
      <c r="R18" s="414">
        <v>91922</v>
      </c>
      <c r="S18" s="410">
        <v>90990</v>
      </c>
      <c r="T18" s="411">
        <v>90258</v>
      </c>
      <c r="U18" s="7" t="s">
        <v>294</v>
      </c>
      <c r="V18" s="27">
        <v>202</v>
      </c>
      <c r="X18" s="412"/>
    </row>
    <row r="19" spans="1:24" ht="12">
      <c r="A19" s="20">
        <v>203</v>
      </c>
      <c r="B19" s="7" t="s">
        <v>295</v>
      </c>
      <c r="C19" s="409">
        <v>149774</v>
      </c>
      <c r="D19" s="409">
        <v>149807</v>
      </c>
      <c r="E19" s="409">
        <v>149683</v>
      </c>
      <c r="F19" s="409">
        <v>149509</v>
      </c>
      <c r="G19" s="409">
        <v>149369</v>
      </c>
      <c r="H19" s="409">
        <v>149044</v>
      </c>
      <c r="I19" s="409">
        <v>148492</v>
      </c>
      <c r="J19" s="409">
        <v>147858</v>
      </c>
      <c r="K19" s="409">
        <v>147546</v>
      </c>
      <c r="L19" s="409">
        <v>146938</v>
      </c>
      <c r="M19" s="409">
        <v>145816</v>
      </c>
      <c r="N19" s="409">
        <v>144513</v>
      </c>
      <c r="O19" s="409">
        <v>143515</v>
      </c>
      <c r="P19" s="409">
        <v>142384</v>
      </c>
      <c r="Q19" s="410">
        <v>141504</v>
      </c>
      <c r="R19" s="410">
        <v>140244</v>
      </c>
      <c r="S19" s="410">
        <v>138861</v>
      </c>
      <c r="T19" s="411">
        <v>137825</v>
      </c>
      <c r="U19" s="7" t="s">
        <v>295</v>
      </c>
      <c r="V19" s="27">
        <v>203</v>
      </c>
      <c r="X19" s="412"/>
    </row>
    <row r="20" spans="1:24" ht="12">
      <c r="A20" s="20">
        <v>204</v>
      </c>
      <c r="B20" s="7" t="s">
        <v>296</v>
      </c>
      <c r="C20" s="409">
        <v>122593</v>
      </c>
      <c r="D20" s="409">
        <v>122521</v>
      </c>
      <c r="E20" s="409">
        <v>122437</v>
      </c>
      <c r="F20" s="409">
        <v>122536</v>
      </c>
      <c r="G20" s="409">
        <v>122601</v>
      </c>
      <c r="H20" s="409">
        <v>122634</v>
      </c>
      <c r="I20" s="409">
        <v>122434</v>
      </c>
      <c r="J20" s="409">
        <v>121933</v>
      </c>
      <c r="K20" s="409">
        <v>121614</v>
      </c>
      <c r="L20" s="409">
        <v>121607</v>
      </c>
      <c r="M20" s="409">
        <v>120585</v>
      </c>
      <c r="N20" s="409">
        <v>119567</v>
      </c>
      <c r="O20" s="409">
        <v>118852</v>
      </c>
      <c r="P20" s="409">
        <v>117577</v>
      </c>
      <c r="Q20" s="409">
        <v>116303</v>
      </c>
      <c r="R20" s="409">
        <v>115138</v>
      </c>
      <c r="S20" s="410">
        <v>113817</v>
      </c>
      <c r="T20" s="411">
        <v>112702</v>
      </c>
      <c r="U20" s="7" t="s">
        <v>296</v>
      </c>
      <c r="V20" s="27">
        <v>204</v>
      </c>
      <c r="X20" s="412"/>
    </row>
    <row r="21" spans="1:24" ht="12">
      <c r="A21" s="20">
        <v>205</v>
      </c>
      <c r="B21" s="7" t="s">
        <v>297</v>
      </c>
      <c r="C21" s="413">
        <v>42994</v>
      </c>
      <c r="D21" s="413">
        <v>43050</v>
      </c>
      <c r="E21" s="413">
        <v>42907</v>
      </c>
      <c r="F21" s="413">
        <v>42896</v>
      </c>
      <c r="G21" s="413">
        <v>42561</v>
      </c>
      <c r="H21" s="413">
        <v>42377</v>
      </c>
      <c r="I21" s="413">
        <v>42291</v>
      </c>
      <c r="J21" s="413">
        <v>42202</v>
      </c>
      <c r="K21" s="413">
        <v>42151</v>
      </c>
      <c r="L21" s="413">
        <v>41916</v>
      </c>
      <c r="M21" s="413">
        <v>41747</v>
      </c>
      <c r="N21" s="413">
        <v>41390</v>
      </c>
      <c r="O21" s="413">
        <v>41226</v>
      </c>
      <c r="P21" s="413">
        <v>40717</v>
      </c>
      <c r="Q21" s="414">
        <v>40372</v>
      </c>
      <c r="R21" s="414">
        <v>39881</v>
      </c>
      <c r="S21" s="410">
        <v>39535</v>
      </c>
      <c r="T21" s="411">
        <v>39142</v>
      </c>
      <c r="U21" s="7" t="s">
        <v>297</v>
      </c>
      <c r="V21" s="27">
        <v>205</v>
      </c>
      <c r="X21" s="412"/>
    </row>
    <row r="22" spans="1:24" ht="12">
      <c r="A22" s="20">
        <v>206</v>
      </c>
      <c r="B22" s="7" t="s">
        <v>298</v>
      </c>
      <c r="C22" s="413">
        <v>42282</v>
      </c>
      <c r="D22" s="413">
        <v>42364</v>
      </c>
      <c r="E22" s="413">
        <v>42548</v>
      </c>
      <c r="F22" s="413">
        <v>42805</v>
      </c>
      <c r="G22" s="413">
        <v>42914</v>
      </c>
      <c r="H22" s="413">
        <v>43109</v>
      </c>
      <c r="I22" s="413">
        <v>43257</v>
      </c>
      <c r="J22" s="413">
        <v>43367</v>
      </c>
      <c r="K22" s="413">
        <v>43379</v>
      </c>
      <c r="L22" s="413">
        <v>43504</v>
      </c>
      <c r="M22" s="413">
        <v>43462</v>
      </c>
      <c r="N22" s="413">
        <v>43616</v>
      </c>
      <c r="O22" s="413">
        <v>43680</v>
      </c>
      <c r="P22" s="413">
        <v>43625</v>
      </c>
      <c r="Q22" s="414">
        <v>43416</v>
      </c>
      <c r="R22" s="414">
        <v>43277</v>
      </c>
      <c r="S22" s="410">
        <v>43233</v>
      </c>
      <c r="T22" s="411">
        <v>42937</v>
      </c>
      <c r="U22" s="7" t="s">
        <v>298</v>
      </c>
      <c r="V22" s="27">
        <v>206</v>
      </c>
      <c r="X22" s="412"/>
    </row>
    <row r="23" spans="1:24" ht="12">
      <c r="A23" s="20">
        <v>207</v>
      </c>
      <c r="B23" s="7" t="s">
        <v>299</v>
      </c>
      <c r="C23" s="413">
        <v>37924</v>
      </c>
      <c r="D23" s="413">
        <v>37836</v>
      </c>
      <c r="E23" s="413">
        <v>37958</v>
      </c>
      <c r="F23" s="413">
        <v>38047</v>
      </c>
      <c r="G23" s="413">
        <v>37792</v>
      </c>
      <c r="H23" s="413">
        <v>37486</v>
      </c>
      <c r="I23" s="413">
        <v>37324</v>
      </c>
      <c r="J23" s="413">
        <v>37142</v>
      </c>
      <c r="K23" s="413">
        <v>36886</v>
      </c>
      <c r="L23" s="413">
        <v>36698</v>
      </c>
      <c r="M23" s="413">
        <v>36653</v>
      </c>
      <c r="N23" s="413">
        <v>36630</v>
      </c>
      <c r="O23" s="413">
        <v>36301</v>
      </c>
      <c r="P23" s="413">
        <v>36013</v>
      </c>
      <c r="Q23" s="414">
        <v>35621</v>
      </c>
      <c r="R23" s="414">
        <v>35185</v>
      </c>
      <c r="S23" s="410">
        <v>34784</v>
      </c>
      <c r="T23" s="411">
        <v>34320</v>
      </c>
      <c r="U23" s="7" t="s">
        <v>299</v>
      </c>
      <c r="V23" s="27">
        <v>207</v>
      </c>
      <c r="X23" s="412"/>
    </row>
    <row r="24" spans="1:24" ht="12">
      <c r="A24" s="20">
        <v>208</v>
      </c>
      <c r="B24" s="7" t="s">
        <v>300</v>
      </c>
      <c r="C24" s="413">
        <v>31185</v>
      </c>
      <c r="D24" s="413">
        <v>30981</v>
      </c>
      <c r="E24" s="413">
        <v>30809</v>
      </c>
      <c r="F24" s="413">
        <v>30506</v>
      </c>
      <c r="G24" s="413">
        <v>30359</v>
      </c>
      <c r="H24" s="413">
        <v>30093</v>
      </c>
      <c r="I24" s="413">
        <v>29980</v>
      </c>
      <c r="J24" s="413">
        <v>29774</v>
      </c>
      <c r="K24" s="413">
        <v>29586</v>
      </c>
      <c r="L24" s="413">
        <v>29308</v>
      </c>
      <c r="M24" s="413">
        <v>29033</v>
      </c>
      <c r="N24" s="413">
        <v>28756</v>
      </c>
      <c r="O24" s="413">
        <v>28534</v>
      </c>
      <c r="P24" s="413">
        <v>28192</v>
      </c>
      <c r="Q24" s="414">
        <v>27918</v>
      </c>
      <c r="R24" s="414">
        <v>27633</v>
      </c>
      <c r="S24" s="410">
        <v>27380</v>
      </c>
      <c r="T24" s="411">
        <v>27221</v>
      </c>
      <c r="U24" s="7" t="s">
        <v>300</v>
      </c>
      <c r="V24" s="27">
        <v>208</v>
      </c>
      <c r="X24" s="412"/>
    </row>
    <row r="25" spans="1:24" ht="12">
      <c r="A25" s="20">
        <v>209</v>
      </c>
      <c r="B25" s="7" t="s">
        <v>301</v>
      </c>
      <c r="C25" s="413">
        <v>33037</v>
      </c>
      <c r="D25" s="413">
        <v>32897</v>
      </c>
      <c r="E25" s="413">
        <v>32744</v>
      </c>
      <c r="F25" s="413">
        <v>32727</v>
      </c>
      <c r="G25" s="413">
        <v>32625</v>
      </c>
      <c r="H25" s="413">
        <v>32530</v>
      </c>
      <c r="I25" s="413">
        <v>32274</v>
      </c>
      <c r="J25" s="413">
        <v>32065</v>
      </c>
      <c r="K25" s="413">
        <v>31987</v>
      </c>
      <c r="L25" s="413">
        <v>31748</v>
      </c>
      <c r="M25" s="413">
        <v>31547</v>
      </c>
      <c r="N25" s="413">
        <v>31464</v>
      </c>
      <c r="O25" s="413">
        <v>31248</v>
      </c>
      <c r="P25" s="413">
        <v>30929</v>
      </c>
      <c r="Q25" s="414">
        <v>30678</v>
      </c>
      <c r="R25" s="414">
        <v>30337</v>
      </c>
      <c r="S25" s="410">
        <v>29959</v>
      </c>
      <c r="T25" s="411">
        <v>29642</v>
      </c>
      <c r="U25" s="7" t="s">
        <v>301</v>
      </c>
      <c r="V25" s="27">
        <v>209</v>
      </c>
      <c r="X25" s="412"/>
    </row>
    <row r="26" spans="1:24" ht="12">
      <c r="A26" s="20">
        <v>210</v>
      </c>
      <c r="B26" s="7" t="s">
        <v>302</v>
      </c>
      <c r="C26" s="413">
        <v>58738</v>
      </c>
      <c r="D26" s="413">
        <v>59435</v>
      </c>
      <c r="E26" s="413">
        <v>60085</v>
      </c>
      <c r="F26" s="413">
        <v>60626</v>
      </c>
      <c r="G26" s="413">
        <v>61100</v>
      </c>
      <c r="H26" s="413">
        <v>61594</v>
      </c>
      <c r="I26" s="413">
        <v>62142</v>
      </c>
      <c r="J26" s="413">
        <v>62898</v>
      </c>
      <c r="K26" s="413">
        <v>63231</v>
      </c>
      <c r="L26" s="413">
        <v>63528</v>
      </c>
      <c r="M26" s="413">
        <v>63650</v>
      </c>
      <c r="N26" s="413">
        <v>63907</v>
      </c>
      <c r="O26" s="413">
        <v>63862</v>
      </c>
      <c r="P26" s="413">
        <v>63864</v>
      </c>
      <c r="Q26" s="414">
        <v>63806</v>
      </c>
      <c r="R26" s="414">
        <v>63615</v>
      </c>
      <c r="S26" s="410">
        <v>63483</v>
      </c>
      <c r="T26" s="411">
        <v>62974</v>
      </c>
      <c r="U26" s="7" t="s">
        <v>302</v>
      </c>
      <c r="V26" s="27">
        <v>210</v>
      </c>
      <c r="X26" s="412"/>
    </row>
    <row r="27" spans="1:24" ht="12">
      <c r="A27" s="20">
        <v>211</v>
      </c>
      <c r="B27" s="7" t="s">
        <v>303</v>
      </c>
      <c r="C27" s="413">
        <v>42859</v>
      </c>
      <c r="D27" s="413">
        <v>42886</v>
      </c>
      <c r="E27" s="413">
        <v>42906</v>
      </c>
      <c r="F27" s="413">
        <v>43208</v>
      </c>
      <c r="G27" s="413">
        <v>43344</v>
      </c>
      <c r="H27" s="413">
        <v>43582</v>
      </c>
      <c r="I27" s="413">
        <v>44034</v>
      </c>
      <c r="J27" s="413">
        <v>44481</v>
      </c>
      <c r="K27" s="413">
        <v>44800</v>
      </c>
      <c r="L27" s="413">
        <v>45166</v>
      </c>
      <c r="M27" s="413">
        <v>45467</v>
      </c>
      <c r="N27" s="413">
        <v>45604</v>
      </c>
      <c r="O27" s="413">
        <v>45829</v>
      </c>
      <c r="P27" s="413">
        <v>45834</v>
      </c>
      <c r="Q27" s="414">
        <v>45946</v>
      </c>
      <c r="R27" s="414">
        <v>46023</v>
      </c>
      <c r="S27" s="410">
        <v>46138</v>
      </c>
      <c r="T27" s="411">
        <v>46184</v>
      </c>
      <c r="U27" s="7" t="s">
        <v>303</v>
      </c>
      <c r="V27" s="27">
        <v>211</v>
      </c>
      <c r="X27" s="412"/>
    </row>
    <row r="28" spans="1:24" ht="12">
      <c r="A28" s="20">
        <v>212</v>
      </c>
      <c r="B28" s="7" t="s">
        <v>304</v>
      </c>
      <c r="C28" s="413">
        <v>23583</v>
      </c>
      <c r="D28" s="413">
        <v>23439</v>
      </c>
      <c r="E28" s="413">
        <v>23279</v>
      </c>
      <c r="F28" s="413">
        <v>23127</v>
      </c>
      <c r="G28" s="413">
        <v>22899</v>
      </c>
      <c r="H28" s="413">
        <v>22703</v>
      </c>
      <c r="I28" s="413">
        <v>22472</v>
      </c>
      <c r="J28" s="413">
        <v>22207</v>
      </c>
      <c r="K28" s="413">
        <v>22010</v>
      </c>
      <c r="L28" s="413">
        <v>21819</v>
      </c>
      <c r="M28" s="413">
        <v>21509</v>
      </c>
      <c r="N28" s="413">
        <v>21241</v>
      </c>
      <c r="O28" s="413">
        <v>21006</v>
      </c>
      <c r="P28" s="413">
        <v>20695</v>
      </c>
      <c r="Q28" s="414">
        <v>20343</v>
      </c>
      <c r="R28" s="414">
        <v>20029</v>
      </c>
      <c r="S28" s="410">
        <v>19618</v>
      </c>
      <c r="T28" s="411">
        <v>19251</v>
      </c>
      <c r="U28" s="7" t="s">
        <v>304</v>
      </c>
      <c r="V28" s="27">
        <v>212</v>
      </c>
      <c r="X28" s="412"/>
    </row>
    <row r="29" spans="1:24" ht="12">
      <c r="A29" s="20">
        <v>213</v>
      </c>
      <c r="B29" s="7" t="s">
        <v>305</v>
      </c>
      <c r="C29" s="413">
        <v>36895</v>
      </c>
      <c r="D29" s="413">
        <v>36818</v>
      </c>
      <c r="E29" s="413">
        <v>36888</v>
      </c>
      <c r="F29" s="413">
        <v>36810</v>
      </c>
      <c r="G29" s="413">
        <v>36683</v>
      </c>
      <c r="H29" s="413">
        <v>36602</v>
      </c>
      <c r="I29" s="413">
        <v>36444</v>
      </c>
      <c r="J29" s="413">
        <v>36237</v>
      </c>
      <c r="K29" s="413">
        <v>36191</v>
      </c>
      <c r="L29" s="413">
        <v>36052</v>
      </c>
      <c r="M29" s="413">
        <v>35775</v>
      </c>
      <c r="N29" s="413">
        <v>35606</v>
      </c>
      <c r="O29" s="413">
        <v>35470</v>
      </c>
      <c r="P29" s="413">
        <v>35190</v>
      </c>
      <c r="Q29" s="414">
        <v>34737</v>
      </c>
      <c r="R29" s="414">
        <v>34609</v>
      </c>
      <c r="S29" s="410">
        <v>34405</v>
      </c>
      <c r="T29" s="411">
        <v>34126</v>
      </c>
      <c r="U29" s="7" t="s">
        <v>305</v>
      </c>
      <c r="V29" s="27">
        <v>213</v>
      </c>
      <c r="X29" s="412"/>
    </row>
    <row r="30" spans="1:24" ht="12">
      <c r="A30" s="20"/>
      <c r="B30" s="7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4"/>
      <c r="R30" s="414"/>
      <c r="S30" s="410"/>
      <c r="T30" s="411"/>
      <c r="U30" s="7"/>
      <c r="X30" s="412"/>
    </row>
    <row r="31" spans="1:24" ht="12">
      <c r="A31" s="20">
        <v>301</v>
      </c>
      <c r="B31" s="7" t="s">
        <v>306</v>
      </c>
      <c r="C31" s="413">
        <v>15185</v>
      </c>
      <c r="D31" s="413">
        <v>15203</v>
      </c>
      <c r="E31" s="413">
        <v>15223</v>
      </c>
      <c r="F31" s="413">
        <v>15357</v>
      </c>
      <c r="G31" s="413">
        <v>15474</v>
      </c>
      <c r="H31" s="413">
        <v>15465</v>
      </c>
      <c r="I31" s="413">
        <v>15571</v>
      </c>
      <c r="J31" s="413">
        <v>15547</v>
      </c>
      <c r="K31" s="413">
        <v>15512</v>
      </c>
      <c r="L31" s="413">
        <v>15381</v>
      </c>
      <c r="M31" s="414">
        <v>15410</v>
      </c>
      <c r="N31" s="414">
        <v>15422</v>
      </c>
      <c r="O31" s="414">
        <v>15486</v>
      </c>
      <c r="P31" s="414">
        <v>15415</v>
      </c>
      <c r="Q31" s="414">
        <v>15383</v>
      </c>
      <c r="R31" s="414">
        <v>15335</v>
      </c>
      <c r="S31" s="410">
        <v>15328</v>
      </c>
      <c r="T31" s="411">
        <v>15244</v>
      </c>
      <c r="U31" s="7" t="s">
        <v>306</v>
      </c>
      <c r="V31" s="27">
        <v>301</v>
      </c>
      <c r="X31" s="412"/>
    </row>
    <row r="32" spans="1:24" ht="12">
      <c r="A32" s="20">
        <v>302</v>
      </c>
      <c r="B32" s="7" t="s">
        <v>307</v>
      </c>
      <c r="C32" s="413">
        <v>11778</v>
      </c>
      <c r="D32" s="413">
        <v>11759</v>
      </c>
      <c r="E32" s="413">
        <v>12335</v>
      </c>
      <c r="F32" s="413">
        <v>12390</v>
      </c>
      <c r="G32" s="413">
        <v>12378</v>
      </c>
      <c r="H32" s="413">
        <v>12541</v>
      </c>
      <c r="I32" s="413">
        <v>12588</v>
      </c>
      <c r="J32" s="413">
        <v>12624</v>
      </c>
      <c r="K32" s="413">
        <v>12573</v>
      </c>
      <c r="L32" s="413">
        <v>12575</v>
      </c>
      <c r="M32" s="414">
        <v>12694</v>
      </c>
      <c r="N32" s="414">
        <v>12685</v>
      </c>
      <c r="O32" s="414">
        <v>12644</v>
      </c>
      <c r="P32" s="414">
        <v>12523</v>
      </c>
      <c r="Q32" s="414">
        <v>12414</v>
      </c>
      <c r="R32" s="414">
        <v>12310</v>
      </c>
      <c r="S32" s="410">
        <v>12168</v>
      </c>
      <c r="T32" s="411">
        <v>12121</v>
      </c>
      <c r="U32" s="7" t="s">
        <v>307</v>
      </c>
      <c r="V32" s="27">
        <v>302</v>
      </c>
      <c r="X32" s="412"/>
    </row>
    <row r="33" spans="1:24" ht="12">
      <c r="A33" s="20">
        <v>321</v>
      </c>
      <c r="B33" s="7" t="s">
        <v>308</v>
      </c>
      <c r="C33" s="413">
        <v>22175</v>
      </c>
      <c r="D33" s="413">
        <v>22059</v>
      </c>
      <c r="E33" s="413">
        <v>22013</v>
      </c>
      <c r="F33" s="413">
        <v>21930</v>
      </c>
      <c r="G33" s="413">
        <v>21855</v>
      </c>
      <c r="H33" s="413">
        <v>21798</v>
      </c>
      <c r="I33" s="413">
        <v>21703</v>
      </c>
      <c r="J33" s="413">
        <v>21589</v>
      </c>
      <c r="K33" s="413">
        <v>21476</v>
      </c>
      <c r="L33" s="413">
        <v>21411</v>
      </c>
      <c r="M33" s="414">
        <v>21334</v>
      </c>
      <c r="N33" s="414">
        <v>21174</v>
      </c>
      <c r="O33" s="414">
        <v>20991</v>
      </c>
      <c r="P33" s="414">
        <v>20738</v>
      </c>
      <c r="Q33" s="414">
        <v>20620</v>
      </c>
      <c r="R33" s="414">
        <v>20468</v>
      </c>
      <c r="S33" s="410">
        <v>20333</v>
      </c>
      <c r="T33" s="411">
        <v>20058</v>
      </c>
      <c r="U33" s="7" t="s">
        <v>308</v>
      </c>
      <c r="V33" s="27">
        <v>321</v>
      </c>
      <c r="X33" s="412"/>
    </row>
    <row r="34" spans="1:24" ht="9.75" customHeight="1">
      <c r="A34" s="20">
        <v>322</v>
      </c>
      <c r="B34" s="7" t="s">
        <v>309</v>
      </c>
      <c r="C34" s="413">
        <v>8480</v>
      </c>
      <c r="D34" s="413">
        <v>8389</v>
      </c>
      <c r="E34" s="413">
        <v>8293</v>
      </c>
      <c r="F34" s="413">
        <v>8208</v>
      </c>
      <c r="G34" s="413">
        <v>8109</v>
      </c>
      <c r="H34" s="413">
        <v>7995</v>
      </c>
      <c r="I34" s="413">
        <v>7797</v>
      </c>
      <c r="J34" s="413">
        <v>7629</v>
      </c>
      <c r="K34" s="413">
        <v>7452</v>
      </c>
      <c r="L34" s="413">
        <v>7337</v>
      </c>
      <c r="M34" s="414">
        <v>7228</v>
      </c>
      <c r="N34" s="414">
        <v>7095</v>
      </c>
      <c r="O34" s="414">
        <v>6984</v>
      </c>
      <c r="P34" s="414">
        <v>6917</v>
      </c>
      <c r="Q34" s="414">
        <v>6818</v>
      </c>
      <c r="R34" s="414">
        <v>6740</v>
      </c>
      <c r="S34" s="410">
        <v>6604</v>
      </c>
      <c r="T34" s="411">
        <v>6472</v>
      </c>
      <c r="U34" s="7" t="s">
        <v>309</v>
      </c>
      <c r="V34" s="27">
        <v>322</v>
      </c>
      <c r="X34" s="412"/>
    </row>
    <row r="35" spans="1:24" ht="12">
      <c r="A35" s="20">
        <v>323</v>
      </c>
      <c r="B35" s="7" t="s">
        <v>310</v>
      </c>
      <c r="C35" s="413">
        <v>10130</v>
      </c>
      <c r="D35" s="413">
        <v>10013</v>
      </c>
      <c r="E35" s="413">
        <v>9872</v>
      </c>
      <c r="F35" s="413">
        <v>9819</v>
      </c>
      <c r="G35" s="413">
        <v>9751</v>
      </c>
      <c r="H35" s="413">
        <v>9670</v>
      </c>
      <c r="I35" s="413">
        <v>9609</v>
      </c>
      <c r="J35" s="413">
        <v>9450</v>
      </c>
      <c r="K35" s="413">
        <v>9337</v>
      </c>
      <c r="L35" s="413">
        <v>9157</v>
      </c>
      <c r="M35" s="414">
        <v>9035</v>
      </c>
      <c r="N35" s="414">
        <v>8902</v>
      </c>
      <c r="O35" s="414">
        <v>8747</v>
      </c>
      <c r="P35" s="414">
        <v>8593</v>
      </c>
      <c r="Q35" s="414">
        <v>8436</v>
      </c>
      <c r="R35" s="414">
        <v>8300</v>
      </c>
      <c r="S35" s="410">
        <v>8181</v>
      </c>
      <c r="T35" s="411">
        <v>8022</v>
      </c>
      <c r="U35" s="7" t="s">
        <v>310</v>
      </c>
      <c r="V35" s="27">
        <v>323</v>
      </c>
      <c r="X35" s="412"/>
    </row>
    <row r="36" spans="1:24" ht="12">
      <c r="A36" s="20">
        <v>324</v>
      </c>
      <c r="B36" s="7" t="s">
        <v>311</v>
      </c>
      <c r="C36" s="413">
        <v>10602</v>
      </c>
      <c r="D36" s="413">
        <v>10565</v>
      </c>
      <c r="E36" s="413">
        <v>10569</v>
      </c>
      <c r="F36" s="413">
        <v>10537</v>
      </c>
      <c r="G36" s="413">
        <v>10500</v>
      </c>
      <c r="H36" s="413">
        <v>10430</v>
      </c>
      <c r="I36" s="413">
        <v>10443</v>
      </c>
      <c r="J36" s="413">
        <v>10510</v>
      </c>
      <c r="K36" s="413">
        <v>10477</v>
      </c>
      <c r="L36" s="413">
        <v>10428</v>
      </c>
      <c r="M36" s="414">
        <v>10300</v>
      </c>
      <c r="N36" s="414">
        <v>10200</v>
      </c>
      <c r="O36" s="414">
        <v>10073</v>
      </c>
      <c r="P36" s="414">
        <v>9915</v>
      </c>
      <c r="Q36" s="414">
        <v>9795</v>
      </c>
      <c r="R36" s="414">
        <v>9661</v>
      </c>
      <c r="S36" s="410">
        <v>9546</v>
      </c>
      <c r="T36" s="411">
        <v>9445</v>
      </c>
      <c r="U36" s="7" t="s">
        <v>311</v>
      </c>
      <c r="V36" s="27">
        <v>324</v>
      </c>
      <c r="X36" s="412"/>
    </row>
    <row r="37" spans="1:24" ht="12">
      <c r="A37" s="20">
        <v>341</v>
      </c>
      <c r="B37" s="7" t="s">
        <v>312</v>
      </c>
      <c r="C37" s="413">
        <v>10191</v>
      </c>
      <c r="D37" s="413">
        <v>10109</v>
      </c>
      <c r="E37" s="413">
        <v>10023</v>
      </c>
      <c r="F37" s="413">
        <v>9949</v>
      </c>
      <c r="G37" s="413">
        <v>9829</v>
      </c>
      <c r="H37" s="413">
        <v>9667</v>
      </c>
      <c r="I37" s="413">
        <v>9616</v>
      </c>
      <c r="J37" s="413">
        <v>9509</v>
      </c>
      <c r="K37" s="413">
        <v>9400</v>
      </c>
      <c r="L37" s="413">
        <v>9285</v>
      </c>
      <c r="M37" s="414">
        <v>9167</v>
      </c>
      <c r="N37" s="414">
        <v>9056</v>
      </c>
      <c r="O37" s="414">
        <v>8974</v>
      </c>
      <c r="P37" s="414">
        <v>8824</v>
      </c>
      <c r="Q37" s="414">
        <v>8620</v>
      </c>
      <c r="R37" s="414">
        <v>8547</v>
      </c>
      <c r="S37" s="410">
        <v>8355</v>
      </c>
      <c r="T37" s="411">
        <v>8180</v>
      </c>
      <c r="U37" s="7" t="s">
        <v>312</v>
      </c>
      <c r="V37" s="27">
        <v>341</v>
      </c>
      <c r="X37" s="412"/>
    </row>
    <row r="38" spans="1:24" ht="12">
      <c r="A38" s="20"/>
      <c r="B38" s="7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4"/>
      <c r="N38" s="414"/>
      <c r="O38" s="414"/>
      <c r="P38" s="414"/>
      <c r="Q38" s="414"/>
      <c r="R38" s="414"/>
      <c r="S38" s="410"/>
      <c r="T38" s="411"/>
      <c r="U38" s="7"/>
      <c r="X38" s="412"/>
    </row>
    <row r="39" spans="1:24" ht="12">
      <c r="A39" s="20">
        <v>361</v>
      </c>
      <c r="B39" s="7" t="s">
        <v>313</v>
      </c>
      <c r="C39" s="413">
        <v>7803</v>
      </c>
      <c r="D39" s="413">
        <v>7746</v>
      </c>
      <c r="E39" s="413">
        <v>7700</v>
      </c>
      <c r="F39" s="413">
        <v>7665</v>
      </c>
      <c r="G39" s="413">
        <v>7637</v>
      </c>
      <c r="H39" s="413">
        <v>7558</v>
      </c>
      <c r="I39" s="413">
        <v>7521</v>
      </c>
      <c r="J39" s="413">
        <v>7465</v>
      </c>
      <c r="K39" s="413">
        <v>7381</v>
      </c>
      <c r="L39" s="413">
        <v>7339</v>
      </c>
      <c r="M39" s="414">
        <v>7258</v>
      </c>
      <c r="N39" s="414">
        <v>7178</v>
      </c>
      <c r="O39" s="414">
        <v>7081</v>
      </c>
      <c r="P39" s="414">
        <v>6949</v>
      </c>
      <c r="Q39" s="414">
        <v>6834</v>
      </c>
      <c r="R39" s="414">
        <v>6696</v>
      </c>
      <c r="S39" s="410">
        <v>6564</v>
      </c>
      <c r="T39" s="411">
        <v>6472</v>
      </c>
      <c r="U39" s="7" t="s">
        <v>313</v>
      </c>
      <c r="V39" s="27">
        <v>361</v>
      </c>
      <c r="X39" s="412"/>
    </row>
    <row r="40" spans="1:24" ht="12">
      <c r="A40" s="20">
        <v>362</v>
      </c>
      <c r="B40" s="7" t="s">
        <v>314</v>
      </c>
      <c r="C40" s="413">
        <v>12393</v>
      </c>
      <c r="D40" s="413">
        <v>12308</v>
      </c>
      <c r="E40" s="413">
        <v>12273</v>
      </c>
      <c r="F40" s="413">
        <v>12174</v>
      </c>
      <c r="G40" s="413">
        <v>12033</v>
      </c>
      <c r="H40" s="413">
        <v>11924</v>
      </c>
      <c r="I40" s="413">
        <v>11789</v>
      </c>
      <c r="J40" s="413">
        <v>11612</v>
      </c>
      <c r="K40" s="413">
        <v>11483</v>
      </c>
      <c r="L40" s="413">
        <v>11349</v>
      </c>
      <c r="M40" s="414">
        <v>11179</v>
      </c>
      <c r="N40" s="414">
        <v>11078</v>
      </c>
      <c r="O40" s="414">
        <v>10935</v>
      </c>
      <c r="P40" s="414">
        <v>10761</v>
      </c>
      <c r="Q40" s="414">
        <v>10591</v>
      </c>
      <c r="R40" s="414">
        <v>10404</v>
      </c>
      <c r="S40" s="410">
        <v>10163</v>
      </c>
      <c r="T40" s="411">
        <v>10011</v>
      </c>
      <c r="U40" s="7" t="s">
        <v>314</v>
      </c>
      <c r="V40" s="27">
        <v>362</v>
      </c>
      <c r="X40" s="412"/>
    </row>
    <row r="41" spans="1:24" ht="12">
      <c r="A41" s="20">
        <v>363</v>
      </c>
      <c r="B41" s="7" t="s">
        <v>315</v>
      </c>
      <c r="C41" s="413">
        <v>7675</v>
      </c>
      <c r="D41" s="413">
        <v>7605</v>
      </c>
      <c r="E41" s="413">
        <v>7575</v>
      </c>
      <c r="F41" s="413">
        <v>7546</v>
      </c>
      <c r="G41" s="413">
        <v>7416</v>
      </c>
      <c r="H41" s="413">
        <v>7327</v>
      </c>
      <c r="I41" s="413">
        <v>7212</v>
      </c>
      <c r="J41" s="413">
        <v>7099</v>
      </c>
      <c r="K41" s="413">
        <v>6996</v>
      </c>
      <c r="L41" s="413">
        <v>6914</v>
      </c>
      <c r="M41" s="414">
        <v>6815</v>
      </c>
      <c r="N41" s="414">
        <v>6723</v>
      </c>
      <c r="O41" s="414">
        <v>6697</v>
      </c>
      <c r="P41" s="414">
        <v>6671</v>
      </c>
      <c r="Q41" s="414">
        <v>6623</v>
      </c>
      <c r="R41" s="414">
        <v>6490</v>
      </c>
      <c r="S41" s="410">
        <v>6375</v>
      </c>
      <c r="T41" s="411">
        <v>6320</v>
      </c>
      <c r="U41" s="7" t="s">
        <v>315</v>
      </c>
      <c r="V41" s="27">
        <v>363</v>
      </c>
      <c r="X41" s="412"/>
    </row>
    <row r="42" spans="1:24" ht="9.75" customHeight="1">
      <c r="A42" s="20">
        <v>364</v>
      </c>
      <c r="B42" s="7" t="s">
        <v>316</v>
      </c>
      <c r="C42" s="413">
        <v>11989</v>
      </c>
      <c r="D42" s="413">
        <v>11817</v>
      </c>
      <c r="E42" s="413">
        <v>11736</v>
      </c>
      <c r="F42" s="413">
        <v>11571</v>
      </c>
      <c r="G42" s="413">
        <v>11343</v>
      </c>
      <c r="H42" s="413">
        <v>11140</v>
      </c>
      <c r="I42" s="413">
        <v>10962</v>
      </c>
      <c r="J42" s="413">
        <v>10771</v>
      </c>
      <c r="K42" s="413">
        <v>10592</v>
      </c>
      <c r="L42" s="413">
        <v>10480</v>
      </c>
      <c r="M42" s="414">
        <v>10396</v>
      </c>
      <c r="N42" s="414">
        <v>10294</v>
      </c>
      <c r="O42" s="414">
        <v>10208</v>
      </c>
      <c r="P42" s="414">
        <v>10054</v>
      </c>
      <c r="Q42" s="414">
        <v>9917</v>
      </c>
      <c r="R42" s="414">
        <v>9753</v>
      </c>
      <c r="S42" s="410">
        <v>9560</v>
      </c>
      <c r="T42" s="411">
        <v>9383</v>
      </c>
      <c r="U42" s="7" t="s">
        <v>316</v>
      </c>
      <c r="V42" s="27">
        <v>364</v>
      </c>
      <c r="X42" s="412"/>
    </row>
    <row r="43" spans="1:24" ht="12">
      <c r="A43" s="20">
        <v>365</v>
      </c>
      <c r="B43" s="7" t="s">
        <v>317</v>
      </c>
      <c r="C43" s="413">
        <v>5000</v>
      </c>
      <c r="D43" s="413">
        <v>4998</v>
      </c>
      <c r="E43" s="413">
        <v>4951</v>
      </c>
      <c r="F43" s="413">
        <v>4863</v>
      </c>
      <c r="G43" s="413">
        <v>4797</v>
      </c>
      <c r="H43" s="413">
        <v>4748</v>
      </c>
      <c r="I43" s="413">
        <v>4672</v>
      </c>
      <c r="J43" s="413">
        <v>4621</v>
      </c>
      <c r="K43" s="413">
        <v>4528</v>
      </c>
      <c r="L43" s="413">
        <v>4462</v>
      </c>
      <c r="M43" s="414">
        <v>4406</v>
      </c>
      <c r="N43" s="414">
        <v>4335</v>
      </c>
      <c r="O43" s="414">
        <v>4300</v>
      </c>
      <c r="P43" s="414">
        <v>4226</v>
      </c>
      <c r="Q43" s="414">
        <v>4115</v>
      </c>
      <c r="R43" s="414">
        <v>4018</v>
      </c>
      <c r="S43" s="410">
        <v>3932</v>
      </c>
      <c r="T43" s="411">
        <v>3848</v>
      </c>
      <c r="U43" s="7" t="s">
        <v>317</v>
      </c>
      <c r="V43" s="27">
        <v>365</v>
      </c>
      <c r="X43" s="412"/>
    </row>
    <row r="44" spans="1:24" ht="12">
      <c r="A44" s="20">
        <v>366</v>
      </c>
      <c r="B44" s="7" t="s">
        <v>318</v>
      </c>
      <c r="C44" s="413">
        <v>6353</v>
      </c>
      <c r="D44" s="413">
        <v>6276</v>
      </c>
      <c r="E44" s="413">
        <v>6203</v>
      </c>
      <c r="F44" s="413">
        <v>6092</v>
      </c>
      <c r="G44" s="413">
        <v>6078</v>
      </c>
      <c r="H44" s="413">
        <v>6001</v>
      </c>
      <c r="I44" s="413">
        <v>5953</v>
      </c>
      <c r="J44" s="413">
        <v>5873</v>
      </c>
      <c r="K44" s="413">
        <v>5829</v>
      </c>
      <c r="L44" s="413">
        <v>5752</v>
      </c>
      <c r="M44" s="414">
        <v>5687</v>
      </c>
      <c r="N44" s="414">
        <v>5618</v>
      </c>
      <c r="O44" s="414">
        <v>5526</v>
      </c>
      <c r="P44" s="414">
        <v>5447</v>
      </c>
      <c r="Q44" s="414">
        <v>5314</v>
      </c>
      <c r="R44" s="414">
        <v>5244</v>
      </c>
      <c r="S44" s="410">
        <v>5112</v>
      </c>
      <c r="T44" s="411">
        <v>5016</v>
      </c>
      <c r="U44" s="7" t="s">
        <v>318</v>
      </c>
      <c r="V44" s="27">
        <v>366</v>
      </c>
      <c r="X44" s="412"/>
    </row>
    <row r="45" spans="1:24" ht="12">
      <c r="A45" s="20">
        <v>367</v>
      </c>
      <c r="B45" s="7" t="s">
        <v>319</v>
      </c>
      <c r="C45" s="413">
        <v>7174</v>
      </c>
      <c r="D45" s="413">
        <v>7115</v>
      </c>
      <c r="E45" s="413">
        <v>7036</v>
      </c>
      <c r="F45" s="413">
        <v>6959</v>
      </c>
      <c r="G45" s="413">
        <v>6864</v>
      </c>
      <c r="H45" s="413">
        <v>6795</v>
      </c>
      <c r="I45" s="413">
        <v>6722</v>
      </c>
      <c r="J45" s="413">
        <v>6589</v>
      </c>
      <c r="K45" s="413">
        <v>6450</v>
      </c>
      <c r="L45" s="413">
        <v>6361</v>
      </c>
      <c r="M45" s="414">
        <v>6219</v>
      </c>
      <c r="N45" s="414">
        <v>6173</v>
      </c>
      <c r="O45" s="414">
        <v>6046</v>
      </c>
      <c r="P45" s="414">
        <v>5915</v>
      </c>
      <c r="Q45" s="414">
        <v>5799</v>
      </c>
      <c r="R45" s="414">
        <v>5695</v>
      </c>
      <c r="S45" s="410">
        <v>5586</v>
      </c>
      <c r="T45" s="411">
        <v>5426</v>
      </c>
      <c r="U45" s="7" t="s">
        <v>319</v>
      </c>
      <c r="V45" s="27">
        <v>367</v>
      </c>
      <c r="X45" s="412"/>
    </row>
    <row r="46" spans="1:24" ht="12">
      <c r="A46" s="20"/>
      <c r="B46" s="7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4"/>
      <c r="N46" s="414"/>
      <c r="O46" s="414"/>
      <c r="P46" s="414"/>
      <c r="Q46" s="414"/>
      <c r="R46" s="414"/>
      <c r="S46" s="410"/>
      <c r="T46" s="411"/>
      <c r="U46" s="7"/>
      <c r="X46" s="412"/>
    </row>
    <row r="47" spans="1:24" ht="12">
      <c r="A47" s="20">
        <v>381</v>
      </c>
      <c r="B47" s="7" t="s">
        <v>320</v>
      </c>
      <c r="C47" s="413">
        <v>27260</v>
      </c>
      <c r="D47" s="413">
        <v>27205</v>
      </c>
      <c r="E47" s="413">
        <v>27124</v>
      </c>
      <c r="F47" s="413">
        <v>26964</v>
      </c>
      <c r="G47" s="413">
        <v>26831</v>
      </c>
      <c r="H47" s="413">
        <v>26877</v>
      </c>
      <c r="I47" s="413">
        <v>26896</v>
      </c>
      <c r="J47" s="413">
        <v>26893</v>
      </c>
      <c r="K47" s="413">
        <v>26807</v>
      </c>
      <c r="L47" s="413">
        <v>26730</v>
      </c>
      <c r="M47" s="414">
        <v>26659</v>
      </c>
      <c r="N47" s="414">
        <v>26411</v>
      </c>
      <c r="O47" s="414">
        <v>26162</v>
      </c>
      <c r="P47" s="414">
        <v>26026</v>
      </c>
      <c r="Q47" s="414">
        <v>25838</v>
      </c>
      <c r="R47" s="414">
        <v>25685</v>
      </c>
      <c r="S47" s="410">
        <v>25553</v>
      </c>
      <c r="T47" s="411">
        <v>25242</v>
      </c>
      <c r="U47" s="7" t="s">
        <v>320</v>
      </c>
      <c r="V47" s="27">
        <v>381</v>
      </c>
      <c r="X47" s="412"/>
    </row>
    <row r="48" spans="1:30" ht="12">
      <c r="A48" s="20">
        <v>382</v>
      </c>
      <c r="B48" s="7" t="s">
        <v>321</v>
      </c>
      <c r="C48" s="413">
        <v>21143</v>
      </c>
      <c r="D48" s="413">
        <v>21019</v>
      </c>
      <c r="E48" s="413">
        <v>20890</v>
      </c>
      <c r="F48" s="413">
        <v>20764</v>
      </c>
      <c r="G48" s="413">
        <v>20569</v>
      </c>
      <c r="H48" s="413">
        <v>20336</v>
      </c>
      <c r="I48" s="413">
        <v>20093</v>
      </c>
      <c r="J48" s="413">
        <v>19875</v>
      </c>
      <c r="K48" s="413">
        <v>19688</v>
      </c>
      <c r="L48" s="413">
        <v>19506</v>
      </c>
      <c r="M48" s="414">
        <v>19363</v>
      </c>
      <c r="N48" s="414">
        <v>19158</v>
      </c>
      <c r="O48" s="414">
        <v>19024</v>
      </c>
      <c r="P48" s="619">
        <v>18769</v>
      </c>
      <c r="Q48" s="619">
        <v>18543</v>
      </c>
      <c r="R48" s="619">
        <v>18173</v>
      </c>
      <c r="S48" s="622">
        <v>17844</v>
      </c>
      <c r="T48" s="602">
        <v>17584</v>
      </c>
      <c r="U48" s="185" t="s">
        <v>321</v>
      </c>
      <c r="V48" s="390">
        <v>382</v>
      </c>
      <c r="W48" s="538"/>
      <c r="X48" s="623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7" t="s">
        <v>322</v>
      </c>
      <c r="C49" s="413">
        <v>11105</v>
      </c>
      <c r="D49" s="413">
        <v>10974</v>
      </c>
      <c r="E49" s="413">
        <v>10852</v>
      </c>
      <c r="F49" s="413">
        <v>10715</v>
      </c>
      <c r="G49" s="413">
        <v>10649</v>
      </c>
      <c r="H49" s="413">
        <v>10593</v>
      </c>
      <c r="I49" s="413">
        <v>10466</v>
      </c>
      <c r="J49" s="413">
        <v>10373</v>
      </c>
      <c r="K49" s="413">
        <v>10262</v>
      </c>
      <c r="L49" s="413">
        <v>10189</v>
      </c>
      <c r="M49" s="414">
        <v>10116</v>
      </c>
      <c r="N49" s="414">
        <v>9980</v>
      </c>
      <c r="O49" s="414">
        <v>9898</v>
      </c>
      <c r="P49" s="619">
        <v>9742</v>
      </c>
      <c r="Q49" s="619">
        <v>9562</v>
      </c>
      <c r="R49" s="619">
        <v>9379</v>
      </c>
      <c r="S49" s="622">
        <v>9240</v>
      </c>
      <c r="T49" s="602">
        <v>9095</v>
      </c>
      <c r="U49" s="185" t="s">
        <v>322</v>
      </c>
      <c r="V49" s="390">
        <v>401</v>
      </c>
      <c r="W49" s="538"/>
      <c r="X49" s="623"/>
      <c r="Y49" s="538"/>
      <c r="Z49" s="538"/>
      <c r="AA49" s="538"/>
      <c r="AB49" s="538"/>
      <c r="AC49" s="538"/>
      <c r="AD49" s="538"/>
    </row>
    <row r="50" spans="1:30" ht="9.75" customHeight="1">
      <c r="A50" s="20">
        <v>402</v>
      </c>
      <c r="B50" s="7" t="s">
        <v>323</v>
      </c>
      <c r="C50" s="413">
        <v>18000</v>
      </c>
      <c r="D50" s="413">
        <v>17897</v>
      </c>
      <c r="E50" s="413">
        <v>17809</v>
      </c>
      <c r="F50" s="413">
        <v>17706</v>
      </c>
      <c r="G50" s="413">
        <v>17672</v>
      </c>
      <c r="H50" s="413">
        <v>17634</v>
      </c>
      <c r="I50" s="413">
        <v>17429</v>
      </c>
      <c r="J50" s="413">
        <v>17272</v>
      </c>
      <c r="K50" s="413">
        <v>17149</v>
      </c>
      <c r="L50" s="413">
        <v>16993</v>
      </c>
      <c r="M50" s="414">
        <v>16885</v>
      </c>
      <c r="N50" s="414">
        <v>16715</v>
      </c>
      <c r="O50" s="414">
        <v>16529</v>
      </c>
      <c r="P50" s="619">
        <v>16331</v>
      </c>
      <c r="Q50" s="619">
        <v>16115</v>
      </c>
      <c r="R50" s="619">
        <v>15882</v>
      </c>
      <c r="S50" s="622">
        <v>15670</v>
      </c>
      <c r="T50" s="602">
        <v>15462</v>
      </c>
      <c r="U50" s="185" t="s">
        <v>323</v>
      </c>
      <c r="V50" s="390">
        <v>402</v>
      </c>
      <c r="W50" s="538"/>
      <c r="X50" s="623"/>
      <c r="Y50" s="538"/>
      <c r="Z50" s="538"/>
      <c r="AA50" s="538"/>
      <c r="AB50" s="538"/>
      <c r="AC50" s="538"/>
      <c r="AD50" s="538"/>
    </row>
    <row r="51" spans="1:30" ht="12">
      <c r="A51" s="20">
        <v>403</v>
      </c>
      <c r="B51" s="7" t="s">
        <v>324</v>
      </c>
      <c r="C51" s="413">
        <v>9718</v>
      </c>
      <c r="D51" s="413">
        <v>9639</v>
      </c>
      <c r="E51" s="413">
        <v>9560</v>
      </c>
      <c r="F51" s="413">
        <v>9538</v>
      </c>
      <c r="G51" s="413">
        <v>9535</v>
      </c>
      <c r="H51" s="413">
        <v>9459</v>
      </c>
      <c r="I51" s="413">
        <v>9404</v>
      </c>
      <c r="J51" s="413">
        <v>9290</v>
      </c>
      <c r="K51" s="413">
        <v>9204</v>
      </c>
      <c r="L51" s="413">
        <v>9105</v>
      </c>
      <c r="M51" s="414">
        <v>9015</v>
      </c>
      <c r="N51" s="414">
        <v>8896</v>
      </c>
      <c r="O51" s="414">
        <v>8768</v>
      </c>
      <c r="P51" s="619">
        <v>8623</v>
      </c>
      <c r="Q51" s="619">
        <v>8481</v>
      </c>
      <c r="R51" s="619">
        <v>8366</v>
      </c>
      <c r="S51" s="622">
        <v>8216</v>
      </c>
      <c r="T51" s="602">
        <v>8110</v>
      </c>
      <c r="U51" s="185" t="s">
        <v>324</v>
      </c>
      <c r="V51" s="390">
        <v>403</v>
      </c>
      <c r="X51" s="412"/>
      <c r="AC51" s="538"/>
      <c r="AD51" s="538"/>
    </row>
    <row r="52" spans="1:24" ht="12">
      <c r="A52" s="20"/>
      <c r="B52" s="7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4"/>
      <c r="S52" s="410"/>
      <c r="T52" s="411"/>
      <c r="U52" s="7"/>
      <c r="X52" s="412"/>
    </row>
    <row r="53" spans="1:24" ht="12">
      <c r="A53" s="20">
        <v>426</v>
      </c>
      <c r="B53" s="7" t="s">
        <v>281</v>
      </c>
      <c r="C53" s="413">
        <v>8210</v>
      </c>
      <c r="D53" s="413">
        <v>8197</v>
      </c>
      <c r="E53" s="413">
        <v>8202</v>
      </c>
      <c r="F53" s="413">
        <v>8188</v>
      </c>
      <c r="G53" s="413">
        <v>8126</v>
      </c>
      <c r="H53" s="413">
        <v>8147</v>
      </c>
      <c r="I53" s="413">
        <v>8044</v>
      </c>
      <c r="J53" s="413">
        <v>7991</v>
      </c>
      <c r="K53" s="413">
        <v>7879</v>
      </c>
      <c r="L53" s="413">
        <v>7902</v>
      </c>
      <c r="M53" s="413">
        <v>7947</v>
      </c>
      <c r="N53" s="413">
        <v>7886</v>
      </c>
      <c r="O53" s="413">
        <v>7926</v>
      </c>
      <c r="P53" s="413">
        <v>8003</v>
      </c>
      <c r="Q53" s="618">
        <v>7949</v>
      </c>
      <c r="R53" s="619">
        <v>7899</v>
      </c>
      <c r="S53" s="410">
        <v>7852</v>
      </c>
      <c r="T53" s="411">
        <v>7864</v>
      </c>
      <c r="U53" s="7" t="s">
        <v>281</v>
      </c>
      <c r="V53" s="27">
        <v>426</v>
      </c>
      <c r="X53" s="412"/>
    </row>
    <row r="54" spans="1:24" ht="12">
      <c r="A54" s="20">
        <v>428</v>
      </c>
      <c r="B54" s="7" t="s">
        <v>266</v>
      </c>
      <c r="C54" s="409">
        <v>26591</v>
      </c>
      <c r="D54" s="409">
        <v>26461</v>
      </c>
      <c r="E54" s="409">
        <v>26259</v>
      </c>
      <c r="F54" s="409">
        <v>26251</v>
      </c>
      <c r="G54" s="409">
        <v>26179</v>
      </c>
      <c r="H54" s="409">
        <v>25921</v>
      </c>
      <c r="I54" s="409">
        <v>25745</v>
      </c>
      <c r="J54" s="409">
        <v>25569</v>
      </c>
      <c r="K54" s="409">
        <v>25489</v>
      </c>
      <c r="L54" s="409">
        <v>25293</v>
      </c>
      <c r="M54" s="409">
        <v>25186</v>
      </c>
      <c r="N54" s="409">
        <v>25032</v>
      </c>
      <c r="O54" s="409">
        <v>24803</v>
      </c>
      <c r="P54" s="409">
        <v>24677</v>
      </c>
      <c r="Q54" s="640">
        <v>24368</v>
      </c>
      <c r="R54" s="622">
        <v>24073</v>
      </c>
      <c r="S54" s="410">
        <v>23797</v>
      </c>
      <c r="T54" s="411">
        <v>23555</v>
      </c>
      <c r="U54" s="7" t="s">
        <v>266</v>
      </c>
      <c r="V54" s="27">
        <v>428</v>
      </c>
      <c r="X54" s="412"/>
    </row>
    <row r="55" spans="1:24" ht="12">
      <c r="A55" s="20">
        <v>461</v>
      </c>
      <c r="B55" s="7" t="s">
        <v>325</v>
      </c>
      <c r="C55" s="413">
        <v>19456</v>
      </c>
      <c r="D55" s="413">
        <v>19248</v>
      </c>
      <c r="E55" s="413">
        <v>19064</v>
      </c>
      <c r="F55" s="413">
        <v>18895</v>
      </c>
      <c r="G55" s="413">
        <v>18701</v>
      </c>
      <c r="H55" s="413">
        <v>18529</v>
      </c>
      <c r="I55" s="413">
        <v>18422</v>
      </c>
      <c r="J55" s="413">
        <v>18250</v>
      </c>
      <c r="K55" s="413">
        <v>18037</v>
      </c>
      <c r="L55" s="413">
        <v>17836</v>
      </c>
      <c r="M55" s="413">
        <v>17608</v>
      </c>
      <c r="N55" s="413">
        <v>17323</v>
      </c>
      <c r="O55" s="413">
        <v>17095</v>
      </c>
      <c r="P55" s="413">
        <v>16852</v>
      </c>
      <c r="Q55" s="618">
        <v>16704</v>
      </c>
      <c r="R55" s="619">
        <v>16379</v>
      </c>
      <c r="S55" s="410">
        <v>16082</v>
      </c>
      <c r="T55" s="411">
        <v>15816</v>
      </c>
      <c r="U55" s="7" t="s">
        <v>325</v>
      </c>
      <c r="V55" s="27">
        <v>461</v>
      </c>
      <c r="X55" s="412"/>
    </row>
    <row r="56" spans="1:22" ht="9.75" customHeight="1">
      <c r="A56" s="37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633"/>
      <c r="R56" s="633"/>
      <c r="S56" s="131"/>
      <c r="T56" s="130"/>
      <c r="U56" s="131"/>
      <c r="V56" s="405"/>
    </row>
    <row r="57" spans="1:21" ht="12">
      <c r="A57" s="415"/>
      <c r="B57" s="40" t="s">
        <v>42</v>
      </c>
      <c r="Q57" s="538"/>
      <c r="R57" s="538"/>
      <c r="U57" s="40"/>
    </row>
    <row r="58" spans="2:21" ht="12">
      <c r="B58" s="416" t="s">
        <v>43</v>
      </c>
      <c r="Q58" s="538"/>
      <c r="R58" s="538"/>
      <c r="U58" s="416"/>
    </row>
    <row r="59" spans="17:18" ht="12">
      <c r="Q59" s="538"/>
      <c r="R59" s="538"/>
    </row>
    <row r="60" spans="17:18" ht="3.75" customHeight="1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:22" ht="13.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642"/>
      <c r="R67" s="642"/>
      <c r="S67" s="116"/>
      <c r="T67" s="116"/>
      <c r="U67" s="116"/>
      <c r="V67" s="116"/>
    </row>
    <row r="68" spans="17:18" ht="12">
      <c r="Q68" s="538"/>
      <c r="R68" s="538"/>
    </row>
    <row r="69" spans="1:18" ht="13.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42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390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3" right="0.62" top="0.7874015748031497" bottom="0.1968503937007874" header="0.5118110236220472" footer="0.5118110236220472"/>
  <pageSetup horizontalDpi="600" verticalDpi="600" orientation="portrait" paperSize="9" scale="98" r:id="rId1"/>
  <ignoredErrors>
    <ignoredError sqref="C4:P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3" max="19" width="9.8515625" style="0" customWidth="1"/>
    <col min="20" max="20" width="5.7109375" style="20" customWidth="1"/>
  </cols>
  <sheetData>
    <row r="1" spans="1:19" ht="17.25">
      <c r="A1" s="542"/>
      <c r="B1" s="174" t="s">
        <v>44</v>
      </c>
      <c r="C1" s="541" t="s">
        <v>45</v>
      </c>
      <c r="G1" s="202" t="s">
        <v>46</v>
      </c>
      <c r="R1" s="99"/>
      <c r="S1" s="99"/>
    </row>
    <row r="2" spans="1:20" ht="3.75" customHeight="1" thickBot="1">
      <c r="A2" s="555"/>
      <c r="B2" s="556"/>
      <c r="C2" s="5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2"/>
    </row>
    <row r="3" spans="1:28" ht="12.75" customHeight="1" thickTop="1">
      <c r="A3" s="542"/>
      <c r="B3" s="702"/>
      <c r="C3" s="758" t="s">
        <v>276</v>
      </c>
      <c r="D3" s="758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60"/>
      <c r="R3" s="761"/>
      <c r="S3" s="762"/>
      <c r="T3" s="706"/>
      <c r="U3" s="538"/>
      <c r="V3" s="538"/>
      <c r="W3" s="538"/>
      <c r="X3" s="538"/>
      <c r="Y3" s="538"/>
      <c r="Z3" s="538"/>
      <c r="AA3" s="538"/>
      <c r="AB3" s="538"/>
    </row>
    <row r="4" spans="1:28" ht="12">
      <c r="A4" s="542"/>
      <c r="B4" s="702"/>
      <c r="C4" s="763" t="s">
        <v>47</v>
      </c>
      <c r="D4" s="763" t="s">
        <v>48</v>
      </c>
      <c r="E4" s="763" t="s">
        <v>49</v>
      </c>
      <c r="F4" s="763" t="s">
        <v>50</v>
      </c>
      <c r="G4" s="763" t="s">
        <v>51</v>
      </c>
      <c r="H4" s="763" t="s">
        <v>52</v>
      </c>
      <c r="I4" s="763" t="s">
        <v>53</v>
      </c>
      <c r="J4" s="763" t="s">
        <v>54</v>
      </c>
      <c r="K4" s="763" t="s">
        <v>55</v>
      </c>
      <c r="L4" s="763" t="s">
        <v>56</v>
      </c>
      <c r="M4" s="763" t="s">
        <v>57</v>
      </c>
      <c r="N4" s="763" t="s">
        <v>58</v>
      </c>
      <c r="O4" s="763" t="s">
        <v>59</v>
      </c>
      <c r="P4" s="764" t="s">
        <v>60</v>
      </c>
      <c r="Q4" s="765" t="s">
        <v>61</v>
      </c>
      <c r="R4" s="763" t="s">
        <v>62</v>
      </c>
      <c r="S4" s="764" t="s">
        <v>63</v>
      </c>
      <c r="T4" s="766"/>
      <c r="U4" s="538"/>
      <c r="V4" s="538"/>
      <c r="W4" s="538"/>
      <c r="X4" s="538"/>
      <c r="Y4" s="538"/>
      <c r="Z4" s="538"/>
      <c r="AA4" s="538"/>
      <c r="AB4" s="538"/>
    </row>
    <row r="5" spans="1:28" ht="12">
      <c r="A5" s="571"/>
      <c r="B5" s="704"/>
      <c r="C5" s="534" t="s">
        <v>64</v>
      </c>
      <c r="D5" s="534" t="s">
        <v>65</v>
      </c>
      <c r="E5" s="534" t="s">
        <v>66</v>
      </c>
      <c r="F5" s="534" t="s">
        <v>67</v>
      </c>
      <c r="G5" s="534" t="s">
        <v>68</v>
      </c>
      <c r="H5" s="534" t="s">
        <v>69</v>
      </c>
      <c r="I5" s="534" t="s">
        <v>70</v>
      </c>
      <c r="J5" s="534" t="s">
        <v>71</v>
      </c>
      <c r="K5" s="534" t="s">
        <v>72</v>
      </c>
      <c r="L5" s="534" t="s">
        <v>73</v>
      </c>
      <c r="M5" s="534" t="s">
        <v>74</v>
      </c>
      <c r="N5" s="534" t="s">
        <v>75</v>
      </c>
      <c r="O5" s="534" t="s">
        <v>76</v>
      </c>
      <c r="P5" s="536" t="s">
        <v>77</v>
      </c>
      <c r="Q5" s="767" t="s">
        <v>78</v>
      </c>
      <c r="R5" s="767" t="s">
        <v>79</v>
      </c>
      <c r="S5" s="768" t="s">
        <v>80</v>
      </c>
      <c r="T5" s="708"/>
      <c r="U5" s="538"/>
      <c r="V5" s="538"/>
      <c r="W5" s="538"/>
      <c r="X5" s="538"/>
      <c r="Y5" s="538"/>
      <c r="Z5" s="538"/>
      <c r="AA5" s="538"/>
      <c r="AB5" s="538"/>
    </row>
    <row r="6" spans="1:20" ht="3.75" customHeight="1">
      <c r="A6" s="38"/>
      <c r="B6" s="120"/>
      <c r="C6" s="418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8"/>
      <c r="S6" s="420"/>
      <c r="T6" s="40"/>
    </row>
    <row r="7" spans="2:19" ht="12">
      <c r="B7" s="39" t="s">
        <v>292</v>
      </c>
      <c r="C7" s="421">
        <v>-499</v>
      </c>
      <c r="D7" s="421">
        <v>840</v>
      </c>
      <c r="E7" s="421">
        <v>194</v>
      </c>
      <c r="F7" s="421">
        <v>-1741</v>
      </c>
      <c r="G7" s="421">
        <v>-2032</v>
      </c>
      <c r="H7" s="421">
        <v>-2611</v>
      </c>
      <c r="I7" s="421">
        <v>-3363</v>
      </c>
      <c r="J7" s="421">
        <v>-3064</v>
      </c>
      <c r="K7" s="421">
        <v>-3272</v>
      </c>
      <c r="L7" s="421">
        <v>-5009</v>
      </c>
      <c r="M7" s="421">
        <v>-6018</v>
      </c>
      <c r="N7" s="421">
        <v>-6117</v>
      </c>
      <c r="O7" s="421">
        <v>-7550</v>
      </c>
      <c r="P7" s="421">
        <v>-8668</v>
      </c>
      <c r="Q7" s="422">
        <v>-8803</v>
      </c>
      <c r="R7" s="422">
        <v>-9558</v>
      </c>
      <c r="S7" s="423">
        <v>-9188</v>
      </c>
    </row>
    <row r="8" spans="2:19" ht="9.75" customHeight="1">
      <c r="B8" s="7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422"/>
      <c r="S8" s="423"/>
    </row>
    <row r="9" spans="2:19" ht="12">
      <c r="B9" s="39" t="s">
        <v>284</v>
      </c>
      <c r="C9" s="421">
        <v>1310</v>
      </c>
      <c r="D9" s="421">
        <v>1880</v>
      </c>
      <c r="E9" s="421">
        <v>1675</v>
      </c>
      <c r="F9" s="421">
        <v>14</v>
      </c>
      <c r="G9" s="421">
        <v>-261</v>
      </c>
      <c r="H9" s="421">
        <v>-713</v>
      </c>
      <c r="I9" s="421">
        <v>-1107</v>
      </c>
      <c r="J9" s="421">
        <v>-664</v>
      </c>
      <c r="K9" s="421">
        <v>-1056</v>
      </c>
      <c r="L9" s="421">
        <v>-3131</v>
      </c>
      <c r="M9" s="421">
        <v>-3445</v>
      </c>
      <c r="N9" s="421">
        <v>-3680</v>
      </c>
      <c r="O9" s="421">
        <v>-4624</v>
      </c>
      <c r="P9" s="421">
        <v>-5536</v>
      </c>
      <c r="Q9" s="422">
        <v>-5461</v>
      </c>
      <c r="R9" s="422">
        <v>-6122</v>
      </c>
      <c r="S9" s="423">
        <v>-5873</v>
      </c>
    </row>
    <row r="10" spans="2:20" ht="12">
      <c r="B10" s="39" t="s">
        <v>285</v>
      </c>
      <c r="C10" s="421">
        <v>-1809</v>
      </c>
      <c r="D10" s="421">
        <v>-1040</v>
      </c>
      <c r="E10" s="421">
        <v>-1481</v>
      </c>
      <c r="F10" s="421">
        <v>-1755</v>
      </c>
      <c r="G10" s="421">
        <v>-1771</v>
      </c>
      <c r="H10" s="421">
        <v>-1898</v>
      </c>
      <c r="I10" s="421">
        <v>-2256</v>
      </c>
      <c r="J10" s="421">
        <v>-2400</v>
      </c>
      <c r="K10" s="421">
        <v>-2216</v>
      </c>
      <c r="L10" s="421">
        <v>-1878</v>
      </c>
      <c r="M10" s="421">
        <v>-2573</v>
      </c>
      <c r="N10" s="421">
        <v>-2437</v>
      </c>
      <c r="O10" s="421">
        <v>-2926</v>
      </c>
      <c r="P10" s="421">
        <v>-3132</v>
      </c>
      <c r="Q10" s="421">
        <v>-3342</v>
      </c>
      <c r="R10" s="422">
        <v>-3436</v>
      </c>
      <c r="S10" s="423">
        <v>-3315</v>
      </c>
      <c r="T10" s="40"/>
    </row>
    <row r="11" spans="2:19" ht="9.75" customHeight="1">
      <c r="B11" s="39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2"/>
      <c r="R11" s="422"/>
      <c r="S11" s="423"/>
    </row>
    <row r="12" spans="2:19" ht="12">
      <c r="B12" s="39" t="s">
        <v>262</v>
      </c>
      <c r="C12" s="421">
        <v>849</v>
      </c>
      <c r="D12" s="421">
        <v>2428</v>
      </c>
      <c r="E12" s="421">
        <v>1605</v>
      </c>
      <c r="F12" s="421">
        <v>354</v>
      </c>
      <c r="G12" s="421">
        <v>183</v>
      </c>
      <c r="H12" s="421">
        <v>319</v>
      </c>
      <c r="I12" s="421">
        <v>156</v>
      </c>
      <c r="J12" s="421">
        <v>-521</v>
      </c>
      <c r="K12" s="421">
        <v>-247</v>
      </c>
      <c r="L12" s="421">
        <v>-343</v>
      </c>
      <c r="M12" s="421">
        <v>-749</v>
      </c>
      <c r="N12" s="421">
        <v>-1554</v>
      </c>
      <c r="O12" s="421">
        <v>-1435</v>
      </c>
      <c r="P12" s="421">
        <v>-2410</v>
      </c>
      <c r="Q12" s="422">
        <v>-2307</v>
      </c>
      <c r="R12" s="422">
        <v>-2404</v>
      </c>
      <c r="S12" s="423">
        <v>-2974</v>
      </c>
    </row>
    <row r="13" spans="2:19" ht="12">
      <c r="B13" s="39" t="s">
        <v>263</v>
      </c>
      <c r="C13" s="421">
        <v>-466</v>
      </c>
      <c r="D13" s="421">
        <v>-534</v>
      </c>
      <c r="E13" s="421">
        <v>-615</v>
      </c>
      <c r="F13" s="421">
        <v>-1037</v>
      </c>
      <c r="G13" s="421">
        <v>-859</v>
      </c>
      <c r="H13" s="421">
        <v>-748</v>
      </c>
      <c r="I13" s="421">
        <v>-890</v>
      </c>
      <c r="J13" s="421">
        <v>-822</v>
      </c>
      <c r="K13" s="421">
        <v>-837</v>
      </c>
      <c r="L13" s="421">
        <v>-866</v>
      </c>
      <c r="M13" s="421">
        <v>-918</v>
      </c>
      <c r="N13" s="421">
        <v>-770</v>
      </c>
      <c r="O13" s="421">
        <v>-1279</v>
      </c>
      <c r="P13" s="421">
        <v>-1175</v>
      </c>
      <c r="Q13" s="422">
        <v>-1384</v>
      </c>
      <c r="R13" s="422">
        <v>-1354</v>
      </c>
      <c r="S13" s="423">
        <v>-1209</v>
      </c>
    </row>
    <row r="14" spans="2:19" ht="12">
      <c r="B14" s="39" t="s">
        <v>264</v>
      </c>
      <c r="C14" s="421">
        <v>-492</v>
      </c>
      <c r="D14" s="421">
        <v>-465</v>
      </c>
      <c r="E14" s="421">
        <v>-530</v>
      </c>
      <c r="F14" s="421">
        <v>-655</v>
      </c>
      <c r="G14" s="421">
        <v>-655</v>
      </c>
      <c r="H14" s="421">
        <v>-1044</v>
      </c>
      <c r="I14" s="421">
        <v>-1093</v>
      </c>
      <c r="J14" s="421">
        <v>-685</v>
      </c>
      <c r="K14" s="421">
        <v>-1199</v>
      </c>
      <c r="L14" s="421">
        <v>-1366</v>
      </c>
      <c r="M14" s="421">
        <v>-1530</v>
      </c>
      <c r="N14" s="421">
        <v>-1663</v>
      </c>
      <c r="O14" s="421">
        <v>-2138</v>
      </c>
      <c r="P14" s="421">
        <v>-2418</v>
      </c>
      <c r="Q14" s="422">
        <v>-2017</v>
      </c>
      <c r="R14" s="422">
        <v>-2476</v>
      </c>
      <c r="S14" s="423">
        <v>-2358</v>
      </c>
    </row>
    <row r="15" spans="2:19" ht="12">
      <c r="B15" s="39" t="s">
        <v>265</v>
      </c>
      <c r="C15" s="421">
        <v>-390</v>
      </c>
      <c r="D15" s="421">
        <v>-589</v>
      </c>
      <c r="E15" s="421">
        <v>-266</v>
      </c>
      <c r="F15" s="421">
        <v>-403</v>
      </c>
      <c r="G15" s="421">
        <v>-701</v>
      </c>
      <c r="H15" s="421">
        <v>-1138</v>
      </c>
      <c r="I15" s="421">
        <v>-1536</v>
      </c>
      <c r="J15" s="421">
        <v>-1036</v>
      </c>
      <c r="K15" s="421">
        <v>-989</v>
      </c>
      <c r="L15" s="421">
        <v>-2434</v>
      </c>
      <c r="M15" s="421">
        <v>-2821</v>
      </c>
      <c r="N15" s="421">
        <v>-2130</v>
      </c>
      <c r="O15" s="421">
        <v>-2698</v>
      </c>
      <c r="P15" s="421">
        <v>-2665</v>
      </c>
      <c r="Q15" s="422">
        <v>-3095</v>
      </c>
      <c r="R15" s="422">
        <v>-3324</v>
      </c>
      <c r="S15" s="423">
        <v>-2647</v>
      </c>
    </row>
    <row r="16" spans="2:19" ht="9.75" customHeight="1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8"/>
      <c r="R16" s="38"/>
      <c r="S16" s="424"/>
    </row>
    <row r="17" spans="1:20" ht="12">
      <c r="A17" s="20">
        <v>201</v>
      </c>
      <c r="B17" s="7" t="s">
        <v>293</v>
      </c>
      <c r="C17" s="421">
        <v>923</v>
      </c>
      <c r="D17" s="421">
        <v>1553</v>
      </c>
      <c r="E17" s="421">
        <v>1009</v>
      </c>
      <c r="F17" s="421">
        <v>559</v>
      </c>
      <c r="G17" s="421">
        <v>354</v>
      </c>
      <c r="H17" s="421">
        <v>-84</v>
      </c>
      <c r="I17" s="421">
        <v>-35</v>
      </c>
      <c r="J17" s="421">
        <v>87</v>
      </c>
      <c r="K17" s="421">
        <v>275</v>
      </c>
      <c r="L17" s="421">
        <v>312</v>
      </c>
      <c r="M17" s="421">
        <v>-95</v>
      </c>
      <c r="N17" s="421">
        <v>-377</v>
      </c>
      <c r="O17" s="421">
        <v>528</v>
      </c>
      <c r="P17" s="421">
        <v>-398</v>
      </c>
      <c r="Q17" s="422">
        <v>-294</v>
      </c>
      <c r="R17" s="422">
        <v>-432</v>
      </c>
      <c r="S17" s="423">
        <v>-252</v>
      </c>
      <c r="T17" s="27">
        <v>201</v>
      </c>
    </row>
    <row r="18" spans="1:20" ht="12">
      <c r="A18" s="20">
        <v>202</v>
      </c>
      <c r="B18" s="7" t="s">
        <v>294</v>
      </c>
      <c r="C18" s="421">
        <v>217</v>
      </c>
      <c r="D18" s="421">
        <v>117</v>
      </c>
      <c r="E18" s="421">
        <v>113</v>
      </c>
      <c r="F18" s="421">
        <v>5</v>
      </c>
      <c r="G18" s="421">
        <v>-122</v>
      </c>
      <c r="H18" s="421">
        <v>-19</v>
      </c>
      <c r="I18" s="421">
        <v>-92</v>
      </c>
      <c r="J18" s="421">
        <v>32</v>
      </c>
      <c r="K18" s="421">
        <v>-234</v>
      </c>
      <c r="L18" s="421">
        <v>-403</v>
      </c>
      <c r="M18" s="421">
        <v>-400</v>
      </c>
      <c r="N18" s="421">
        <v>-532</v>
      </c>
      <c r="O18" s="421">
        <v>-649</v>
      </c>
      <c r="P18" s="421">
        <v>-762</v>
      </c>
      <c r="Q18" s="422">
        <v>-494</v>
      </c>
      <c r="R18" s="422">
        <v>-932</v>
      </c>
      <c r="S18" s="423">
        <v>-732</v>
      </c>
      <c r="T18" s="27">
        <v>202</v>
      </c>
    </row>
    <row r="19" spans="1:20" ht="12">
      <c r="A19" s="20">
        <v>203</v>
      </c>
      <c r="B19" s="7" t="s">
        <v>295</v>
      </c>
      <c r="C19" s="421">
        <v>33</v>
      </c>
      <c r="D19" s="421">
        <v>-124</v>
      </c>
      <c r="E19" s="421">
        <v>-174</v>
      </c>
      <c r="F19" s="421">
        <v>-140</v>
      </c>
      <c r="G19" s="421">
        <v>-325</v>
      </c>
      <c r="H19" s="421">
        <v>-552</v>
      </c>
      <c r="I19" s="421">
        <v>-634</v>
      </c>
      <c r="J19" s="421">
        <v>-312</v>
      </c>
      <c r="K19" s="421">
        <v>-608</v>
      </c>
      <c r="L19" s="421">
        <v>-1122</v>
      </c>
      <c r="M19" s="421">
        <v>-1303</v>
      </c>
      <c r="N19" s="421">
        <v>-998</v>
      </c>
      <c r="O19" s="421">
        <v>-1131</v>
      </c>
      <c r="P19" s="421">
        <v>-880</v>
      </c>
      <c r="Q19" s="422">
        <v>-1260</v>
      </c>
      <c r="R19" s="422">
        <v>-1383</v>
      </c>
      <c r="S19" s="423">
        <v>-1036</v>
      </c>
      <c r="T19" s="27">
        <v>203</v>
      </c>
    </row>
    <row r="20" spans="1:20" ht="12">
      <c r="A20" s="20">
        <v>204</v>
      </c>
      <c r="B20" s="7" t="s">
        <v>296</v>
      </c>
      <c r="C20" s="421">
        <v>-72</v>
      </c>
      <c r="D20" s="421">
        <v>-84</v>
      </c>
      <c r="E20" s="421">
        <v>99</v>
      </c>
      <c r="F20" s="421">
        <v>65</v>
      </c>
      <c r="G20" s="421">
        <v>33</v>
      </c>
      <c r="H20" s="421">
        <v>-200</v>
      </c>
      <c r="I20" s="421">
        <v>-501</v>
      </c>
      <c r="J20" s="421">
        <v>-319</v>
      </c>
      <c r="K20" s="421">
        <v>-7</v>
      </c>
      <c r="L20" s="421">
        <v>-1022</v>
      </c>
      <c r="M20" s="421">
        <v>-1018</v>
      </c>
      <c r="N20" s="421">
        <v>-715</v>
      </c>
      <c r="O20" s="421">
        <v>-1275</v>
      </c>
      <c r="P20" s="421">
        <v>-1274</v>
      </c>
      <c r="Q20" s="422">
        <v>-1165</v>
      </c>
      <c r="R20" s="422">
        <v>-1321</v>
      </c>
      <c r="S20" s="423">
        <v>-1115</v>
      </c>
      <c r="T20" s="27">
        <v>204</v>
      </c>
    </row>
    <row r="21" spans="1:20" ht="12">
      <c r="A21" s="20">
        <v>205</v>
      </c>
      <c r="B21" s="7" t="s">
        <v>297</v>
      </c>
      <c r="C21" s="421">
        <v>56</v>
      </c>
      <c r="D21" s="421">
        <v>-143</v>
      </c>
      <c r="E21" s="421">
        <v>-11</v>
      </c>
      <c r="F21" s="421">
        <v>-335</v>
      </c>
      <c r="G21" s="421">
        <v>-184</v>
      </c>
      <c r="H21" s="421">
        <v>-86</v>
      </c>
      <c r="I21" s="421">
        <v>-89</v>
      </c>
      <c r="J21" s="421">
        <v>-51</v>
      </c>
      <c r="K21" s="421">
        <v>-235</v>
      </c>
      <c r="L21" s="421">
        <v>-169</v>
      </c>
      <c r="M21" s="421">
        <v>-357</v>
      </c>
      <c r="N21" s="421">
        <v>-164</v>
      </c>
      <c r="O21" s="421">
        <v>-509</v>
      </c>
      <c r="P21" s="421">
        <v>-345</v>
      </c>
      <c r="Q21" s="422">
        <v>-491</v>
      </c>
      <c r="R21" s="422">
        <v>-346</v>
      </c>
      <c r="S21" s="423">
        <v>-393</v>
      </c>
      <c r="T21" s="27">
        <v>205</v>
      </c>
    </row>
    <row r="22" spans="1:20" ht="12">
      <c r="A22" s="20">
        <v>206</v>
      </c>
      <c r="B22" s="7" t="s">
        <v>298</v>
      </c>
      <c r="C22" s="421">
        <v>82</v>
      </c>
      <c r="D22" s="421">
        <v>184</v>
      </c>
      <c r="E22" s="421">
        <v>257</v>
      </c>
      <c r="F22" s="421">
        <v>109</v>
      </c>
      <c r="G22" s="421">
        <v>195</v>
      </c>
      <c r="H22" s="421">
        <v>148</v>
      </c>
      <c r="I22" s="421">
        <v>110</v>
      </c>
      <c r="J22" s="421">
        <v>12</v>
      </c>
      <c r="K22" s="421">
        <v>125</v>
      </c>
      <c r="L22" s="421">
        <v>-42</v>
      </c>
      <c r="M22" s="421">
        <v>154</v>
      </c>
      <c r="N22" s="421">
        <v>64</v>
      </c>
      <c r="O22" s="421">
        <v>-55</v>
      </c>
      <c r="P22" s="421">
        <v>-209</v>
      </c>
      <c r="Q22" s="422">
        <v>-139</v>
      </c>
      <c r="R22" s="422">
        <v>-44</v>
      </c>
      <c r="S22" s="423">
        <v>-296</v>
      </c>
      <c r="T22" s="27">
        <v>206</v>
      </c>
    </row>
    <row r="23" spans="1:20" ht="12">
      <c r="A23" s="20">
        <v>207</v>
      </c>
      <c r="B23" s="7" t="s">
        <v>299</v>
      </c>
      <c r="C23" s="421">
        <v>-88</v>
      </c>
      <c r="D23" s="421">
        <v>122</v>
      </c>
      <c r="E23" s="421">
        <v>89</v>
      </c>
      <c r="F23" s="421">
        <v>-255</v>
      </c>
      <c r="G23" s="421">
        <v>-306</v>
      </c>
      <c r="H23" s="421">
        <v>-162</v>
      </c>
      <c r="I23" s="421">
        <v>-182</v>
      </c>
      <c r="J23" s="421">
        <v>-256</v>
      </c>
      <c r="K23" s="421">
        <v>-188</v>
      </c>
      <c r="L23" s="421">
        <v>-45</v>
      </c>
      <c r="M23" s="421">
        <v>-23</v>
      </c>
      <c r="N23" s="421">
        <v>-329</v>
      </c>
      <c r="O23" s="421">
        <v>-288</v>
      </c>
      <c r="P23" s="421">
        <v>-392</v>
      </c>
      <c r="Q23" s="422">
        <v>-436</v>
      </c>
      <c r="R23" s="422">
        <v>-401</v>
      </c>
      <c r="S23" s="423">
        <v>-464</v>
      </c>
      <c r="T23" s="27">
        <v>207</v>
      </c>
    </row>
    <row r="24" spans="1:20" ht="12">
      <c r="A24" s="20">
        <v>208</v>
      </c>
      <c r="B24" s="7" t="s">
        <v>300</v>
      </c>
      <c r="C24" s="421">
        <v>-204</v>
      </c>
      <c r="D24" s="421">
        <v>-172</v>
      </c>
      <c r="E24" s="421">
        <v>-303</v>
      </c>
      <c r="F24" s="421">
        <v>-147</v>
      </c>
      <c r="G24" s="421">
        <v>-266</v>
      </c>
      <c r="H24" s="421">
        <v>-113</v>
      </c>
      <c r="I24" s="421">
        <v>-206</v>
      </c>
      <c r="J24" s="421">
        <v>-188</v>
      </c>
      <c r="K24" s="421">
        <v>-278</v>
      </c>
      <c r="L24" s="421">
        <v>-275</v>
      </c>
      <c r="M24" s="421">
        <v>-277</v>
      </c>
      <c r="N24" s="421">
        <v>-222</v>
      </c>
      <c r="O24" s="421">
        <v>-342</v>
      </c>
      <c r="P24" s="421">
        <v>-274</v>
      </c>
      <c r="Q24" s="422">
        <v>-285</v>
      </c>
      <c r="R24" s="422">
        <v>-253</v>
      </c>
      <c r="S24" s="423">
        <v>-159</v>
      </c>
      <c r="T24" s="27">
        <v>208</v>
      </c>
    </row>
    <row r="25" spans="1:20" ht="12">
      <c r="A25" s="20">
        <v>209</v>
      </c>
      <c r="B25" s="7" t="s">
        <v>301</v>
      </c>
      <c r="C25" s="421">
        <v>-140</v>
      </c>
      <c r="D25" s="421">
        <v>-153</v>
      </c>
      <c r="E25" s="421">
        <v>-17</v>
      </c>
      <c r="F25" s="421">
        <v>-102</v>
      </c>
      <c r="G25" s="421">
        <v>-95</v>
      </c>
      <c r="H25" s="421">
        <v>-256</v>
      </c>
      <c r="I25" s="421">
        <v>-209</v>
      </c>
      <c r="J25" s="421">
        <v>-78</v>
      </c>
      <c r="K25" s="421">
        <v>-239</v>
      </c>
      <c r="L25" s="421">
        <v>-201</v>
      </c>
      <c r="M25" s="421">
        <v>-83</v>
      </c>
      <c r="N25" s="421">
        <v>-216</v>
      </c>
      <c r="O25" s="421">
        <v>-319</v>
      </c>
      <c r="P25" s="421">
        <v>-251</v>
      </c>
      <c r="Q25" s="422">
        <v>-341</v>
      </c>
      <c r="R25" s="422">
        <v>-378</v>
      </c>
      <c r="S25" s="423">
        <v>-317</v>
      </c>
      <c r="T25" s="27">
        <v>209</v>
      </c>
    </row>
    <row r="26" spans="1:20" ht="12">
      <c r="A26" s="20">
        <v>210</v>
      </c>
      <c r="B26" s="7" t="s">
        <v>302</v>
      </c>
      <c r="C26" s="421">
        <v>697</v>
      </c>
      <c r="D26" s="421">
        <v>650</v>
      </c>
      <c r="E26" s="421">
        <v>541</v>
      </c>
      <c r="F26" s="421">
        <v>474</v>
      </c>
      <c r="G26" s="421">
        <v>494</v>
      </c>
      <c r="H26" s="421">
        <v>548</v>
      </c>
      <c r="I26" s="421">
        <v>756</v>
      </c>
      <c r="J26" s="421">
        <v>333</v>
      </c>
      <c r="K26" s="421">
        <v>297</v>
      </c>
      <c r="L26" s="421">
        <v>122</v>
      </c>
      <c r="M26" s="421">
        <v>257</v>
      </c>
      <c r="N26" s="421">
        <v>-45</v>
      </c>
      <c r="O26" s="421">
        <v>2</v>
      </c>
      <c r="P26" s="421">
        <v>-58</v>
      </c>
      <c r="Q26" s="422">
        <v>-191</v>
      </c>
      <c r="R26" s="422">
        <v>-132</v>
      </c>
      <c r="S26" s="423">
        <v>-509</v>
      </c>
      <c r="T26" s="27">
        <v>210</v>
      </c>
    </row>
    <row r="27" spans="1:20" ht="12">
      <c r="A27" s="20">
        <v>211</v>
      </c>
      <c r="B27" s="7" t="s">
        <v>303</v>
      </c>
      <c r="C27" s="421">
        <v>27</v>
      </c>
      <c r="D27" s="421">
        <v>20</v>
      </c>
      <c r="E27" s="421">
        <v>302</v>
      </c>
      <c r="F27" s="421">
        <v>136</v>
      </c>
      <c r="G27" s="421">
        <v>238</v>
      </c>
      <c r="H27" s="421">
        <v>452</v>
      </c>
      <c r="I27" s="421">
        <v>447</v>
      </c>
      <c r="J27" s="421">
        <v>319</v>
      </c>
      <c r="K27" s="421">
        <v>366</v>
      </c>
      <c r="L27" s="421">
        <v>301</v>
      </c>
      <c r="M27" s="421">
        <v>137</v>
      </c>
      <c r="N27" s="421">
        <v>225</v>
      </c>
      <c r="O27" s="421">
        <v>5</v>
      </c>
      <c r="P27" s="421">
        <v>112</v>
      </c>
      <c r="Q27" s="422">
        <v>77</v>
      </c>
      <c r="R27" s="422">
        <v>115</v>
      </c>
      <c r="S27" s="423">
        <v>46</v>
      </c>
      <c r="T27" s="27">
        <v>211</v>
      </c>
    </row>
    <row r="28" spans="1:20" ht="12">
      <c r="A28" s="20">
        <v>212</v>
      </c>
      <c r="B28" s="7" t="s">
        <v>304</v>
      </c>
      <c r="C28" s="421">
        <v>-144</v>
      </c>
      <c r="D28" s="421">
        <v>-160</v>
      </c>
      <c r="E28" s="421">
        <v>-152</v>
      </c>
      <c r="F28" s="421">
        <v>-228</v>
      </c>
      <c r="G28" s="421">
        <v>-196</v>
      </c>
      <c r="H28" s="421">
        <v>-231</v>
      </c>
      <c r="I28" s="421">
        <v>-265</v>
      </c>
      <c r="J28" s="421">
        <v>-197</v>
      </c>
      <c r="K28" s="421">
        <v>-191</v>
      </c>
      <c r="L28" s="421">
        <v>-310</v>
      </c>
      <c r="M28" s="421">
        <v>-268</v>
      </c>
      <c r="N28" s="421">
        <v>-235</v>
      </c>
      <c r="O28" s="421">
        <v>-311</v>
      </c>
      <c r="P28" s="421">
        <v>-352</v>
      </c>
      <c r="Q28" s="422">
        <v>-314</v>
      </c>
      <c r="R28" s="422">
        <v>-411</v>
      </c>
      <c r="S28" s="423">
        <v>-367</v>
      </c>
      <c r="T28" s="27">
        <v>212</v>
      </c>
    </row>
    <row r="29" spans="1:20" ht="12">
      <c r="A29" s="20">
        <v>213</v>
      </c>
      <c r="B29" s="7" t="s">
        <v>305</v>
      </c>
      <c r="C29" s="421">
        <v>-77</v>
      </c>
      <c r="D29" s="421">
        <v>70</v>
      </c>
      <c r="E29" s="421">
        <v>-78</v>
      </c>
      <c r="F29" s="421">
        <v>-127</v>
      </c>
      <c r="G29" s="421">
        <v>-81</v>
      </c>
      <c r="H29" s="421">
        <v>-158</v>
      </c>
      <c r="I29" s="421">
        <v>-207</v>
      </c>
      <c r="J29" s="421">
        <v>-46</v>
      </c>
      <c r="K29" s="421">
        <v>-139</v>
      </c>
      <c r="L29" s="421">
        <v>-277</v>
      </c>
      <c r="M29" s="421">
        <v>-169</v>
      </c>
      <c r="N29" s="421">
        <v>-136</v>
      </c>
      <c r="O29" s="421">
        <v>-280</v>
      </c>
      <c r="P29" s="421">
        <v>-453</v>
      </c>
      <c r="Q29" s="422">
        <v>-128</v>
      </c>
      <c r="R29" s="422">
        <v>-204</v>
      </c>
      <c r="S29" s="423">
        <v>-279</v>
      </c>
      <c r="T29" s="27">
        <v>213</v>
      </c>
    </row>
    <row r="30" spans="1:20" ht="12">
      <c r="A30" s="20"/>
      <c r="B30" s="7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6"/>
      <c r="R30" s="426">
        <v>0</v>
      </c>
      <c r="S30" s="427"/>
      <c r="T30" s="27"/>
    </row>
    <row r="31" spans="1:20" ht="12">
      <c r="A31" s="20">
        <v>301</v>
      </c>
      <c r="B31" s="7" t="s">
        <v>306</v>
      </c>
      <c r="C31" s="421">
        <v>18</v>
      </c>
      <c r="D31" s="421">
        <v>20</v>
      </c>
      <c r="E31" s="421">
        <v>134</v>
      </c>
      <c r="F31" s="421">
        <v>117</v>
      </c>
      <c r="G31" s="421">
        <v>-9</v>
      </c>
      <c r="H31" s="421">
        <v>106</v>
      </c>
      <c r="I31" s="421">
        <v>-24</v>
      </c>
      <c r="J31" s="421">
        <v>-35</v>
      </c>
      <c r="K31" s="421">
        <v>-131</v>
      </c>
      <c r="L31" s="421">
        <v>29</v>
      </c>
      <c r="M31" s="421">
        <v>12</v>
      </c>
      <c r="N31" s="421">
        <v>64</v>
      </c>
      <c r="O31" s="421">
        <v>-71</v>
      </c>
      <c r="P31" s="421">
        <v>-32</v>
      </c>
      <c r="Q31" s="422">
        <v>-48</v>
      </c>
      <c r="R31" s="422">
        <v>-7</v>
      </c>
      <c r="S31" s="423">
        <v>-84</v>
      </c>
      <c r="T31" s="27">
        <v>301</v>
      </c>
    </row>
    <row r="32" spans="1:20" ht="12">
      <c r="A32" s="20">
        <v>302</v>
      </c>
      <c r="B32" s="7" t="s">
        <v>307</v>
      </c>
      <c r="C32" s="421">
        <v>-19</v>
      </c>
      <c r="D32" s="421">
        <v>576</v>
      </c>
      <c r="E32" s="421">
        <v>55</v>
      </c>
      <c r="F32" s="421">
        <v>-12</v>
      </c>
      <c r="G32" s="421">
        <v>163</v>
      </c>
      <c r="H32" s="421">
        <v>47</v>
      </c>
      <c r="I32" s="421">
        <v>36</v>
      </c>
      <c r="J32" s="421">
        <v>-51</v>
      </c>
      <c r="K32" s="421">
        <v>2</v>
      </c>
      <c r="L32" s="421">
        <v>119</v>
      </c>
      <c r="M32" s="421">
        <v>-9</v>
      </c>
      <c r="N32" s="421">
        <v>-41</v>
      </c>
      <c r="O32" s="421">
        <v>-121</v>
      </c>
      <c r="P32" s="421">
        <v>-109</v>
      </c>
      <c r="Q32" s="422">
        <v>-104</v>
      </c>
      <c r="R32" s="422">
        <v>-142</v>
      </c>
      <c r="S32" s="423">
        <v>-47</v>
      </c>
      <c r="T32" s="27">
        <v>302</v>
      </c>
    </row>
    <row r="33" spans="1:20" ht="12">
      <c r="A33" s="20">
        <v>321</v>
      </c>
      <c r="B33" s="7" t="s">
        <v>308</v>
      </c>
      <c r="C33" s="421">
        <v>-116</v>
      </c>
      <c r="D33" s="421">
        <v>-46</v>
      </c>
      <c r="E33" s="421">
        <v>-83</v>
      </c>
      <c r="F33" s="421">
        <v>-75</v>
      </c>
      <c r="G33" s="421">
        <v>-57</v>
      </c>
      <c r="H33" s="421">
        <v>-95</v>
      </c>
      <c r="I33" s="421">
        <v>-114</v>
      </c>
      <c r="J33" s="421">
        <v>-113</v>
      </c>
      <c r="K33" s="421">
        <v>-65</v>
      </c>
      <c r="L33" s="421">
        <v>-77</v>
      </c>
      <c r="M33" s="421">
        <v>-160</v>
      </c>
      <c r="N33" s="421">
        <v>-183</v>
      </c>
      <c r="O33" s="421">
        <v>-253</v>
      </c>
      <c r="P33" s="421">
        <v>-118</v>
      </c>
      <c r="Q33" s="422">
        <v>-152</v>
      </c>
      <c r="R33" s="422">
        <v>-135</v>
      </c>
      <c r="S33" s="423">
        <v>-275</v>
      </c>
      <c r="T33" s="27">
        <v>321</v>
      </c>
    </row>
    <row r="34" spans="1:20" s="137" customFormat="1" ht="9.75" customHeight="1">
      <c r="A34" s="20">
        <v>322</v>
      </c>
      <c r="B34" s="7" t="s">
        <v>309</v>
      </c>
      <c r="C34" s="421">
        <v>-91</v>
      </c>
      <c r="D34" s="421">
        <v>-96</v>
      </c>
      <c r="E34" s="421">
        <v>-85</v>
      </c>
      <c r="F34" s="421">
        <v>-99</v>
      </c>
      <c r="G34" s="421">
        <v>-114</v>
      </c>
      <c r="H34" s="421">
        <v>-198</v>
      </c>
      <c r="I34" s="421">
        <v>-168</v>
      </c>
      <c r="J34" s="421">
        <v>-177</v>
      </c>
      <c r="K34" s="421">
        <v>-115</v>
      </c>
      <c r="L34" s="421">
        <v>-109</v>
      </c>
      <c r="M34" s="421">
        <v>-133</v>
      </c>
      <c r="N34" s="421">
        <v>-111</v>
      </c>
      <c r="O34" s="421">
        <v>-67</v>
      </c>
      <c r="P34" s="421">
        <v>-99</v>
      </c>
      <c r="Q34" s="422">
        <v>-78</v>
      </c>
      <c r="R34" s="422">
        <v>-136</v>
      </c>
      <c r="S34" s="423">
        <v>-132</v>
      </c>
      <c r="T34" s="27">
        <v>322</v>
      </c>
    </row>
    <row r="35" spans="1:20" ht="12">
      <c r="A35" s="20">
        <v>323</v>
      </c>
      <c r="B35" s="7" t="s">
        <v>310</v>
      </c>
      <c r="C35" s="421">
        <v>-117</v>
      </c>
      <c r="D35" s="421">
        <v>-141</v>
      </c>
      <c r="E35" s="421">
        <v>-53</v>
      </c>
      <c r="F35" s="421">
        <v>-68</v>
      </c>
      <c r="G35" s="421">
        <v>-81</v>
      </c>
      <c r="H35" s="421">
        <v>-61</v>
      </c>
      <c r="I35" s="421">
        <v>-159</v>
      </c>
      <c r="J35" s="421">
        <v>-113</v>
      </c>
      <c r="K35" s="421">
        <v>-180</v>
      </c>
      <c r="L35" s="421">
        <v>-122</v>
      </c>
      <c r="M35" s="421">
        <v>-133</v>
      </c>
      <c r="N35" s="421">
        <v>-155</v>
      </c>
      <c r="O35" s="421">
        <v>-154</v>
      </c>
      <c r="P35" s="421">
        <v>-157</v>
      </c>
      <c r="Q35" s="422">
        <v>-136</v>
      </c>
      <c r="R35" s="422">
        <v>-119</v>
      </c>
      <c r="S35" s="423">
        <v>-159</v>
      </c>
      <c r="T35" s="27">
        <v>323</v>
      </c>
    </row>
    <row r="36" spans="1:20" ht="12">
      <c r="A36" s="20">
        <v>324</v>
      </c>
      <c r="B36" s="7" t="s">
        <v>311</v>
      </c>
      <c r="C36" s="421">
        <v>-37</v>
      </c>
      <c r="D36" s="421">
        <v>4</v>
      </c>
      <c r="E36" s="421">
        <v>-32</v>
      </c>
      <c r="F36" s="421">
        <v>-37</v>
      </c>
      <c r="G36" s="421">
        <v>-70</v>
      </c>
      <c r="H36" s="421">
        <v>13</v>
      </c>
      <c r="I36" s="421">
        <v>67</v>
      </c>
      <c r="J36" s="421">
        <v>-33</v>
      </c>
      <c r="K36" s="421">
        <v>-49</v>
      </c>
      <c r="L36" s="421">
        <v>-128</v>
      </c>
      <c r="M36" s="421">
        <v>-100</v>
      </c>
      <c r="N36" s="421">
        <v>-127</v>
      </c>
      <c r="O36" s="421">
        <v>-158</v>
      </c>
      <c r="P36" s="421">
        <v>-120</v>
      </c>
      <c r="Q36" s="422">
        <v>-134</v>
      </c>
      <c r="R36" s="422">
        <v>-115</v>
      </c>
      <c r="S36" s="423">
        <v>-101</v>
      </c>
      <c r="T36" s="27">
        <v>324</v>
      </c>
    </row>
    <row r="37" spans="1:20" ht="12">
      <c r="A37" s="20">
        <v>341</v>
      </c>
      <c r="B37" s="7" t="s">
        <v>312</v>
      </c>
      <c r="C37" s="421">
        <v>-82</v>
      </c>
      <c r="D37" s="421">
        <v>-86</v>
      </c>
      <c r="E37" s="421">
        <v>-74</v>
      </c>
      <c r="F37" s="421">
        <v>-120</v>
      </c>
      <c r="G37" s="421">
        <v>-162</v>
      </c>
      <c r="H37" s="421">
        <v>-51</v>
      </c>
      <c r="I37" s="421">
        <v>-107</v>
      </c>
      <c r="J37" s="421">
        <v>-109</v>
      </c>
      <c r="K37" s="421">
        <v>-115</v>
      </c>
      <c r="L37" s="421">
        <v>-118</v>
      </c>
      <c r="M37" s="421">
        <v>-111</v>
      </c>
      <c r="N37" s="421">
        <v>-82</v>
      </c>
      <c r="O37" s="421">
        <v>-150</v>
      </c>
      <c r="P37" s="421">
        <v>-204</v>
      </c>
      <c r="Q37" s="422">
        <v>-73</v>
      </c>
      <c r="R37" s="422">
        <v>-192</v>
      </c>
      <c r="S37" s="423">
        <v>-175</v>
      </c>
      <c r="T37" s="27">
        <v>341</v>
      </c>
    </row>
    <row r="38" spans="1:20" ht="12">
      <c r="A38" s="20"/>
      <c r="B38" s="7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6"/>
      <c r="R38" s="426">
        <v>0</v>
      </c>
      <c r="S38" s="427"/>
      <c r="T38" s="27"/>
    </row>
    <row r="39" spans="1:20" ht="12">
      <c r="A39" s="20">
        <v>361</v>
      </c>
      <c r="B39" s="7" t="s">
        <v>313</v>
      </c>
      <c r="C39" s="421">
        <v>-57</v>
      </c>
      <c r="D39" s="421">
        <v>-46</v>
      </c>
      <c r="E39" s="421">
        <v>-35</v>
      </c>
      <c r="F39" s="421">
        <v>-28</v>
      </c>
      <c r="G39" s="421">
        <v>-79</v>
      </c>
      <c r="H39" s="421">
        <v>-37</v>
      </c>
      <c r="I39" s="421">
        <v>-56</v>
      </c>
      <c r="J39" s="421">
        <v>-84</v>
      </c>
      <c r="K39" s="421">
        <v>-42</v>
      </c>
      <c r="L39" s="421">
        <v>-81</v>
      </c>
      <c r="M39" s="421">
        <v>-80</v>
      </c>
      <c r="N39" s="421">
        <v>-97</v>
      </c>
      <c r="O39" s="421">
        <v>-132</v>
      </c>
      <c r="P39" s="421">
        <v>-115</v>
      </c>
      <c r="Q39" s="422">
        <v>-138</v>
      </c>
      <c r="R39" s="422">
        <v>-132</v>
      </c>
      <c r="S39" s="423">
        <v>-92</v>
      </c>
      <c r="T39" s="27">
        <v>361</v>
      </c>
    </row>
    <row r="40" spans="1:20" ht="12">
      <c r="A40" s="20">
        <v>362</v>
      </c>
      <c r="B40" s="7" t="s">
        <v>314</v>
      </c>
      <c r="C40" s="421">
        <v>-85</v>
      </c>
      <c r="D40" s="421">
        <v>-35</v>
      </c>
      <c r="E40" s="421">
        <v>-99</v>
      </c>
      <c r="F40" s="421">
        <v>-141</v>
      </c>
      <c r="G40" s="421">
        <v>-109</v>
      </c>
      <c r="H40" s="421">
        <v>-135</v>
      </c>
      <c r="I40" s="421">
        <v>-177</v>
      </c>
      <c r="J40" s="421">
        <v>-129</v>
      </c>
      <c r="K40" s="421">
        <v>-134</v>
      </c>
      <c r="L40" s="421">
        <v>-170</v>
      </c>
      <c r="M40" s="421">
        <v>-101</v>
      </c>
      <c r="N40" s="421">
        <v>-143</v>
      </c>
      <c r="O40" s="421">
        <v>-174</v>
      </c>
      <c r="P40" s="421">
        <v>-170</v>
      </c>
      <c r="Q40" s="422">
        <v>-187</v>
      </c>
      <c r="R40" s="422">
        <v>-241</v>
      </c>
      <c r="S40" s="423">
        <v>-152</v>
      </c>
      <c r="T40" s="27">
        <v>362</v>
      </c>
    </row>
    <row r="41" spans="1:20" ht="12">
      <c r="A41" s="20">
        <v>363</v>
      </c>
      <c r="B41" s="7" t="s">
        <v>315</v>
      </c>
      <c r="C41" s="421">
        <v>-70</v>
      </c>
      <c r="D41" s="421">
        <v>-30</v>
      </c>
      <c r="E41" s="421">
        <v>-29</v>
      </c>
      <c r="F41" s="421">
        <v>-130</v>
      </c>
      <c r="G41" s="421">
        <v>-89</v>
      </c>
      <c r="H41" s="421">
        <v>-115</v>
      </c>
      <c r="I41" s="421">
        <v>-113</v>
      </c>
      <c r="J41" s="421">
        <v>-103</v>
      </c>
      <c r="K41" s="421">
        <v>-82</v>
      </c>
      <c r="L41" s="421">
        <v>-99</v>
      </c>
      <c r="M41" s="421">
        <v>-92</v>
      </c>
      <c r="N41" s="421">
        <v>-26</v>
      </c>
      <c r="O41" s="421">
        <v>-26</v>
      </c>
      <c r="P41" s="421">
        <v>-48</v>
      </c>
      <c r="Q41" s="422">
        <v>-133</v>
      </c>
      <c r="R41" s="422">
        <v>-115</v>
      </c>
      <c r="S41" s="423">
        <v>-55</v>
      </c>
      <c r="T41" s="27">
        <v>363</v>
      </c>
    </row>
    <row r="42" spans="1:20" s="137" customFormat="1" ht="9.75" customHeight="1">
      <c r="A42" s="20">
        <v>364</v>
      </c>
      <c r="B42" s="7" t="s">
        <v>316</v>
      </c>
      <c r="C42" s="421">
        <v>-172</v>
      </c>
      <c r="D42" s="421">
        <v>-81</v>
      </c>
      <c r="E42" s="421">
        <v>-165</v>
      </c>
      <c r="F42" s="421">
        <v>-228</v>
      </c>
      <c r="G42" s="421">
        <v>-203</v>
      </c>
      <c r="H42" s="421">
        <v>-178</v>
      </c>
      <c r="I42" s="421">
        <v>-191</v>
      </c>
      <c r="J42" s="421">
        <v>-179</v>
      </c>
      <c r="K42" s="421">
        <v>-112</v>
      </c>
      <c r="L42" s="421">
        <v>-84</v>
      </c>
      <c r="M42" s="421">
        <v>-102</v>
      </c>
      <c r="N42" s="421">
        <v>-86</v>
      </c>
      <c r="O42" s="421">
        <v>-154</v>
      </c>
      <c r="P42" s="421">
        <v>-137</v>
      </c>
      <c r="Q42" s="422">
        <v>-164</v>
      </c>
      <c r="R42" s="422">
        <v>-193</v>
      </c>
      <c r="S42" s="423">
        <v>-177</v>
      </c>
      <c r="T42" s="27">
        <v>364</v>
      </c>
    </row>
    <row r="43" spans="1:20" ht="12">
      <c r="A43" s="20">
        <v>365</v>
      </c>
      <c r="B43" s="7" t="s">
        <v>317</v>
      </c>
      <c r="C43" s="421">
        <v>-2</v>
      </c>
      <c r="D43" s="421">
        <v>-47</v>
      </c>
      <c r="E43" s="421">
        <v>-88</v>
      </c>
      <c r="F43" s="421">
        <v>-66</v>
      </c>
      <c r="G43" s="421">
        <v>-49</v>
      </c>
      <c r="H43" s="421">
        <v>-76</v>
      </c>
      <c r="I43" s="421">
        <v>-51</v>
      </c>
      <c r="J43" s="421">
        <v>-93</v>
      </c>
      <c r="K43" s="421">
        <v>-66</v>
      </c>
      <c r="L43" s="421">
        <v>-56</v>
      </c>
      <c r="M43" s="421">
        <v>-71</v>
      </c>
      <c r="N43" s="421">
        <v>-35</v>
      </c>
      <c r="O43" s="421">
        <v>-74</v>
      </c>
      <c r="P43" s="421">
        <v>-111</v>
      </c>
      <c r="Q43" s="422">
        <v>-97</v>
      </c>
      <c r="R43" s="422">
        <v>-86</v>
      </c>
      <c r="S43" s="423">
        <v>-84</v>
      </c>
      <c r="T43" s="27">
        <v>365</v>
      </c>
    </row>
    <row r="44" spans="1:20" ht="12">
      <c r="A44" s="20">
        <v>366</v>
      </c>
      <c r="B44" s="7" t="s">
        <v>318</v>
      </c>
      <c r="C44" s="421">
        <v>-77</v>
      </c>
      <c r="D44" s="421">
        <v>-73</v>
      </c>
      <c r="E44" s="421">
        <v>-111</v>
      </c>
      <c r="F44" s="421">
        <v>-14</v>
      </c>
      <c r="G44" s="421">
        <v>-77</v>
      </c>
      <c r="H44" s="421">
        <v>-48</v>
      </c>
      <c r="I44" s="421">
        <v>-80</v>
      </c>
      <c r="J44" s="421">
        <v>-44</v>
      </c>
      <c r="K44" s="421">
        <v>-77</v>
      </c>
      <c r="L44" s="421">
        <v>-65</v>
      </c>
      <c r="M44" s="421">
        <v>-69</v>
      </c>
      <c r="N44" s="421">
        <v>-92</v>
      </c>
      <c r="O44" s="421">
        <v>-79</v>
      </c>
      <c r="P44" s="421">
        <v>-133</v>
      </c>
      <c r="Q44" s="422">
        <v>-70</v>
      </c>
      <c r="R44" s="422">
        <v>-132</v>
      </c>
      <c r="S44" s="423">
        <v>-96</v>
      </c>
      <c r="T44" s="27">
        <v>366</v>
      </c>
    </row>
    <row r="45" spans="1:20" ht="12">
      <c r="A45" s="20">
        <v>367</v>
      </c>
      <c r="B45" s="7" t="s">
        <v>319</v>
      </c>
      <c r="C45" s="421">
        <v>-59</v>
      </c>
      <c r="D45" s="421">
        <v>-79</v>
      </c>
      <c r="E45" s="421">
        <v>-77</v>
      </c>
      <c r="F45" s="421">
        <v>-95</v>
      </c>
      <c r="G45" s="421">
        <v>-69</v>
      </c>
      <c r="H45" s="421">
        <v>-73</v>
      </c>
      <c r="I45" s="421">
        <v>-133</v>
      </c>
      <c r="J45" s="421">
        <v>-139</v>
      </c>
      <c r="K45" s="421">
        <v>-89</v>
      </c>
      <c r="L45" s="421">
        <v>-142</v>
      </c>
      <c r="M45" s="421">
        <v>-46</v>
      </c>
      <c r="N45" s="421">
        <v>-127</v>
      </c>
      <c r="O45" s="421">
        <v>-131</v>
      </c>
      <c r="P45" s="421">
        <v>-116</v>
      </c>
      <c r="Q45" s="422">
        <v>-104</v>
      </c>
      <c r="R45" s="422">
        <v>-109</v>
      </c>
      <c r="S45" s="423">
        <v>-160</v>
      </c>
      <c r="T45" s="27">
        <v>367</v>
      </c>
    </row>
    <row r="46" spans="1:20" ht="12">
      <c r="A46" s="20"/>
      <c r="B46" s="7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6"/>
      <c r="R46" s="426">
        <v>0</v>
      </c>
      <c r="S46" s="427"/>
      <c r="T46" s="27"/>
    </row>
    <row r="47" spans="1:20" ht="12">
      <c r="A47" s="20">
        <v>381</v>
      </c>
      <c r="B47" s="7" t="s">
        <v>320</v>
      </c>
      <c r="C47" s="421">
        <v>-55</v>
      </c>
      <c r="D47" s="421">
        <v>-81</v>
      </c>
      <c r="E47" s="421">
        <v>-160</v>
      </c>
      <c r="F47" s="421">
        <v>-133</v>
      </c>
      <c r="G47" s="421">
        <v>46</v>
      </c>
      <c r="H47" s="421">
        <v>19</v>
      </c>
      <c r="I47" s="421">
        <v>-3</v>
      </c>
      <c r="J47" s="421">
        <v>-86</v>
      </c>
      <c r="K47" s="421">
        <v>-77</v>
      </c>
      <c r="L47" s="421">
        <v>-71</v>
      </c>
      <c r="M47" s="421">
        <v>-248</v>
      </c>
      <c r="N47" s="421">
        <v>-249</v>
      </c>
      <c r="O47" s="421">
        <v>-136</v>
      </c>
      <c r="P47" s="421">
        <v>-188</v>
      </c>
      <c r="Q47" s="422">
        <v>-153</v>
      </c>
      <c r="R47" s="422">
        <v>-132</v>
      </c>
      <c r="S47" s="423">
        <v>-311</v>
      </c>
      <c r="T47" s="27">
        <v>381</v>
      </c>
    </row>
    <row r="48" spans="1:30" ht="12">
      <c r="A48" s="20">
        <v>382</v>
      </c>
      <c r="B48" s="7" t="s">
        <v>321</v>
      </c>
      <c r="C48" s="421">
        <v>-124</v>
      </c>
      <c r="D48" s="421">
        <v>-129</v>
      </c>
      <c r="E48" s="421">
        <v>-126</v>
      </c>
      <c r="F48" s="421">
        <v>-195</v>
      </c>
      <c r="G48" s="421">
        <v>-233</v>
      </c>
      <c r="H48" s="421">
        <v>-243</v>
      </c>
      <c r="I48" s="421">
        <v>-218</v>
      </c>
      <c r="J48" s="421">
        <v>-187</v>
      </c>
      <c r="K48" s="421">
        <v>-182</v>
      </c>
      <c r="L48" s="421">
        <v>-143</v>
      </c>
      <c r="M48" s="421">
        <v>-205</v>
      </c>
      <c r="N48" s="421">
        <v>-134</v>
      </c>
      <c r="O48" s="421">
        <v>-255</v>
      </c>
      <c r="P48" s="495">
        <v>-226</v>
      </c>
      <c r="Q48" s="620">
        <v>-370</v>
      </c>
      <c r="R48" s="620">
        <v>-329</v>
      </c>
      <c r="S48" s="621">
        <v>-260</v>
      </c>
      <c r="T48" s="390">
        <v>382</v>
      </c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7" t="s">
        <v>322</v>
      </c>
      <c r="C49" s="421">
        <v>-131</v>
      </c>
      <c r="D49" s="421">
        <v>-122</v>
      </c>
      <c r="E49" s="421">
        <v>-137</v>
      </c>
      <c r="F49" s="421">
        <v>-66</v>
      </c>
      <c r="G49" s="421">
        <v>-56</v>
      </c>
      <c r="H49" s="421">
        <v>-127</v>
      </c>
      <c r="I49" s="421">
        <v>-93</v>
      </c>
      <c r="J49" s="421">
        <v>-111</v>
      </c>
      <c r="K49" s="421">
        <v>-73</v>
      </c>
      <c r="L49" s="421">
        <v>-73</v>
      </c>
      <c r="M49" s="421">
        <v>-136</v>
      </c>
      <c r="N49" s="421">
        <v>-82</v>
      </c>
      <c r="O49" s="421">
        <v>-156</v>
      </c>
      <c r="P49" s="495">
        <v>-180</v>
      </c>
      <c r="Q49" s="620">
        <v>-183</v>
      </c>
      <c r="R49" s="620">
        <v>-139</v>
      </c>
      <c r="S49" s="621">
        <v>-145</v>
      </c>
      <c r="T49" s="390">
        <v>401</v>
      </c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s="137" customFormat="1" ht="9.75" customHeight="1">
      <c r="A50" s="20">
        <v>402</v>
      </c>
      <c r="B50" s="7" t="s">
        <v>323</v>
      </c>
      <c r="C50" s="421">
        <v>-103</v>
      </c>
      <c r="D50" s="421">
        <v>-88</v>
      </c>
      <c r="E50" s="421">
        <v>-103</v>
      </c>
      <c r="F50" s="421">
        <v>-34</v>
      </c>
      <c r="G50" s="421">
        <v>-38</v>
      </c>
      <c r="H50" s="421">
        <v>-205</v>
      </c>
      <c r="I50" s="421">
        <v>-157</v>
      </c>
      <c r="J50" s="421">
        <v>-123</v>
      </c>
      <c r="K50" s="421">
        <v>-156</v>
      </c>
      <c r="L50" s="421">
        <v>-108</v>
      </c>
      <c r="M50" s="421">
        <v>-170</v>
      </c>
      <c r="N50" s="421">
        <v>-186</v>
      </c>
      <c r="O50" s="421">
        <v>-198</v>
      </c>
      <c r="P50" s="495">
        <v>-216</v>
      </c>
      <c r="Q50" s="620">
        <v>-233</v>
      </c>
      <c r="R50" s="620">
        <v>-212</v>
      </c>
      <c r="S50" s="621">
        <v>-208</v>
      </c>
      <c r="T50" s="390">
        <v>402</v>
      </c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</row>
    <row r="51" spans="1:30" ht="12">
      <c r="A51" s="20">
        <v>403</v>
      </c>
      <c r="B51" s="7" t="s">
        <v>324</v>
      </c>
      <c r="C51" s="421">
        <v>-79</v>
      </c>
      <c r="D51" s="421">
        <v>-79</v>
      </c>
      <c r="E51" s="421">
        <v>-22</v>
      </c>
      <c r="F51" s="421">
        <v>-3</v>
      </c>
      <c r="G51" s="421">
        <v>-76</v>
      </c>
      <c r="H51" s="421">
        <v>-55</v>
      </c>
      <c r="I51" s="421">
        <v>-114</v>
      </c>
      <c r="J51" s="421">
        <v>-86</v>
      </c>
      <c r="K51" s="421">
        <v>-99</v>
      </c>
      <c r="L51" s="421">
        <v>-90</v>
      </c>
      <c r="M51" s="421">
        <v>-119</v>
      </c>
      <c r="N51" s="421">
        <v>-128</v>
      </c>
      <c r="O51" s="421">
        <v>-145</v>
      </c>
      <c r="P51" s="495">
        <v>-142</v>
      </c>
      <c r="Q51" s="620">
        <v>-115</v>
      </c>
      <c r="R51" s="620">
        <v>-150</v>
      </c>
      <c r="S51" s="621">
        <v>-106</v>
      </c>
      <c r="T51" s="390">
        <v>403</v>
      </c>
      <c r="U51" s="538"/>
      <c r="V51" s="538"/>
      <c r="AC51" s="538"/>
      <c r="AD51" s="538"/>
    </row>
    <row r="52" spans="1:20" ht="12">
      <c r="A52" s="20"/>
      <c r="B52" s="7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6"/>
      <c r="R52" s="426">
        <v>0</v>
      </c>
      <c r="S52" s="427"/>
      <c r="T52" s="27"/>
    </row>
    <row r="53" spans="1:20" ht="12">
      <c r="A53" s="20">
        <v>426</v>
      </c>
      <c r="B53" s="7" t="s">
        <v>281</v>
      </c>
      <c r="C53" s="421">
        <v>-13</v>
      </c>
      <c r="D53" s="421">
        <v>5</v>
      </c>
      <c r="E53" s="421">
        <v>-14</v>
      </c>
      <c r="F53" s="421">
        <v>-62</v>
      </c>
      <c r="G53" s="421">
        <v>21</v>
      </c>
      <c r="H53" s="421">
        <v>-103</v>
      </c>
      <c r="I53" s="421">
        <v>-53</v>
      </c>
      <c r="J53" s="421">
        <v>-112</v>
      </c>
      <c r="K53" s="421">
        <v>23</v>
      </c>
      <c r="L53" s="421">
        <v>45</v>
      </c>
      <c r="M53" s="421">
        <v>-61</v>
      </c>
      <c r="N53" s="421">
        <v>40</v>
      </c>
      <c r="O53" s="421">
        <v>77</v>
      </c>
      <c r="P53" s="421">
        <v>-54</v>
      </c>
      <c r="Q53" s="620">
        <v>-50</v>
      </c>
      <c r="R53" s="620">
        <v>-47</v>
      </c>
      <c r="S53" s="423">
        <v>12</v>
      </c>
      <c r="T53" s="27">
        <v>426</v>
      </c>
    </row>
    <row r="54" spans="1:20" ht="12">
      <c r="A54" s="20">
        <v>428</v>
      </c>
      <c r="B54" s="7" t="s">
        <v>266</v>
      </c>
      <c r="C54" s="421">
        <v>-130</v>
      </c>
      <c r="D54" s="421">
        <v>-202</v>
      </c>
      <c r="E54" s="421">
        <v>-8</v>
      </c>
      <c r="F54" s="421">
        <v>-72</v>
      </c>
      <c r="G54" s="421">
        <v>-258</v>
      </c>
      <c r="H54" s="421">
        <v>-176</v>
      </c>
      <c r="I54" s="421">
        <v>-176</v>
      </c>
      <c r="J54" s="421">
        <v>-80</v>
      </c>
      <c r="K54" s="421">
        <v>-196</v>
      </c>
      <c r="L54" s="421">
        <v>-107</v>
      </c>
      <c r="M54" s="421">
        <v>-154</v>
      </c>
      <c r="N54" s="421">
        <v>-229</v>
      </c>
      <c r="O54" s="421">
        <v>-126</v>
      </c>
      <c r="P54" s="421">
        <v>-309</v>
      </c>
      <c r="Q54" s="620">
        <v>-295</v>
      </c>
      <c r="R54" s="620">
        <v>-276</v>
      </c>
      <c r="S54" s="423">
        <v>-242</v>
      </c>
      <c r="T54" s="27">
        <v>428</v>
      </c>
    </row>
    <row r="55" spans="1:20" ht="12">
      <c r="A55" s="20">
        <v>461</v>
      </c>
      <c r="B55" s="7" t="s">
        <v>325</v>
      </c>
      <c r="C55" s="421">
        <v>-208</v>
      </c>
      <c r="D55" s="421">
        <v>-184</v>
      </c>
      <c r="E55" s="421">
        <v>-169</v>
      </c>
      <c r="F55" s="421">
        <v>-194</v>
      </c>
      <c r="G55" s="421">
        <v>-172</v>
      </c>
      <c r="H55" s="421">
        <v>-107</v>
      </c>
      <c r="I55" s="421">
        <v>-172</v>
      </c>
      <c r="J55" s="421">
        <v>-213</v>
      </c>
      <c r="K55" s="421">
        <v>-201</v>
      </c>
      <c r="L55" s="421">
        <v>-228</v>
      </c>
      <c r="M55" s="421">
        <v>-285</v>
      </c>
      <c r="N55" s="421">
        <v>-228</v>
      </c>
      <c r="O55" s="421">
        <v>-243</v>
      </c>
      <c r="P55" s="421">
        <v>-148</v>
      </c>
      <c r="Q55" s="620">
        <v>-325</v>
      </c>
      <c r="R55" s="620">
        <v>-297</v>
      </c>
      <c r="S55" s="423">
        <v>-266</v>
      </c>
      <c r="T55" s="27">
        <v>461</v>
      </c>
    </row>
    <row r="56" spans="1:20" s="137" customFormat="1" ht="9.75" customHeight="1">
      <c r="A56" s="37"/>
      <c r="B56" s="131"/>
      <c r="C56" s="187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633"/>
      <c r="R56" s="633"/>
      <c r="S56" s="130"/>
      <c r="T56" s="21"/>
    </row>
    <row r="57" spans="2:18" ht="12">
      <c r="B57" s="40" t="s">
        <v>81</v>
      </c>
      <c r="Q57" s="538"/>
      <c r="R57" s="538"/>
    </row>
    <row r="58" spans="2:18" ht="12">
      <c r="B58" s="416" t="s">
        <v>82</v>
      </c>
      <c r="Q58" s="538"/>
      <c r="R58" s="538"/>
    </row>
    <row r="59" spans="17:18" ht="12">
      <c r="Q59" s="538"/>
      <c r="R59" s="538"/>
    </row>
    <row r="60" spans="17:18" ht="3.75" customHeight="1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:20" ht="13.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642"/>
      <c r="R67" s="642"/>
      <c r="S67" s="116"/>
      <c r="T67" s="116"/>
    </row>
    <row r="68" spans="17:18" ht="12">
      <c r="Q68" s="538"/>
      <c r="R68" s="538"/>
    </row>
    <row r="69" spans="17:21" ht="13.5">
      <c r="Q69" s="538"/>
      <c r="R69" s="538"/>
      <c r="U69" s="116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42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390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2" right="0.64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3" max="20" width="9.28125" style="0" customWidth="1"/>
    <col min="21" max="21" width="5.7109375" style="20" customWidth="1"/>
  </cols>
  <sheetData>
    <row r="1" spans="1:7" ht="17.25">
      <c r="A1" s="542"/>
      <c r="B1" s="174" t="s">
        <v>83</v>
      </c>
      <c r="C1" s="543" t="s">
        <v>84</v>
      </c>
      <c r="G1" s="202" t="s">
        <v>41</v>
      </c>
    </row>
    <row r="2" spans="1:3" ht="3.75" customHeight="1" thickBot="1">
      <c r="A2" s="555"/>
      <c r="B2" s="538"/>
      <c r="C2" s="538"/>
    </row>
    <row r="3" spans="1:28" ht="12.75" thickTop="1">
      <c r="A3" s="542"/>
      <c r="B3" s="586"/>
      <c r="C3" s="569" t="s">
        <v>276</v>
      </c>
      <c r="D3" s="569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97"/>
      <c r="S3" s="569"/>
      <c r="T3" s="569"/>
      <c r="U3" s="592"/>
      <c r="V3" s="538"/>
      <c r="W3" s="538"/>
      <c r="X3" s="538"/>
      <c r="Y3" s="538"/>
      <c r="Z3" s="538"/>
      <c r="AA3" s="538"/>
      <c r="AB3" s="538"/>
    </row>
    <row r="4" spans="1:28" ht="12">
      <c r="A4" s="542"/>
      <c r="B4" s="654"/>
      <c r="C4" s="570" t="s">
        <v>0</v>
      </c>
      <c r="D4" s="570" t="s">
        <v>1</v>
      </c>
      <c r="E4" s="570" t="s">
        <v>2</v>
      </c>
      <c r="F4" s="570" t="s">
        <v>3</v>
      </c>
      <c r="G4" s="570" t="s">
        <v>4</v>
      </c>
      <c r="H4" s="570" t="s">
        <v>5</v>
      </c>
      <c r="I4" s="570" t="s">
        <v>6</v>
      </c>
      <c r="J4" s="570" t="s">
        <v>7</v>
      </c>
      <c r="K4" s="570" t="s">
        <v>8</v>
      </c>
      <c r="L4" s="570" t="s">
        <v>9</v>
      </c>
      <c r="M4" s="570" t="s">
        <v>10</v>
      </c>
      <c r="N4" s="570" t="s">
        <v>11</v>
      </c>
      <c r="O4" s="570" t="s">
        <v>12</v>
      </c>
      <c r="P4" s="570" t="s">
        <v>13</v>
      </c>
      <c r="Q4" s="609" t="s">
        <v>87</v>
      </c>
      <c r="R4" s="605" t="s">
        <v>88</v>
      </c>
      <c r="S4" s="605" t="s">
        <v>89</v>
      </c>
      <c r="T4" s="605" t="s">
        <v>90</v>
      </c>
      <c r="U4" s="390"/>
      <c r="V4" s="538"/>
      <c r="W4" s="538"/>
      <c r="X4" s="538"/>
      <c r="Y4" s="538"/>
      <c r="Z4" s="538"/>
      <c r="AA4" s="538"/>
      <c r="AB4" s="538"/>
    </row>
    <row r="5" spans="1:28" ht="12">
      <c r="A5" s="571"/>
      <c r="B5" s="572"/>
      <c r="C5" s="572"/>
      <c r="D5" s="572"/>
      <c r="E5" s="572"/>
      <c r="F5" s="572" t="s">
        <v>14</v>
      </c>
      <c r="G5" s="590"/>
      <c r="H5" s="572"/>
      <c r="I5" s="572"/>
      <c r="J5" s="572"/>
      <c r="K5" s="572" t="s">
        <v>14</v>
      </c>
      <c r="L5" s="590"/>
      <c r="M5" s="572"/>
      <c r="N5" s="572"/>
      <c r="O5" s="572"/>
      <c r="P5" s="572" t="s">
        <v>14</v>
      </c>
      <c r="Q5" s="610"/>
      <c r="R5" s="606"/>
      <c r="S5" s="606"/>
      <c r="T5" s="606"/>
      <c r="U5" s="567"/>
      <c r="V5" s="538"/>
      <c r="W5" s="538"/>
      <c r="X5" s="538"/>
      <c r="Y5" s="538"/>
      <c r="Z5" s="538"/>
      <c r="AA5" s="538"/>
      <c r="AB5" s="538"/>
    </row>
    <row r="6" spans="1:21" ht="3.75" customHeight="1">
      <c r="A6" s="38"/>
      <c r="B6" s="428"/>
      <c r="C6" s="112"/>
      <c r="D6" s="429"/>
      <c r="E6" s="429"/>
      <c r="F6" s="429"/>
      <c r="G6" s="429"/>
      <c r="H6" s="430"/>
      <c r="I6" s="429"/>
      <c r="J6" s="429"/>
      <c r="K6" s="429"/>
      <c r="L6" s="429"/>
      <c r="M6" s="430"/>
      <c r="N6" s="429"/>
      <c r="O6" s="429"/>
      <c r="P6" s="429"/>
      <c r="Q6" s="429"/>
      <c r="R6" s="431"/>
      <c r="S6" s="429"/>
      <c r="T6" s="435"/>
      <c r="U6" s="40"/>
    </row>
    <row r="7" spans="2:20" ht="12">
      <c r="B7" s="39" t="s">
        <v>292</v>
      </c>
      <c r="C7" s="94">
        <v>347879</v>
      </c>
      <c r="D7" s="94">
        <v>351365</v>
      </c>
      <c r="E7" s="94">
        <v>355941</v>
      </c>
      <c r="F7" s="94">
        <v>360178</v>
      </c>
      <c r="G7" s="94">
        <v>363739</v>
      </c>
      <c r="H7" s="94">
        <v>367218</v>
      </c>
      <c r="I7" s="94">
        <v>370501</v>
      </c>
      <c r="J7" s="94">
        <v>373704</v>
      </c>
      <c r="K7" s="94">
        <v>377049</v>
      </c>
      <c r="L7" s="94">
        <v>379378</v>
      </c>
      <c r="M7" s="94">
        <v>381597</v>
      </c>
      <c r="N7" s="94">
        <v>383296</v>
      </c>
      <c r="O7" s="94">
        <v>385032</v>
      </c>
      <c r="P7" s="94">
        <v>386728</v>
      </c>
      <c r="Q7" s="158">
        <v>388647</v>
      </c>
      <c r="R7" s="158">
        <v>390238</v>
      </c>
      <c r="S7" s="158">
        <v>391156</v>
      </c>
      <c r="T7" s="124">
        <v>392000</v>
      </c>
    </row>
    <row r="8" spans="2:20" ht="9.75" customHeight="1">
      <c r="B8" s="39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58"/>
      <c r="R8" s="158"/>
      <c r="S8" s="158"/>
      <c r="T8" s="124"/>
    </row>
    <row r="9" spans="2:20" ht="12">
      <c r="B9" s="39" t="s">
        <v>284</v>
      </c>
      <c r="C9" s="94">
        <v>278783</v>
      </c>
      <c r="D9" s="94">
        <v>282301</v>
      </c>
      <c r="E9" s="94">
        <v>286545</v>
      </c>
      <c r="F9" s="94">
        <v>290532</v>
      </c>
      <c r="G9" s="94">
        <v>293954</v>
      </c>
      <c r="H9" s="94">
        <v>297282</v>
      </c>
      <c r="I9" s="94">
        <v>300113</v>
      </c>
      <c r="J9" s="94">
        <v>303139</v>
      </c>
      <c r="K9" s="94">
        <v>306301</v>
      </c>
      <c r="L9" s="94">
        <v>308434</v>
      </c>
      <c r="M9" s="94">
        <v>310425</v>
      </c>
      <c r="N9" s="94">
        <v>312068</v>
      </c>
      <c r="O9" s="94">
        <v>313736</v>
      </c>
      <c r="P9" s="94">
        <v>315530</v>
      </c>
      <c r="Q9" s="158">
        <v>317318</v>
      </c>
      <c r="R9" s="158">
        <v>318945</v>
      </c>
      <c r="S9" s="158">
        <v>319918</v>
      </c>
      <c r="T9" s="124">
        <v>320824</v>
      </c>
    </row>
    <row r="10" spans="2:21" ht="12">
      <c r="B10" s="39" t="s">
        <v>285</v>
      </c>
      <c r="C10" s="94">
        <v>69096</v>
      </c>
      <c r="D10" s="94">
        <v>69064</v>
      </c>
      <c r="E10" s="94">
        <v>69396</v>
      </c>
      <c r="F10" s="94">
        <v>69646</v>
      </c>
      <c r="G10" s="94">
        <v>69785</v>
      </c>
      <c r="H10" s="94">
        <v>69936</v>
      </c>
      <c r="I10" s="94">
        <v>70388</v>
      </c>
      <c r="J10" s="94">
        <v>70565</v>
      </c>
      <c r="K10" s="94">
        <v>70748</v>
      </c>
      <c r="L10" s="94">
        <v>70944</v>
      </c>
      <c r="M10" s="94">
        <v>71172</v>
      </c>
      <c r="N10" s="94">
        <v>71228</v>
      </c>
      <c r="O10" s="94">
        <v>71296</v>
      </c>
      <c r="P10" s="94">
        <v>71198</v>
      </c>
      <c r="Q10" s="94">
        <v>71329</v>
      </c>
      <c r="R10" s="94">
        <v>71293</v>
      </c>
      <c r="S10" s="158">
        <v>71238</v>
      </c>
      <c r="T10" s="124">
        <v>71176</v>
      </c>
      <c r="U10" s="40"/>
    </row>
    <row r="11" spans="2:20" ht="9.75" customHeight="1">
      <c r="B11" s="39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58"/>
      <c r="R11" s="158"/>
      <c r="S11" s="158"/>
      <c r="T11" s="124"/>
    </row>
    <row r="12" spans="2:20" ht="12">
      <c r="B12" s="39" t="s">
        <v>262</v>
      </c>
      <c r="C12" s="94">
        <v>162159</v>
      </c>
      <c r="D12" s="94">
        <v>164430</v>
      </c>
      <c r="E12" s="94">
        <v>167254</v>
      </c>
      <c r="F12" s="94">
        <v>169952</v>
      </c>
      <c r="G12" s="94">
        <v>171994</v>
      </c>
      <c r="H12" s="94">
        <v>174027</v>
      </c>
      <c r="I12" s="94">
        <v>176276</v>
      </c>
      <c r="J12" s="94">
        <v>178230</v>
      </c>
      <c r="K12" s="94">
        <v>179823</v>
      </c>
      <c r="L12" s="94">
        <v>181217</v>
      </c>
      <c r="M12" s="94">
        <v>182976</v>
      </c>
      <c r="N12" s="94">
        <v>184297</v>
      </c>
      <c r="O12" s="94">
        <v>185319</v>
      </c>
      <c r="P12" s="94">
        <v>186866</v>
      </c>
      <c r="Q12" s="158">
        <v>188276</v>
      </c>
      <c r="R12" s="158">
        <v>189626</v>
      </c>
      <c r="S12" s="158">
        <v>190922</v>
      </c>
      <c r="T12" s="124">
        <v>191806</v>
      </c>
    </row>
    <row r="13" spans="2:20" ht="12">
      <c r="B13" s="39" t="s">
        <v>263</v>
      </c>
      <c r="C13" s="94">
        <v>25858</v>
      </c>
      <c r="D13" s="94">
        <v>25866</v>
      </c>
      <c r="E13" s="94">
        <v>25987</v>
      </c>
      <c r="F13" s="94">
        <v>26012</v>
      </c>
      <c r="G13" s="94">
        <v>26033</v>
      </c>
      <c r="H13" s="94">
        <v>26075</v>
      </c>
      <c r="I13" s="94">
        <v>26107</v>
      </c>
      <c r="J13" s="94">
        <v>26089</v>
      </c>
      <c r="K13" s="94">
        <v>26110</v>
      </c>
      <c r="L13" s="94">
        <v>26081</v>
      </c>
      <c r="M13" s="94">
        <v>26043</v>
      </c>
      <c r="N13" s="94">
        <v>26009</v>
      </c>
      <c r="O13" s="94">
        <v>26056</v>
      </c>
      <c r="P13" s="94">
        <v>25829</v>
      </c>
      <c r="Q13" s="158">
        <v>25806</v>
      </c>
      <c r="R13" s="158">
        <v>25762</v>
      </c>
      <c r="S13" s="158">
        <v>25764</v>
      </c>
      <c r="T13" s="124">
        <v>25710</v>
      </c>
    </row>
    <row r="14" spans="2:20" ht="12">
      <c r="B14" s="39" t="s">
        <v>264</v>
      </c>
      <c r="C14" s="94">
        <v>69420</v>
      </c>
      <c r="D14" s="94">
        <v>69922</v>
      </c>
      <c r="E14" s="94">
        <v>70617</v>
      </c>
      <c r="F14" s="94">
        <v>71158</v>
      </c>
      <c r="G14" s="94">
        <v>71667</v>
      </c>
      <c r="H14" s="94">
        <v>72290</v>
      </c>
      <c r="I14" s="94">
        <v>72729</v>
      </c>
      <c r="J14" s="94">
        <v>73420</v>
      </c>
      <c r="K14" s="94">
        <v>74246</v>
      </c>
      <c r="L14" s="94">
        <v>74634</v>
      </c>
      <c r="M14" s="94">
        <v>74915</v>
      </c>
      <c r="N14" s="94">
        <v>75161</v>
      </c>
      <c r="O14" s="94">
        <v>75350</v>
      </c>
      <c r="P14" s="94">
        <v>75452</v>
      </c>
      <c r="Q14" s="158">
        <v>75497</v>
      </c>
      <c r="R14" s="158">
        <v>75631</v>
      </c>
      <c r="S14" s="158">
        <v>75431</v>
      </c>
      <c r="T14" s="124">
        <v>75265</v>
      </c>
    </row>
    <row r="15" spans="2:20" ht="12">
      <c r="B15" s="39" t="s">
        <v>265</v>
      </c>
      <c r="C15" s="94">
        <v>90442</v>
      </c>
      <c r="D15" s="94">
        <v>91147</v>
      </c>
      <c r="E15" s="94">
        <v>92083</v>
      </c>
      <c r="F15" s="94">
        <v>93056</v>
      </c>
      <c r="G15" s="94">
        <v>94045</v>
      </c>
      <c r="H15" s="94">
        <v>94826</v>
      </c>
      <c r="I15" s="94">
        <v>95389</v>
      </c>
      <c r="J15" s="94">
        <v>95965</v>
      </c>
      <c r="K15" s="94">
        <v>96870</v>
      </c>
      <c r="L15" s="94">
        <v>97446</v>
      </c>
      <c r="M15" s="94">
        <v>97663</v>
      </c>
      <c r="N15" s="94">
        <v>97829</v>
      </c>
      <c r="O15" s="94">
        <v>98307</v>
      </c>
      <c r="P15" s="94">
        <v>98581</v>
      </c>
      <c r="Q15" s="158">
        <v>99068</v>
      </c>
      <c r="R15" s="158">
        <v>99219</v>
      </c>
      <c r="S15" s="158">
        <v>99039</v>
      </c>
      <c r="T15" s="124">
        <v>99219</v>
      </c>
    </row>
    <row r="16" spans="2:20" ht="9.75" customHeight="1">
      <c r="B16" s="7"/>
      <c r="R16" s="11"/>
      <c r="S16" s="11"/>
      <c r="T16" s="15"/>
    </row>
    <row r="17" spans="1:21" ht="12">
      <c r="A17" s="20">
        <v>201</v>
      </c>
      <c r="B17" s="7" t="s">
        <v>293</v>
      </c>
      <c r="C17" s="413">
        <v>80246</v>
      </c>
      <c r="D17" s="413">
        <v>81716</v>
      </c>
      <c r="E17" s="413">
        <v>83571</v>
      </c>
      <c r="F17" s="413">
        <v>85157</v>
      </c>
      <c r="G17" s="413">
        <v>86351</v>
      </c>
      <c r="H17" s="413">
        <v>87547</v>
      </c>
      <c r="I17" s="432">
        <v>88381</v>
      </c>
      <c r="J17" s="433">
        <v>89265</v>
      </c>
      <c r="K17" s="433">
        <v>90110</v>
      </c>
      <c r="L17" s="433">
        <v>90779</v>
      </c>
      <c r="M17" s="414">
        <v>91676</v>
      </c>
      <c r="N17" s="414">
        <v>92165</v>
      </c>
      <c r="O17" s="414">
        <v>92552</v>
      </c>
      <c r="P17" s="414">
        <v>93623</v>
      </c>
      <c r="Q17" s="414">
        <v>94447</v>
      </c>
      <c r="R17" s="414">
        <v>95277</v>
      </c>
      <c r="S17" s="414">
        <v>96069</v>
      </c>
      <c r="T17" s="434">
        <v>96888</v>
      </c>
      <c r="U17" s="27">
        <v>201</v>
      </c>
    </row>
    <row r="18" spans="1:21" ht="12">
      <c r="A18" s="20">
        <v>202</v>
      </c>
      <c r="B18" s="7" t="s">
        <v>294</v>
      </c>
      <c r="C18" s="413">
        <v>29473</v>
      </c>
      <c r="D18" s="413">
        <v>29817</v>
      </c>
      <c r="E18" s="413">
        <v>30276</v>
      </c>
      <c r="F18" s="413">
        <v>30678</v>
      </c>
      <c r="G18" s="413">
        <v>31007</v>
      </c>
      <c r="H18" s="413">
        <v>31395</v>
      </c>
      <c r="I18" s="432">
        <v>31722</v>
      </c>
      <c r="J18" s="433">
        <v>32090</v>
      </c>
      <c r="K18" s="433">
        <v>32558</v>
      </c>
      <c r="L18" s="433">
        <v>32790</v>
      </c>
      <c r="M18" s="414">
        <v>32938</v>
      </c>
      <c r="N18" s="414">
        <v>33134</v>
      </c>
      <c r="O18" s="414">
        <v>33228</v>
      </c>
      <c r="P18" s="414">
        <v>33314</v>
      </c>
      <c r="Q18" s="414">
        <v>33342</v>
      </c>
      <c r="R18" s="414">
        <v>33376</v>
      </c>
      <c r="S18" s="414">
        <v>33241</v>
      </c>
      <c r="T18" s="434">
        <v>33205</v>
      </c>
      <c r="U18" s="27">
        <v>202</v>
      </c>
    </row>
    <row r="19" spans="1:21" ht="12">
      <c r="A19" s="20">
        <v>203</v>
      </c>
      <c r="B19" s="7" t="s">
        <v>295</v>
      </c>
      <c r="C19" s="413">
        <v>41375</v>
      </c>
      <c r="D19" s="413">
        <v>41730</v>
      </c>
      <c r="E19" s="413">
        <v>42230</v>
      </c>
      <c r="F19" s="413">
        <v>42660</v>
      </c>
      <c r="G19" s="413">
        <v>43169</v>
      </c>
      <c r="H19" s="413">
        <v>43518</v>
      </c>
      <c r="I19" s="413">
        <v>43751</v>
      </c>
      <c r="J19" s="413">
        <v>43996</v>
      </c>
      <c r="K19" s="413">
        <v>44382</v>
      </c>
      <c r="L19" s="413">
        <v>44606</v>
      </c>
      <c r="M19" s="413">
        <v>44791</v>
      </c>
      <c r="N19" s="413">
        <v>44985</v>
      </c>
      <c r="O19" s="413">
        <v>45277</v>
      </c>
      <c r="P19" s="413">
        <v>45493</v>
      </c>
      <c r="Q19" s="413">
        <v>45937</v>
      </c>
      <c r="R19" s="414">
        <v>45988</v>
      </c>
      <c r="S19" s="414">
        <v>45961</v>
      </c>
      <c r="T19" s="434">
        <v>46137</v>
      </c>
      <c r="U19" s="27">
        <v>203</v>
      </c>
    </row>
    <row r="20" spans="1:21" ht="12">
      <c r="A20" s="20">
        <v>204</v>
      </c>
      <c r="B20" s="7" t="s">
        <v>296</v>
      </c>
      <c r="C20" s="413">
        <v>36030</v>
      </c>
      <c r="D20" s="413">
        <v>36395</v>
      </c>
      <c r="E20" s="413">
        <v>36824</v>
      </c>
      <c r="F20" s="413">
        <v>37222</v>
      </c>
      <c r="G20" s="413">
        <v>37706</v>
      </c>
      <c r="H20" s="413">
        <v>38121</v>
      </c>
      <c r="I20" s="432">
        <v>38403</v>
      </c>
      <c r="J20" s="433">
        <v>38699</v>
      </c>
      <c r="K20" s="433">
        <v>39086</v>
      </c>
      <c r="L20" s="433">
        <v>39398</v>
      </c>
      <c r="M20" s="414">
        <v>39391</v>
      </c>
      <c r="N20" s="413">
        <v>39378</v>
      </c>
      <c r="O20" s="413">
        <v>39558</v>
      </c>
      <c r="P20" s="413">
        <v>39556</v>
      </c>
      <c r="Q20" s="413">
        <v>39556</v>
      </c>
      <c r="R20" s="414">
        <v>39652</v>
      </c>
      <c r="S20" s="414">
        <v>39506</v>
      </c>
      <c r="T20" s="434">
        <v>39477</v>
      </c>
      <c r="U20" s="27">
        <v>204</v>
      </c>
    </row>
    <row r="21" spans="1:21" ht="12">
      <c r="A21" s="20">
        <v>205</v>
      </c>
      <c r="B21" s="7" t="s">
        <v>297</v>
      </c>
      <c r="C21" s="413">
        <v>12347</v>
      </c>
      <c r="D21" s="413">
        <v>12427</v>
      </c>
      <c r="E21" s="413">
        <v>12521</v>
      </c>
      <c r="F21" s="413">
        <v>12650</v>
      </c>
      <c r="G21" s="413">
        <v>12704</v>
      </c>
      <c r="H21" s="413">
        <v>12818</v>
      </c>
      <c r="I21" s="432">
        <v>12882</v>
      </c>
      <c r="J21" s="433">
        <v>12950</v>
      </c>
      <c r="K21" s="433">
        <v>13042</v>
      </c>
      <c r="L21" s="433">
        <v>13040</v>
      </c>
      <c r="M21" s="414">
        <v>13031</v>
      </c>
      <c r="N21" s="413">
        <v>12992</v>
      </c>
      <c r="O21" s="413">
        <v>13062</v>
      </c>
      <c r="P21" s="413">
        <v>12950</v>
      </c>
      <c r="Q21" s="413">
        <v>12967</v>
      </c>
      <c r="R21" s="414">
        <v>12971</v>
      </c>
      <c r="S21" s="414">
        <v>13010</v>
      </c>
      <c r="T21" s="434">
        <v>12979</v>
      </c>
      <c r="U21" s="27">
        <v>205</v>
      </c>
    </row>
    <row r="22" spans="1:21" ht="12">
      <c r="A22" s="20">
        <v>206</v>
      </c>
      <c r="B22" s="7" t="s">
        <v>298</v>
      </c>
      <c r="C22" s="413">
        <v>10469</v>
      </c>
      <c r="D22" s="413">
        <v>10560</v>
      </c>
      <c r="E22" s="413">
        <v>10700</v>
      </c>
      <c r="F22" s="413">
        <v>10865</v>
      </c>
      <c r="G22" s="413">
        <v>11106</v>
      </c>
      <c r="H22" s="413">
        <v>11260</v>
      </c>
      <c r="I22" s="432">
        <v>11437</v>
      </c>
      <c r="J22" s="433">
        <v>11605</v>
      </c>
      <c r="K22" s="433">
        <v>11723</v>
      </c>
      <c r="L22" s="433">
        <v>11922</v>
      </c>
      <c r="M22" s="414">
        <v>12090</v>
      </c>
      <c r="N22" s="413">
        <v>12252</v>
      </c>
      <c r="O22" s="413">
        <v>12456</v>
      </c>
      <c r="P22" s="413">
        <v>12598</v>
      </c>
      <c r="Q22" s="413">
        <v>12686</v>
      </c>
      <c r="R22" s="414">
        <v>12839</v>
      </c>
      <c r="S22" s="414">
        <v>12943</v>
      </c>
      <c r="T22" s="434">
        <v>12998</v>
      </c>
      <c r="U22" s="27">
        <v>206</v>
      </c>
    </row>
    <row r="23" spans="1:21" ht="12">
      <c r="A23" s="20">
        <v>207</v>
      </c>
      <c r="B23" s="7" t="s">
        <v>299</v>
      </c>
      <c r="C23" s="413">
        <v>10072</v>
      </c>
      <c r="D23" s="413">
        <v>10169</v>
      </c>
      <c r="E23" s="413">
        <v>10296</v>
      </c>
      <c r="F23" s="413">
        <v>10424</v>
      </c>
      <c r="G23" s="413">
        <v>10492</v>
      </c>
      <c r="H23" s="413">
        <v>10528</v>
      </c>
      <c r="I23" s="432">
        <v>10547</v>
      </c>
      <c r="J23" s="433">
        <v>10597</v>
      </c>
      <c r="K23" s="433">
        <v>10688</v>
      </c>
      <c r="L23" s="433">
        <v>10710</v>
      </c>
      <c r="M23" s="414">
        <v>10899</v>
      </c>
      <c r="N23" s="413">
        <v>10942</v>
      </c>
      <c r="O23" s="413">
        <v>10901</v>
      </c>
      <c r="P23" s="413">
        <v>10956</v>
      </c>
      <c r="Q23" s="413">
        <v>10957</v>
      </c>
      <c r="R23" s="414">
        <v>10957</v>
      </c>
      <c r="S23" s="414">
        <v>10924</v>
      </c>
      <c r="T23" s="434">
        <v>10891</v>
      </c>
      <c r="U23" s="27">
        <v>207</v>
      </c>
    </row>
    <row r="24" spans="1:21" ht="12">
      <c r="A24" s="20">
        <v>208</v>
      </c>
      <c r="B24" s="7" t="s">
        <v>300</v>
      </c>
      <c r="C24" s="413">
        <v>7529</v>
      </c>
      <c r="D24" s="413">
        <v>7531</v>
      </c>
      <c r="E24" s="413">
        <v>7545</v>
      </c>
      <c r="F24" s="413">
        <v>7574</v>
      </c>
      <c r="G24" s="413">
        <v>7627</v>
      </c>
      <c r="H24" s="413">
        <v>7630</v>
      </c>
      <c r="I24" s="432">
        <v>7682</v>
      </c>
      <c r="J24" s="433">
        <v>7720</v>
      </c>
      <c r="K24" s="433">
        <v>7759</v>
      </c>
      <c r="L24" s="433">
        <v>7787</v>
      </c>
      <c r="M24" s="414">
        <v>7800</v>
      </c>
      <c r="N24" s="413">
        <v>7797</v>
      </c>
      <c r="O24" s="413">
        <v>7847</v>
      </c>
      <c r="P24" s="413">
        <v>7818</v>
      </c>
      <c r="Q24" s="413">
        <v>7921</v>
      </c>
      <c r="R24" s="414">
        <v>7935</v>
      </c>
      <c r="S24" s="414">
        <v>7940</v>
      </c>
      <c r="T24" s="434">
        <v>7986</v>
      </c>
      <c r="U24" s="27">
        <v>208</v>
      </c>
    </row>
    <row r="25" spans="1:21" ht="12">
      <c r="A25" s="20">
        <v>209</v>
      </c>
      <c r="B25" s="7" t="s">
        <v>301</v>
      </c>
      <c r="C25" s="413">
        <v>8848</v>
      </c>
      <c r="D25" s="413">
        <v>8913</v>
      </c>
      <c r="E25" s="413">
        <v>9001</v>
      </c>
      <c r="F25" s="413">
        <v>9058</v>
      </c>
      <c r="G25" s="413">
        <v>9063</v>
      </c>
      <c r="H25" s="413">
        <v>9132</v>
      </c>
      <c r="I25" s="432">
        <v>9147</v>
      </c>
      <c r="J25" s="433">
        <v>9222</v>
      </c>
      <c r="K25" s="433">
        <v>9347</v>
      </c>
      <c r="L25" s="433">
        <v>9377</v>
      </c>
      <c r="M25" s="414">
        <v>9395</v>
      </c>
      <c r="N25" s="413">
        <v>9440</v>
      </c>
      <c r="O25" s="413">
        <v>9465</v>
      </c>
      <c r="P25" s="413">
        <v>9481</v>
      </c>
      <c r="Q25" s="413">
        <v>9488</v>
      </c>
      <c r="R25" s="414">
        <v>9476</v>
      </c>
      <c r="S25" s="414">
        <v>9455</v>
      </c>
      <c r="T25" s="434">
        <v>9454</v>
      </c>
      <c r="U25" s="27">
        <v>209</v>
      </c>
    </row>
    <row r="26" spans="1:21" ht="12">
      <c r="A26" s="20">
        <v>210</v>
      </c>
      <c r="B26" s="7" t="s">
        <v>302</v>
      </c>
      <c r="C26" s="413">
        <v>16281</v>
      </c>
      <c r="D26" s="413">
        <v>16639</v>
      </c>
      <c r="E26" s="413">
        <v>16980</v>
      </c>
      <c r="F26" s="413">
        <v>17330</v>
      </c>
      <c r="G26" s="413">
        <v>17661</v>
      </c>
      <c r="H26" s="413">
        <v>17981</v>
      </c>
      <c r="I26" s="432">
        <v>18420</v>
      </c>
      <c r="J26" s="433">
        <v>18790</v>
      </c>
      <c r="K26" s="433">
        <v>19077</v>
      </c>
      <c r="L26" s="433">
        <v>19315</v>
      </c>
      <c r="M26" s="414">
        <v>19479</v>
      </c>
      <c r="N26" s="413">
        <v>19816</v>
      </c>
      <c r="O26" s="413">
        <v>19980</v>
      </c>
      <c r="P26" s="413">
        <v>20146</v>
      </c>
      <c r="Q26" s="413">
        <v>20238</v>
      </c>
      <c r="R26" s="414">
        <v>20381</v>
      </c>
      <c r="S26" s="414">
        <v>20521</v>
      </c>
      <c r="T26" s="434">
        <v>20465</v>
      </c>
      <c r="U26" s="27">
        <v>210</v>
      </c>
    </row>
    <row r="27" spans="1:21" ht="12">
      <c r="A27" s="20">
        <v>211</v>
      </c>
      <c r="B27" s="7" t="s">
        <v>303</v>
      </c>
      <c r="C27" s="413">
        <v>10786</v>
      </c>
      <c r="D27" s="413">
        <v>11008</v>
      </c>
      <c r="E27" s="413">
        <v>11109</v>
      </c>
      <c r="F27" s="413">
        <v>11329</v>
      </c>
      <c r="G27" s="413">
        <v>11446</v>
      </c>
      <c r="H27" s="413">
        <v>11674</v>
      </c>
      <c r="I27" s="432">
        <v>12058</v>
      </c>
      <c r="J27" s="433">
        <v>12376</v>
      </c>
      <c r="K27" s="433">
        <v>12579</v>
      </c>
      <c r="L27" s="433">
        <v>12729</v>
      </c>
      <c r="M27" s="414">
        <v>12934</v>
      </c>
      <c r="N27" s="413">
        <v>13142</v>
      </c>
      <c r="O27" s="413">
        <v>13329</v>
      </c>
      <c r="P27" s="413">
        <v>13489</v>
      </c>
      <c r="Q27" s="413">
        <v>13699</v>
      </c>
      <c r="R27" s="414">
        <v>13911</v>
      </c>
      <c r="S27" s="414">
        <v>14148</v>
      </c>
      <c r="T27" s="434">
        <v>14213</v>
      </c>
      <c r="U27" s="27">
        <v>211</v>
      </c>
    </row>
    <row r="28" spans="1:21" ht="12">
      <c r="A28" s="20">
        <v>212</v>
      </c>
      <c r="B28" s="7" t="s">
        <v>304</v>
      </c>
      <c r="C28" s="413">
        <v>5575</v>
      </c>
      <c r="D28" s="413">
        <v>5569</v>
      </c>
      <c r="E28" s="413">
        <v>5563</v>
      </c>
      <c r="F28" s="413">
        <v>5575</v>
      </c>
      <c r="G28" s="413">
        <v>5556</v>
      </c>
      <c r="H28" s="413">
        <v>5553</v>
      </c>
      <c r="I28" s="432">
        <v>5543</v>
      </c>
      <c r="J28" s="433">
        <v>5562</v>
      </c>
      <c r="K28" s="433">
        <v>5562</v>
      </c>
      <c r="L28" s="433">
        <v>5572</v>
      </c>
      <c r="M28" s="414">
        <v>5573</v>
      </c>
      <c r="N28" s="413">
        <v>5572</v>
      </c>
      <c r="O28" s="413">
        <v>5562</v>
      </c>
      <c r="P28" s="413">
        <v>5549</v>
      </c>
      <c r="Q28" s="413">
        <v>5526</v>
      </c>
      <c r="R28" s="414">
        <v>5505</v>
      </c>
      <c r="S28" s="414">
        <v>5505</v>
      </c>
      <c r="T28" s="434">
        <v>5455</v>
      </c>
      <c r="U28" s="27">
        <v>212</v>
      </c>
    </row>
    <row r="29" spans="1:21" ht="12">
      <c r="A29" s="20">
        <v>213</v>
      </c>
      <c r="B29" s="7" t="s">
        <v>305</v>
      </c>
      <c r="C29" s="413">
        <v>9752</v>
      </c>
      <c r="D29" s="413">
        <v>9827</v>
      </c>
      <c r="E29" s="413">
        <v>9929</v>
      </c>
      <c r="F29" s="413">
        <v>10010</v>
      </c>
      <c r="G29" s="413">
        <v>10066</v>
      </c>
      <c r="H29" s="413">
        <v>10125</v>
      </c>
      <c r="I29" s="432">
        <v>10140</v>
      </c>
      <c r="J29" s="433">
        <v>10267</v>
      </c>
      <c r="K29" s="433">
        <v>10388</v>
      </c>
      <c r="L29" s="433">
        <v>10409</v>
      </c>
      <c r="M29" s="414">
        <v>10428</v>
      </c>
      <c r="N29" s="413">
        <v>10453</v>
      </c>
      <c r="O29" s="413">
        <v>10519</v>
      </c>
      <c r="P29" s="413">
        <v>10557</v>
      </c>
      <c r="Q29" s="413">
        <v>10554</v>
      </c>
      <c r="R29" s="414">
        <v>10677</v>
      </c>
      <c r="S29" s="414">
        <v>10695</v>
      </c>
      <c r="T29" s="434">
        <v>10676</v>
      </c>
      <c r="U29" s="27">
        <v>213</v>
      </c>
    </row>
    <row r="30" spans="1:21" ht="12">
      <c r="A30" s="20"/>
      <c r="B30" s="7"/>
      <c r="N30" s="413"/>
      <c r="O30" s="413"/>
      <c r="P30" s="413"/>
      <c r="Q30" s="413"/>
      <c r="R30" s="414"/>
      <c r="S30" s="11"/>
      <c r="T30" s="15"/>
      <c r="U30" s="27"/>
    </row>
    <row r="31" spans="1:21" ht="12">
      <c r="A31" s="20">
        <v>301</v>
      </c>
      <c r="B31" s="7" t="s">
        <v>306</v>
      </c>
      <c r="C31" s="413">
        <v>3758</v>
      </c>
      <c r="D31" s="413">
        <v>3780</v>
      </c>
      <c r="E31" s="413">
        <v>3817</v>
      </c>
      <c r="F31" s="413">
        <v>3869</v>
      </c>
      <c r="G31" s="413">
        <v>3930</v>
      </c>
      <c r="H31" s="413">
        <v>3964</v>
      </c>
      <c r="I31" s="432">
        <v>4022</v>
      </c>
      <c r="J31" s="433">
        <v>4062</v>
      </c>
      <c r="K31" s="433">
        <v>4096</v>
      </c>
      <c r="L31" s="433">
        <v>4119</v>
      </c>
      <c r="M31" s="414">
        <v>4177</v>
      </c>
      <c r="N31" s="413">
        <v>4230</v>
      </c>
      <c r="O31" s="413">
        <v>4297</v>
      </c>
      <c r="P31" s="413">
        <v>4298</v>
      </c>
      <c r="Q31" s="413">
        <v>4352</v>
      </c>
      <c r="R31" s="414">
        <v>4384</v>
      </c>
      <c r="S31" s="414">
        <v>4412</v>
      </c>
      <c r="T31" s="434">
        <v>4458</v>
      </c>
      <c r="U31" s="27">
        <v>301</v>
      </c>
    </row>
    <row r="32" spans="1:21" ht="12">
      <c r="A32" s="20">
        <v>302</v>
      </c>
      <c r="B32" s="7" t="s">
        <v>307</v>
      </c>
      <c r="C32" s="413">
        <v>2793</v>
      </c>
      <c r="D32" s="413">
        <v>2814</v>
      </c>
      <c r="E32" s="413">
        <v>2987</v>
      </c>
      <c r="F32" s="413">
        <v>3020</v>
      </c>
      <c r="G32" s="413">
        <v>3029</v>
      </c>
      <c r="H32" s="413">
        <v>3108</v>
      </c>
      <c r="I32" s="432">
        <v>3129</v>
      </c>
      <c r="J32" s="433">
        <v>3227</v>
      </c>
      <c r="K32" s="433">
        <v>3244</v>
      </c>
      <c r="L32" s="433">
        <v>3270</v>
      </c>
      <c r="M32" s="414">
        <v>3327</v>
      </c>
      <c r="N32" s="413">
        <v>3358</v>
      </c>
      <c r="O32" s="413">
        <v>3376</v>
      </c>
      <c r="P32" s="413">
        <v>3374</v>
      </c>
      <c r="Q32" s="413">
        <v>3393</v>
      </c>
      <c r="R32" s="414">
        <v>3393</v>
      </c>
      <c r="S32" s="414">
        <v>3397</v>
      </c>
      <c r="T32" s="434">
        <v>3426</v>
      </c>
      <c r="U32" s="27">
        <v>302</v>
      </c>
    </row>
    <row r="33" spans="1:21" ht="12">
      <c r="A33" s="20">
        <v>321</v>
      </c>
      <c r="B33" s="7" t="s">
        <v>308</v>
      </c>
      <c r="C33" s="413">
        <v>5135</v>
      </c>
      <c r="D33" s="413">
        <v>5163</v>
      </c>
      <c r="E33" s="413">
        <v>5225</v>
      </c>
      <c r="F33" s="413">
        <v>5280</v>
      </c>
      <c r="G33" s="413">
        <v>5286</v>
      </c>
      <c r="H33" s="413">
        <v>5314</v>
      </c>
      <c r="I33" s="432">
        <v>5517</v>
      </c>
      <c r="J33" s="433">
        <v>5529</v>
      </c>
      <c r="K33" s="433">
        <v>5545</v>
      </c>
      <c r="L33" s="433">
        <v>5580</v>
      </c>
      <c r="M33" s="414">
        <v>5610</v>
      </c>
      <c r="N33" s="413">
        <v>5637</v>
      </c>
      <c r="O33" s="413">
        <v>5651</v>
      </c>
      <c r="P33" s="413">
        <v>5659</v>
      </c>
      <c r="Q33" s="413">
        <v>5723</v>
      </c>
      <c r="R33" s="414">
        <v>5736</v>
      </c>
      <c r="S33" s="414">
        <v>5760</v>
      </c>
      <c r="T33" s="434">
        <v>5752</v>
      </c>
      <c r="U33" s="27">
        <v>321</v>
      </c>
    </row>
    <row r="34" spans="1:21" ht="9.75" customHeight="1">
      <c r="A34" s="20">
        <v>322</v>
      </c>
      <c r="B34" s="7" t="s">
        <v>309</v>
      </c>
      <c r="C34" s="413">
        <v>2103</v>
      </c>
      <c r="D34" s="413">
        <v>2097</v>
      </c>
      <c r="E34" s="413">
        <v>2104</v>
      </c>
      <c r="F34" s="413">
        <v>2122</v>
      </c>
      <c r="G34" s="413">
        <v>2119</v>
      </c>
      <c r="H34" s="413">
        <v>2100</v>
      </c>
      <c r="I34" s="432">
        <v>2065</v>
      </c>
      <c r="J34" s="433">
        <v>2022</v>
      </c>
      <c r="K34" s="433">
        <v>1987</v>
      </c>
      <c r="L34" s="433">
        <v>1980</v>
      </c>
      <c r="M34" s="414">
        <v>1971</v>
      </c>
      <c r="N34" s="413">
        <v>1960</v>
      </c>
      <c r="O34" s="413">
        <v>1959</v>
      </c>
      <c r="P34" s="413">
        <v>1960</v>
      </c>
      <c r="Q34" s="413">
        <v>1942</v>
      </c>
      <c r="R34" s="414">
        <v>1928</v>
      </c>
      <c r="S34" s="414">
        <v>1922</v>
      </c>
      <c r="T34" s="434">
        <v>1914</v>
      </c>
      <c r="U34" s="27">
        <v>322</v>
      </c>
    </row>
    <row r="35" spans="1:21" ht="12">
      <c r="A35" s="20">
        <v>323</v>
      </c>
      <c r="B35" s="7" t="s">
        <v>310</v>
      </c>
      <c r="C35" s="413">
        <v>2443</v>
      </c>
      <c r="D35" s="413">
        <v>2426</v>
      </c>
      <c r="E35" s="413">
        <v>2411</v>
      </c>
      <c r="F35" s="413">
        <v>2457</v>
      </c>
      <c r="G35" s="413">
        <v>2458</v>
      </c>
      <c r="H35" s="413">
        <v>2449</v>
      </c>
      <c r="I35" s="432">
        <v>2461</v>
      </c>
      <c r="J35" s="433">
        <v>2433</v>
      </c>
      <c r="K35" s="433">
        <v>2420</v>
      </c>
      <c r="L35" s="433">
        <v>2409</v>
      </c>
      <c r="M35" s="414">
        <v>2417</v>
      </c>
      <c r="N35" s="413">
        <v>2409</v>
      </c>
      <c r="O35" s="413">
        <v>2392</v>
      </c>
      <c r="P35" s="413">
        <v>2382</v>
      </c>
      <c r="Q35" s="413">
        <v>2369</v>
      </c>
      <c r="R35" s="414">
        <v>2364</v>
      </c>
      <c r="S35" s="414">
        <v>2367</v>
      </c>
      <c r="T35" s="434">
        <v>2357</v>
      </c>
      <c r="U35" s="27">
        <v>323</v>
      </c>
    </row>
    <row r="36" spans="1:21" ht="12">
      <c r="A36" s="20">
        <v>324</v>
      </c>
      <c r="B36" s="7" t="s">
        <v>311</v>
      </c>
      <c r="C36" s="413">
        <v>2574</v>
      </c>
      <c r="D36" s="413">
        <v>2578</v>
      </c>
      <c r="E36" s="413">
        <v>2587</v>
      </c>
      <c r="F36" s="413">
        <v>2602</v>
      </c>
      <c r="G36" s="413">
        <v>2582</v>
      </c>
      <c r="H36" s="413">
        <v>2572</v>
      </c>
      <c r="I36" s="432">
        <v>2660</v>
      </c>
      <c r="J36" s="433">
        <v>2685</v>
      </c>
      <c r="K36" s="433">
        <v>2688</v>
      </c>
      <c r="L36" s="433">
        <v>2710</v>
      </c>
      <c r="M36" s="414">
        <v>2710</v>
      </c>
      <c r="N36" s="413">
        <v>2723</v>
      </c>
      <c r="O36" s="413">
        <v>2721</v>
      </c>
      <c r="P36" s="413">
        <v>2727</v>
      </c>
      <c r="Q36" s="413">
        <v>2723</v>
      </c>
      <c r="R36" s="414">
        <v>2723</v>
      </c>
      <c r="S36" s="414">
        <v>2725</v>
      </c>
      <c r="T36" s="434">
        <v>2732</v>
      </c>
      <c r="U36" s="27">
        <v>324</v>
      </c>
    </row>
    <row r="37" spans="1:21" ht="12">
      <c r="A37" s="20">
        <v>341</v>
      </c>
      <c r="B37" s="7" t="s">
        <v>312</v>
      </c>
      <c r="C37" s="413">
        <v>2395</v>
      </c>
      <c r="D37" s="413">
        <v>2380</v>
      </c>
      <c r="E37" s="413">
        <v>2359</v>
      </c>
      <c r="F37" s="413">
        <v>2348</v>
      </c>
      <c r="G37" s="413">
        <v>2351</v>
      </c>
      <c r="H37" s="413">
        <v>2347</v>
      </c>
      <c r="I37" s="432">
        <v>2354</v>
      </c>
      <c r="J37" s="433">
        <v>2357</v>
      </c>
      <c r="K37" s="433">
        <v>2345</v>
      </c>
      <c r="L37" s="433">
        <v>2335</v>
      </c>
      <c r="M37" s="414">
        <v>2313</v>
      </c>
      <c r="N37" s="413">
        <v>2294</v>
      </c>
      <c r="O37" s="413">
        <v>2296</v>
      </c>
      <c r="P37" s="413">
        <v>2287</v>
      </c>
      <c r="Q37" s="413">
        <v>2300</v>
      </c>
      <c r="R37" s="414">
        <v>2293</v>
      </c>
      <c r="S37" s="414">
        <v>2289</v>
      </c>
      <c r="T37" s="434">
        <v>2271</v>
      </c>
      <c r="U37" s="27">
        <v>341</v>
      </c>
    </row>
    <row r="38" spans="1:21" ht="12">
      <c r="A38" s="20"/>
      <c r="B38" s="7"/>
      <c r="C38" s="413"/>
      <c r="D38" s="413"/>
      <c r="E38" s="413"/>
      <c r="F38" s="413"/>
      <c r="G38" s="413"/>
      <c r="H38" s="413"/>
      <c r="I38" s="432"/>
      <c r="J38" s="433"/>
      <c r="K38" s="433"/>
      <c r="L38" s="433"/>
      <c r="M38" s="414"/>
      <c r="N38" s="413"/>
      <c r="O38" s="413"/>
      <c r="P38" s="413"/>
      <c r="Q38" s="413"/>
      <c r="R38" s="414"/>
      <c r="S38" s="414"/>
      <c r="T38" s="434"/>
      <c r="U38" s="27"/>
    </row>
    <row r="39" spans="1:21" ht="12">
      <c r="A39" s="20">
        <v>361</v>
      </c>
      <c r="B39" s="7" t="s">
        <v>313</v>
      </c>
      <c r="C39" s="413">
        <v>1829</v>
      </c>
      <c r="D39" s="413">
        <v>1814</v>
      </c>
      <c r="E39" s="413">
        <v>1796</v>
      </c>
      <c r="F39" s="413">
        <v>1777</v>
      </c>
      <c r="G39" s="413">
        <v>1784</v>
      </c>
      <c r="H39" s="413">
        <v>1770</v>
      </c>
      <c r="I39" s="432">
        <v>1761</v>
      </c>
      <c r="J39" s="433">
        <v>1749</v>
      </c>
      <c r="K39" s="433">
        <v>1741</v>
      </c>
      <c r="L39" s="433">
        <v>1736</v>
      </c>
      <c r="M39" s="414">
        <v>1741</v>
      </c>
      <c r="N39" s="413">
        <v>1742</v>
      </c>
      <c r="O39" s="413">
        <v>1740</v>
      </c>
      <c r="P39" s="413">
        <v>1728</v>
      </c>
      <c r="Q39" s="413">
        <v>1731</v>
      </c>
      <c r="R39" s="414">
        <v>1735</v>
      </c>
      <c r="S39" s="414">
        <v>1728</v>
      </c>
      <c r="T39" s="434">
        <v>1728</v>
      </c>
      <c r="U39" s="27">
        <v>361</v>
      </c>
    </row>
    <row r="40" spans="1:21" ht="12">
      <c r="A40" s="20">
        <v>362</v>
      </c>
      <c r="B40" s="7" t="s">
        <v>314</v>
      </c>
      <c r="C40" s="413">
        <v>2940</v>
      </c>
      <c r="D40" s="413">
        <v>2927</v>
      </c>
      <c r="E40" s="413">
        <v>2921</v>
      </c>
      <c r="F40" s="413">
        <v>2913</v>
      </c>
      <c r="G40" s="413">
        <v>2905</v>
      </c>
      <c r="H40" s="413">
        <v>2898</v>
      </c>
      <c r="I40" s="432">
        <v>2891</v>
      </c>
      <c r="J40" s="433">
        <v>2867</v>
      </c>
      <c r="K40" s="433">
        <v>2865</v>
      </c>
      <c r="L40" s="433">
        <v>2877</v>
      </c>
      <c r="M40" s="414">
        <v>2862</v>
      </c>
      <c r="N40" s="413">
        <v>2860</v>
      </c>
      <c r="O40" s="413">
        <v>2851</v>
      </c>
      <c r="P40" s="413">
        <v>2822</v>
      </c>
      <c r="Q40" s="413">
        <v>2819</v>
      </c>
      <c r="R40" s="414">
        <v>2796</v>
      </c>
      <c r="S40" s="414">
        <v>2793</v>
      </c>
      <c r="T40" s="434">
        <v>2792</v>
      </c>
      <c r="U40" s="27">
        <v>362</v>
      </c>
    </row>
    <row r="41" spans="1:21" ht="12">
      <c r="A41" s="20">
        <v>363</v>
      </c>
      <c r="B41" s="7" t="s">
        <v>315</v>
      </c>
      <c r="C41" s="413">
        <v>1727</v>
      </c>
      <c r="D41" s="413">
        <v>1719</v>
      </c>
      <c r="E41" s="413">
        <v>1755</v>
      </c>
      <c r="F41" s="413">
        <v>1739</v>
      </c>
      <c r="G41" s="413">
        <v>1734</v>
      </c>
      <c r="H41" s="413">
        <v>1726</v>
      </c>
      <c r="I41" s="432">
        <v>1718</v>
      </c>
      <c r="J41" s="433">
        <v>1709</v>
      </c>
      <c r="K41" s="433">
        <v>1712</v>
      </c>
      <c r="L41" s="433">
        <v>1698</v>
      </c>
      <c r="M41" s="414">
        <v>1719</v>
      </c>
      <c r="N41" s="413">
        <v>1709</v>
      </c>
      <c r="O41" s="413">
        <v>1711</v>
      </c>
      <c r="P41" s="413">
        <v>1697</v>
      </c>
      <c r="Q41" s="413">
        <v>1697</v>
      </c>
      <c r="R41" s="414">
        <v>1701</v>
      </c>
      <c r="S41" s="414">
        <v>1694</v>
      </c>
      <c r="T41" s="434">
        <v>1710</v>
      </c>
      <c r="U41" s="27">
        <v>363</v>
      </c>
    </row>
    <row r="42" spans="1:21" ht="9.75" customHeight="1">
      <c r="A42" s="20">
        <v>364</v>
      </c>
      <c r="B42" s="7" t="s">
        <v>316</v>
      </c>
      <c r="C42" s="413">
        <v>2922</v>
      </c>
      <c r="D42" s="413">
        <v>2890</v>
      </c>
      <c r="E42" s="413">
        <v>2937</v>
      </c>
      <c r="F42" s="413">
        <v>2904</v>
      </c>
      <c r="G42" s="413">
        <v>2877</v>
      </c>
      <c r="H42" s="413">
        <v>2858</v>
      </c>
      <c r="I42" s="432">
        <v>2843</v>
      </c>
      <c r="J42" s="433">
        <v>2816</v>
      </c>
      <c r="K42" s="433">
        <v>2811</v>
      </c>
      <c r="L42" s="433">
        <v>2798</v>
      </c>
      <c r="M42" s="414">
        <v>2772</v>
      </c>
      <c r="N42" s="413">
        <v>2790</v>
      </c>
      <c r="O42" s="413">
        <v>2780</v>
      </c>
      <c r="P42" s="413">
        <v>2747</v>
      </c>
      <c r="Q42" s="413">
        <v>2737</v>
      </c>
      <c r="R42" s="414">
        <v>2711</v>
      </c>
      <c r="S42" s="414">
        <v>2703</v>
      </c>
      <c r="T42" s="434">
        <v>2678</v>
      </c>
      <c r="U42" s="27">
        <v>364</v>
      </c>
    </row>
    <row r="43" spans="1:21" ht="12">
      <c r="A43" s="20">
        <v>365</v>
      </c>
      <c r="B43" s="7" t="s">
        <v>317</v>
      </c>
      <c r="C43" s="413">
        <v>1134</v>
      </c>
      <c r="D43" s="413">
        <v>1130</v>
      </c>
      <c r="E43" s="413">
        <v>1112</v>
      </c>
      <c r="F43" s="413">
        <v>1096</v>
      </c>
      <c r="G43" s="413">
        <v>1087</v>
      </c>
      <c r="H43" s="413">
        <v>1087</v>
      </c>
      <c r="I43" s="432">
        <v>1087</v>
      </c>
      <c r="J43" s="433">
        <v>1098</v>
      </c>
      <c r="K43" s="433">
        <v>1088</v>
      </c>
      <c r="L43" s="433">
        <v>1089</v>
      </c>
      <c r="M43" s="414">
        <v>1087</v>
      </c>
      <c r="N43" s="413">
        <v>1084</v>
      </c>
      <c r="O43" s="413">
        <v>1087</v>
      </c>
      <c r="P43" s="413">
        <v>1085</v>
      </c>
      <c r="Q43" s="413">
        <v>1076</v>
      </c>
      <c r="R43" s="414">
        <v>1071</v>
      </c>
      <c r="S43" s="414">
        <v>1072</v>
      </c>
      <c r="T43" s="434">
        <v>1066</v>
      </c>
      <c r="U43" s="27">
        <v>365</v>
      </c>
    </row>
    <row r="44" spans="1:21" ht="12">
      <c r="A44" s="20">
        <v>366</v>
      </c>
      <c r="B44" s="7" t="s">
        <v>318</v>
      </c>
      <c r="C44" s="413">
        <v>1365</v>
      </c>
      <c r="D44" s="413">
        <v>1365</v>
      </c>
      <c r="E44" s="413">
        <v>1354</v>
      </c>
      <c r="F44" s="413">
        <v>1351</v>
      </c>
      <c r="G44" s="413">
        <v>1386</v>
      </c>
      <c r="H44" s="413">
        <v>1373</v>
      </c>
      <c r="I44" s="432">
        <v>1355</v>
      </c>
      <c r="J44" s="433">
        <v>1346</v>
      </c>
      <c r="K44" s="433">
        <v>1329</v>
      </c>
      <c r="L44" s="433">
        <v>1320</v>
      </c>
      <c r="M44" s="414">
        <v>1320</v>
      </c>
      <c r="N44" s="413">
        <v>1326</v>
      </c>
      <c r="O44" s="413">
        <v>1321</v>
      </c>
      <c r="P44" s="413">
        <v>1315</v>
      </c>
      <c r="Q44" s="413">
        <v>1309</v>
      </c>
      <c r="R44" s="414">
        <v>1311</v>
      </c>
      <c r="S44" s="414">
        <v>1301</v>
      </c>
      <c r="T44" s="434">
        <v>1291</v>
      </c>
      <c r="U44" s="27">
        <v>366</v>
      </c>
    </row>
    <row r="45" spans="1:21" ht="12">
      <c r="A45" s="20">
        <v>367</v>
      </c>
      <c r="B45" s="7" t="s">
        <v>319</v>
      </c>
      <c r="C45" s="413">
        <v>1594</v>
      </c>
      <c r="D45" s="413">
        <v>1594</v>
      </c>
      <c r="E45" s="413">
        <v>1591</v>
      </c>
      <c r="F45" s="413">
        <v>1582</v>
      </c>
      <c r="G45" s="413">
        <v>1556</v>
      </c>
      <c r="H45" s="413">
        <v>1545</v>
      </c>
      <c r="I45" s="432">
        <v>1570</v>
      </c>
      <c r="J45" s="433">
        <v>1554</v>
      </c>
      <c r="K45" s="433">
        <v>1522</v>
      </c>
      <c r="L45" s="433">
        <v>1523</v>
      </c>
      <c r="M45" s="414">
        <v>1511</v>
      </c>
      <c r="N45" s="413">
        <v>1506</v>
      </c>
      <c r="O45" s="413">
        <v>1504</v>
      </c>
      <c r="P45" s="413">
        <v>1485</v>
      </c>
      <c r="Q45" s="413">
        <v>1470</v>
      </c>
      <c r="R45" s="414">
        <v>1466</v>
      </c>
      <c r="S45" s="414">
        <v>1463</v>
      </c>
      <c r="T45" s="434">
        <v>1466</v>
      </c>
      <c r="U45" s="27">
        <v>367</v>
      </c>
    </row>
    <row r="46" spans="1:21" ht="12">
      <c r="A46" s="20"/>
      <c r="B46" s="7"/>
      <c r="C46" s="413"/>
      <c r="D46" s="413"/>
      <c r="E46" s="413"/>
      <c r="F46" s="413"/>
      <c r="G46" s="413"/>
      <c r="H46" s="413"/>
      <c r="I46" s="432"/>
      <c r="J46" s="433"/>
      <c r="K46" s="433"/>
      <c r="L46" s="433"/>
      <c r="M46" s="414"/>
      <c r="N46" s="413"/>
      <c r="O46" s="413"/>
      <c r="P46" s="413"/>
      <c r="Q46" s="413"/>
      <c r="R46" s="414"/>
      <c r="S46" s="414"/>
      <c r="T46" s="434"/>
      <c r="U46" s="27"/>
    </row>
    <row r="47" spans="1:21" ht="12">
      <c r="A47" s="20">
        <v>381</v>
      </c>
      <c r="B47" s="7" t="s">
        <v>320</v>
      </c>
      <c r="C47" s="413">
        <v>6589</v>
      </c>
      <c r="D47" s="413">
        <v>6625</v>
      </c>
      <c r="E47" s="413">
        <v>6659</v>
      </c>
      <c r="F47" s="413">
        <v>6698</v>
      </c>
      <c r="G47" s="413">
        <v>6724</v>
      </c>
      <c r="H47" s="413">
        <v>6818</v>
      </c>
      <c r="I47" s="432">
        <v>6923</v>
      </c>
      <c r="J47" s="433">
        <v>7046</v>
      </c>
      <c r="K47" s="433">
        <v>7091</v>
      </c>
      <c r="L47" s="433">
        <v>7156</v>
      </c>
      <c r="M47" s="414">
        <v>7194</v>
      </c>
      <c r="N47" s="413">
        <v>7185</v>
      </c>
      <c r="O47" s="413">
        <v>7180</v>
      </c>
      <c r="P47" s="413">
        <v>7222</v>
      </c>
      <c r="Q47" s="413">
        <v>7271</v>
      </c>
      <c r="R47" s="414">
        <v>7320</v>
      </c>
      <c r="S47" s="414">
        <v>7349</v>
      </c>
      <c r="T47" s="434">
        <v>7330</v>
      </c>
      <c r="U47" s="27">
        <v>381</v>
      </c>
    </row>
    <row r="48" spans="1:30" ht="12">
      <c r="A48" s="20">
        <v>382</v>
      </c>
      <c r="B48" s="7" t="s">
        <v>321</v>
      </c>
      <c r="C48" s="413">
        <v>4775</v>
      </c>
      <c r="D48" s="413">
        <v>4778</v>
      </c>
      <c r="E48" s="413">
        <v>4762</v>
      </c>
      <c r="F48" s="413">
        <v>4752</v>
      </c>
      <c r="G48" s="413">
        <v>4741</v>
      </c>
      <c r="H48" s="413">
        <v>4743</v>
      </c>
      <c r="I48" s="432">
        <v>4738</v>
      </c>
      <c r="J48" s="433">
        <v>4745</v>
      </c>
      <c r="K48" s="433">
        <v>4782</v>
      </c>
      <c r="L48" s="433">
        <v>4792</v>
      </c>
      <c r="M48" s="414">
        <v>4801</v>
      </c>
      <c r="N48" s="413">
        <v>4812</v>
      </c>
      <c r="O48" s="413">
        <v>4848</v>
      </c>
      <c r="P48" s="618">
        <v>4803</v>
      </c>
      <c r="Q48" s="618">
        <v>4791</v>
      </c>
      <c r="R48" s="619">
        <v>4744</v>
      </c>
      <c r="S48" s="619">
        <v>4694</v>
      </c>
      <c r="T48" s="601">
        <v>4633</v>
      </c>
      <c r="U48" s="390">
        <v>382</v>
      </c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7" t="s">
        <v>322</v>
      </c>
      <c r="C49" s="413">
        <v>3170</v>
      </c>
      <c r="D49" s="413">
        <v>3151</v>
      </c>
      <c r="E49" s="413">
        <v>3183</v>
      </c>
      <c r="F49" s="413">
        <v>3163</v>
      </c>
      <c r="G49" s="413">
        <v>3183</v>
      </c>
      <c r="H49" s="413">
        <v>3204</v>
      </c>
      <c r="I49" s="432">
        <v>3211</v>
      </c>
      <c r="J49" s="433">
        <v>3216</v>
      </c>
      <c r="K49" s="433">
        <v>3209</v>
      </c>
      <c r="L49" s="433">
        <v>3252</v>
      </c>
      <c r="M49" s="414">
        <v>3287</v>
      </c>
      <c r="N49" s="413">
        <v>3276</v>
      </c>
      <c r="O49" s="413">
        <v>3273</v>
      </c>
      <c r="P49" s="618">
        <v>3277</v>
      </c>
      <c r="Q49" s="618">
        <v>3258</v>
      </c>
      <c r="R49" s="619">
        <v>3247</v>
      </c>
      <c r="S49" s="619">
        <v>3238</v>
      </c>
      <c r="T49" s="601">
        <v>3237</v>
      </c>
      <c r="U49" s="390">
        <v>401</v>
      </c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9.75" customHeight="1">
      <c r="A50" s="20">
        <v>402</v>
      </c>
      <c r="B50" s="7" t="s">
        <v>323</v>
      </c>
      <c r="C50" s="413">
        <v>4477</v>
      </c>
      <c r="D50" s="413">
        <v>4490</v>
      </c>
      <c r="E50" s="413">
        <v>4502</v>
      </c>
      <c r="F50" s="413">
        <v>4483</v>
      </c>
      <c r="G50" s="413">
        <v>4551</v>
      </c>
      <c r="H50" s="413">
        <v>4532</v>
      </c>
      <c r="I50" s="432">
        <v>4517</v>
      </c>
      <c r="J50" s="433">
        <v>4506</v>
      </c>
      <c r="K50" s="433">
        <v>4538</v>
      </c>
      <c r="L50" s="433">
        <v>4531</v>
      </c>
      <c r="M50" s="414">
        <v>4535</v>
      </c>
      <c r="N50" s="413">
        <v>4524</v>
      </c>
      <c r="O50" s="413">
        <v>4519</v>
      </c>
      <c r="P50" s="618">
        <v>4499</v>
      </c>
      <c r="Q50" s="618">
        <v>4510</v>
      </c>
      <c r="R50" s="619">
        <v>4508</v>
      </c>
      <c r="S50" s="619">
        <v>4495</v>
      </c>
      <c r="T50" s="601">
        <v>4477</v>
      </c>
      <c r="U50" s="390">
        <v>402</v>
      </c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2">
      <c r="A51" s="20">
        <v>403</v>
      </c>
      <c r="B51" s="7" t="s">
        <v>324</v>
      </c>
      <c r="C51" s="413">
        <v>2336</v>
      </c>
      <c r="D51" s="413">
        <v>2321</v>
      </c>
      <c r="E51" s="413">
        <v>2305</v>
      </c>
      <c r="F51" s="413">
        <v>2316</v>
      </c>
      <c r="G51" s="413">
        <v>2332</v>
      </c>
      <c r="H51" s="413">
        <v>2341</v>
      </c>
      <c r="I51" s="432">
        <v>2331</v>
      </c>
      <c r="J51" s="433">
        <v>2328</v>
      </c>
      <c r="K51" s="433">
        <v>2333</v>
      </c>
      <c r="L51" s="433">
        <v>2327</v>
      </c>
      <c r="M51" s="414">
        <v>2337</v>
      </c>
      <c r="N51" s="413">
        <v>2337</v>
      </c>
      <c r="O51" s="413">
        <v>2318</v>
      </c>
      <c r="P51" s="618">
        <v>2299</v>
      </c>
      <c r="Q51" s="618">
        <v>2283</v>
      </c>
      <c r="R51" s="619">
        <v>2283</v>
      </c>
      <c r="S51" s="619">
        <v>2264</v>
      </c>
      <c r="T51" s="601">
        <v>2253</v>
      </c>
      <c r="U51" s="390">
        <v>403</v>
      </c>
      <c r="V51" s="538"/>
      <c r="AC51" s="538"/>
      <c r="AD51" s="538"/>
    </row>
    <row r="52" spans="1:21" ht="12">
      <c r="A52" s="20"/>
      <c r="B52" s="7"/>
      <c r="N52" s="413"/>
      <c r="O52" s="413"/>
      <c r="P52" s="413"/>
      <c r="Q52" s="413"/>
      <c r="R52" s="414"/>
      <c r="S52" s="11"/>
      <c r="T52" s="15"/>
      <c r="U52" s="27"/>
    </row>
    <row r="53" spans="1:21" ht="12">
      <c r="A53" s="20">
        <v>426</v>
      </c>
      <c r="B53" s="7" t="s">
        <v>281</v>
      </c>
      <c r="C53" s="413">
        <v>1871</v>
      </c>
      <c r="D53" s="413">
        <v>1867</v>
      </c>
      <c r="E53" s="413">
        <v>1869</v>
      </c>
      <c r="F53" s="413">
        <v>1993</v>
      </c>
      <c r="G53" s="413">
        <v>1973</v>
      </c>
      <c r="H53" s="413">
        <v>1973</v>
      </c>
      <c r="I53" s="432">
        <v>1958</v>
      </c>
      <c r="J53" s="433">
        <v>1957</v>
      </c>
      <c r="K53" s="433">
        <v>1988</v>
      </c>
      <c r="L53" s="433">
        <v>2006</v>
      </c>
      <c r="M53" s="414">
        <v>2030</v>
      </c>
      <c r="N53" s="413">
        <v>2022</v>
      </c>
      <c r="O53" s="413">
        <v>2051</v>
      </c>
      <c r="P53" s="413">
        <v>2088</v>
      </c>
      <c r="Q53" s="618">
        <v>2104</v>
      </c>
      <c r="R53" s="619">
        <v>2126</v>
      </c>
      <c r="S53" s="414">
        <v>2134</v>
      </c>
      <c r="T53" s="434">
        <v>2166</v>
      </c>
      <c r="U53" s="27">
        <v>426</v>
      </c>
    </row>
    <row r="54" spans="1:21" ht="12">
      <c r="A54" s="20">
        <v>428</v>
      </c>
      <c r="B54" s="7" t="s">
        <v>266</v>
      </c>
      <c r="C54" s="413">
        <v>6416</v>
      </c>
      <c r="D54" s="413">
        <v>6410</v>
      </c>
      <c r="E54" s="413">
        <v>6408</v>
      </c>
      <c r="F54" s="413">
        <v>6449</v>
      </c>
      <c r="G54" s="413">
        <v>6482</v>
      </c>
      <c r="H54" s="413">
        <v>6500</v>
      </c>
      <c r="I54" s="413">
        <v>6524</v>
      </c>
      <c r="J54" s="413">
        <v>6572</v>
      </c>
      <c r="K54" s="413">
        <v>6655</v>
      </c>
      <c r="L54" s="413">
        <v>6682</v>
      </c>
      <c r="M54" s="413">
        <v>6716</v>
      </c>
      <c r="N54" s="413">
        <v>6733</v>
      </c>
      <c r="O54" s="413">
        <v>6735</v>
      </c>
      <c r="P54" s="413">
        <v>6756</v>
      </c>
      <c r="Q54" s="618">
        <v>6742</v>
      </c>
      <c r="R54" s="619">
        <v>6739</v>
      </c>
      <c r="S54" s="414">
        <v>6734</v>
      </c>
      <c r="T54" s="434">
        <v>6747</v>
      </c>
      <c r="U54" s="27">
        <v>428</v>
      </c>
    </row>
    <row r="55" spans="1:21" ht="12">
      <c r="A55" s="20">
        <v>461</v>
      </c>
      <c r="B55" s="7" t="s">
        <v>325</v>
      </c>
      <c r="C55" s="413">
        <v>4750</v>
      </c>
      <c r="D55" s="413">
        <v>4745</v>
      </c>
      <c r="E55" s="413">
        <v>4752</v>
      </c>
      <c r="F55" s="413">
        <v>4732</v>
      </c>
      <c r="G55" s="413">
        <v>4715</v>
      </c>
      <c r="H55" s="413">
        <v>4714</v>
      </c>
      <c r="I55" s="432">
        <v>4753</v>
      </c>
      <c r="J55" s="433">
        <v>4741</v>
      </c>
      <c r="K55" s="433">
        <v>4759</v>
      </c>
      <c r="L55" s="433">
        <v>4754</v>
      </c>
      <c r="M55" s="414">
        <v>4735</v>
      </c>
      <c r="N55" s="409">
        <v>4711</v>
      </c>
      <c r="O55" s="409">
        <v>4686</v>
      </c>
      <c r="P55" s="409">
        <v>4688</v>
      </c>
      <c r="Q55" s="640">
        <v>4729</v>
      </c>
      <c r="R55" s="622">
        <v>4714</v>
      </c>
      <c r="S55" s="414">
        <v>4704</v>
      </c>
      <c r="T55" s="434">
        <v>4692</v>
      </c>
      <c r="U55" s="27">
        <v>461</v>
      </c>
    </row>
    <row r="56" spans="1:21" ht="9.75" customHeight="1">
      <c r="A56" s="37"/>
      <c r="B56" s="131"/>
      <c r="C56" s="187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633"/>
      <c r="R56" s="633"/>
      <c r="S56" s="131"/>
      <c r="T56" s="130"/>
      <c r="U56" s="21"/>
    </row>
    <row r="57" spans="1:21" ht="12">
      <c r="A57" s="38"/>
      <c r="B57" s="40" t="s">
        <v>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560"/>
      <c r="R57" s="560"/>
      <c r="S57" s="11"/>
      <c r="T57" s="11"/>
      <c r="U57" s="40"/>
    </row>
    <row r="58" spans="2:18" ht="12">
      <c r="B58" s="416" t="s">
        <v>86</v>
      </c>
      <c r="Q58" s="538"/>
      <c r="R58" s="538"/>
    </row>
    <row r="59" spans="17:18" ht="12">
      <c r="Q59" s="538"/>
      <c r="R59" s="538"/>
    </row>
    <row r="60" spans="17:18" ht="3.75" customHeight="1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:21" ht="13.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642"/>
      <c r="R67" s="642"/>
      <c r="S67" s="116"/>
      <c r="T67" s="116"/>
      <c r="U67" s="116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42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390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  <ignoredErrors>
    <ignoredError sqref="C4:T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28125" style="20" customWidth="1"/>
    <col min="3" max="19" width="8.421875" style="0" customWidth="1"/>
    <col min="20" max="20" width="9.28125" style="0" customWidth="1"/>
    <col min="22" max="22" width="4.57421875" style="27" customWidth="1"/>
  </cols>
  <sheetData>
    <row r="1" spans="1:21" ht="17.25" customHeight="1">
      <c r="A1" s="390"/>
      <c r="B1" s="174" t="s">
        <v>96</v>
      </c>
      <c r="C1" s="541" t="s">
        <v>97</v>
      </c>
      <c r="G1" s="202" t="s">
        <v>98</v>
      </c>
      <c r="U1" s="36"/>
    </row>
    <row r="2" spans="1:22" ht="3.75" customHeight="1" thickBot="1">
      <c r="A2" s="554"/>
      <c r="B2" s="552"/>
      <c r="C2" s="55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6"/>
      <c r="V2" s="404"/>
    </row>
    <row r="3" spans="1:28" ht="12.75" thickTop="1">
      <c r="A3" s="390"/>
      <c r="B3" s="568"/>
      <c r="C3" s="573" t="s">
        <v>99</v>
      </c>
      <c r="D3" s="516" t="s">
        <v>100</v>
      </c>
      <c r="E3" s="650" t="s">
        <v>101</v>
      </c>
      <c r="F3" s="650" t="s">
        <v>102</v>
      </c>
      <c r="G3" s="573" t="s">
        <v>103</v>
      </c>
      <c r="H3" s="573" t="s">
        <v>104</v>
      </c>
      <c r="I3" s="573" t="s">
        <v>105</v>
      </c>
      <c r="J3" s="573" t="s">
        <v>106</v>
      </c>
      <c r="K3" s="573" t="s">
        <v>107</v>
      </c>
      <c r="L3" s="573" t="s">
        <v>108</v>
      </c>
      <c r="M3" s="573" t="s">
        <v>109</v>
      </c>
      <c r="N3" s="573" t="s">
        <v>110</v>
      </c>
      <c r="O3" s="573" t="s">
        <v>111</v>
      </c>
      <c r="P3" s="573" t="s">
        <v>112</v>
      </c>
      <c r="Q3" s="573" t="s">
        <v>113</v>
      </c>
      <c r="R3" s="573" t="s">
        <v>114</v>
      </c>
      <c r="S3" s="516" t="s">
        <v>115</v>
      </c>
      <c r="T3" s="417" t="s">
        <v>116</v>
      </c>
      <c r="U3" s="651"/>
      <c r="V3" s="592"/>
      <c r="W3" s="538"/>
      <c r="X3" s="538"/>
      <c r="Y3" s="538"/>
      <c r="Z3" s="538"/>
      <c r="AA3" s="538"/>
      <c r="AB3" s="538"/>
    </row>
    <row r="4" spans="1:28" ht="12">
      <c r="A4" s="567"/>
      <c r="B4" s="652"/>
      <c r="C4" s="518"/>
      <c r="D4" s="520"/>
      <c r="E4" s="581"/>
      <c r="F4" s="581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20"/>
      <c r="T4" s="518"/>
      <c r="U4" s="653"/>
      <c r="V4" s="567"/>
      <c r="W4" s="538"/>
      <c r="X4" s="538"/>
      <c r="Y4" s="538"/>
      <c r="Z4" s="538"/>
      <c r="AA4" s="538"/>
      <c r="AB4" s="538"/>
    </row>
    <row r="5" spans="1:28" ht="3.75" customHeight="1">
      <c r="A5" s="402"/>
      <c r="B5" s="568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83"/>
      <c r="U5" s="608"/>
      <c r="V5" s="390"/>
      <c r="W5" s="538"/>
      <c r="X5" s="538"/>
      <c r="Y5" s="538"/>
      <c r="Z5" s="538"/>
      <c r="AA5" s="538"/>
      <c r="AB5" s="538"/>
    </row>
    <row r="6" spans="2:21" ht="12">
      <c r="B6" s="39" t="s">
        <v>292</v>
      </c>
      <c r="C6" s="437">
        <f aca="true" t="shared" si="0" ref="C6:T6">SUM(C8:C9)</f>
        <v>968925</v>
      </c>
      <c r="D6" s="437">
        <f t="shared" si="0"/>
        <v>1027297</v>
      </c>
      <c r="E6" s="437">
        <f t="shared" si="0"/>
        <v>1080034</v>
      </c>
      <c r="F6" s="437">
        <f t="shared" si="0"/>
        <v>1116822</v>
      </c>
      <c r="G6" s="437">
        <f t="shared" si="0"/>
        <v>1119338</v>
      </c>
      <c r="H6" s="437">
        <f t="shared" si="0"/>
        <v>1335653</v>
      </c>
      <c r="I6" s="437">
        <f t="shared" si="0"/>
        <v>1357347</v>
      </c>
      <c r="J6" s="437">
        <f t="shared" si="0"/>
        <v>1353649</v>
      </c>
      <c r="K6" s="437">
        <f t="shared" si="0"/>
        <v>1320664</v>
      </c>
      <c r="L6" s="437">
        <f t="shared" si="0"/>
        <v>1263103</v>
      </c>
      <c r="M6" s="437">
        <f t="shared" si="0"/>
        <v>1225618</v>
      </c>
      <c r="N6" s="437">
        <f t="shared" si="0"/>
        <v>1220302</v>
      </c>
      <c r="O6" s="437">
        <f t="shared" si="0"/>
        <v>1251917</v>
      </c>
      <c r="P6" s="437">
        <f t="shared" si="0"/>
        <v>1261662</v>
      </c>
      <c r="Q6" s="437">
        <f t="shared" si="0"/>
        <v>1258390</v>
      </c>
      <c r="R6" s="437">
        <f t="shared" si="0"/>
        <v>1256958</v>
      </c>
      <c r="S6" s="437">
        <f t="shared" si="0"/>
        <v>1244147</v>
      </c>
      <c r="T6" s="438">
        <f t="shared" si="0"/>
        <v>1216181</v>
      </c>
      <c r="U6" s="439" t="s">
        <v>292</v>
      </c>
    </row>
    <row r="7" spans="2:21" ht="9.75" customHeight="1">
      <c r="B7" s="39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8"/>
      <c r="U7" s="439"/>
    </row>
    <row r="8" spans="2:21" ht="12">
      <c r="B8" s="39" t="s">
        <v>117</v>
      </c>
      <c r="C8" s="437">
        <f aca="true" t="shared" si="1" ref="C8:T8">SUM(C16:C28)</f>
        <v>636057</v>
      </c>
      <c r="D8" s="437">
        <f t="shared" si="1"/>
        <v>679301</v>
      </c>
      <c r="E8" s="437">
        <f t="shared" si="1"/>
        <v>718126</v>
      </c>
      <c r="F8" s="437">
        <f t="shared" si="1"/>
        <v>747137</v>
      </c>
      <c r="G8" s="437">
        <f t="shared" si="1"/>
        <v>746415</v>
      </c>
      <c r="H8" s="437">
        <f t="shared" si="1"/>
        <v>895821</v>
      </c>
      <c r="I8" s="437">
        <f t="shared" si="1"/>
        <v>914425</v>
      </c>
      <c r="J8" s="437">
        <f t="shared" si="1"/>
        <v>918223</v>
      </c>
      <c r="K8" s="437">
        <f t="shared" si="1"/>
        <v>908445</v>
      </c>
      <c r="L8" s="437">
        <f t="shared" si="1"/>
        <v>886587</v>
      </c>
      <c r="M8" s="437">
        <f t="shared" si="1"/>
        <v>880837</v>
      </c>
      <c r="N8" s="437">
        <f t="shared" si="1"/>
        <v>893943</v>
      </c>
      <c r="O8" s="437">
        <f t="shared" si="1"/>
        <v>928965</v>
      </c>
      <c r="P8" s="437">
        <f t="shared" si="1"/>
        <v>941228</v>
      </c>
      <c r="Q8" s="437">
        <f t="shared" si="1"/>
        <v>945161</v>
      </c>
      <c r="R8" s="437">
        <f t="shared" si="1"/>
        <v>951571</v>
      </c>
      <c r="S8" s="437">
        <f t="shared" si="1"/>
        <v>949843</v>
      </c>
      <c r="T8" s="438">
        <f t="shared" si="1"/>
        <v>934911</v>
      </c>
      <c r="U8" s="439" t="s">
        <v>117</v>
      </c>
    </row>
    <row r="9" spans="2:21" ht="12">
      <c r="B9" s="39" t="s">
        <v>118</v>
      </c>
      <c r="C9" s="437">
        <f aca="true" t="shared" si="2" ref="C9:T9">SUM(C30:C57)</f>
        <v>332868</v>
      </c>
      <c r="D9" s="437">
        <f t="shared" si="2"/>
        <v>347996</v>
      </c>
      <c r="E9" s="437">
        <f t="shared" si="2"/>
        <v>361908</v>
      </c>
      <c r="F9" s="437">
        <f t="shared" si="2"/>
        <v>369685</v>
      </c>
      <c r="G9" s="437">
        <f t="shared" si="2"/>
        <v>372923</v>
      </c>
      <c r="H9" s="437">
        <f t="shared" si="2"/>
        <v>439832</v>
      </c>
      <c r="I9" s="437">
        <f t="shared" si="2"/>
        <v>442922</v>
      </c>
      <c r="J9" s="437">
        <f t="shared" si="2"/>
        <v>435426</v>
      </c>
      <c r="K9" s="437">
        <f t="shared" si="2"/>
        <v>412219</v>
      </c>
      <c r="L9" s="437">
        <f t="shared" si="2"/>
        <v>376516</v>
      </c>
      <c r="M9" s="437">
        <f t="shared" si="2"/>
        <v>344781</v>
      </c>
      <c r="N9" s="437">
        <f t="shared" si="2"/>
        <v>326359</v>
      </c>
      <c r="O9" s="437">
        <f t="shared" si="2"/>
        <v>322952</v>
      </c>
      <c r="P9" s="437">
        <f t="shared" si="2"/>
        <v>320434</v>
      </c>
      <c r="Q9" s="437">
        <f t="shared" si="2"/>
        <v>313229</v>
      </c>
      <c r="R9" s="437">
        <f t="shared" si="2"/>
        <v>305387</v>
      </c>
      <c r="S9" s="437">
        <f t="shared" si="2"/>
        <v>294304</v>
      </c>
      <c r="T9" s="438">
        <f t="shared" si="2"/>
        <v>281270</v>
      </c>
      <c r="U9" s="439" t="s">
        <v>118</v>
      </c>
    </row>
    <row r="10" spans="2:21" ht="9.75" customHeight="1">
      <c r="B10" s="39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8"/>
      <c r="U10" s="439"/>
    </row>
    <row r="11" spans="2:21" ht="12" customHeight="1">
      <c r="B11" s="39" t="s">
        <v>262</v>
      </c>
      <c r="C11" s="437">
        <f aca="true" t="shared" si="3" ref="C11:T11">SUM(C30:C36)+C16+C21+C22+C23+C25+C26+C27</f>
        <v>381938</v>
      </c>
      <c r="D11" s="437">
        <f t="shared" si="3"/>
        <v>412438</v>
      </c>
      <c r="E11" s="437">
        <f t="shared" si="3"/>
        <v>437602</v>
      </c>
      <c r="F11" s="437">
        <f t="shared" si="3"/>
        <v>451317</v>
      </c>
      <c r="G11" s="437">
        <f t="shared" si="3"/>
        <v>452891</v>
      </c>
      <c r="H11" s="437">
        <f t="shared" si="3"/>
        <v>545286</v>
      </c>
      <c r="I11" s="437">
        <f t="shared" si="3"/>
        <v>556593</v>
      </c>
      <c r="J11" s="437">
        <f t="shared" si="3"/>
        <v>546890</v>
      </c>
      <c r="K11" s="437">
        <f t="shared" si="3"/>
        <v>539514</v>
      </c>
      <c r="L11" s="437">
        <f t="shared" si="3"/>
        <v>526449</v>
      </c>
      <c r="M11" s="437">
        <f t="shared" si="3"/>
        <v>523447</v>
      </c>
      <c r="N11" s="437">
        <f t="shared" si="3"/>
        <v>534343</v>
      </c>
      <c r="O11" s="437">
        <f t="shared" si="3"/>
        <v>557759</v>
      </c>
      <c r="P11" s="437">
        <f t="shared" si="3"/>
        <v>570443</v>
      </c>
      <c r="Q11" s="437">
        <f t="shared" si="3"/>
        <v>574451</v>
      </c>
      <c r="R11" s="437">
        <f t="shared" si="3"/>
        <v>580997</v>
      </c>
      <c r="S11" s="437">
        <f t="shared" si="3"/>
        <v>581488</v>
      </c>
      <c r="T11" s="438">
        <f t="shared" si="3"/>
        <v>577160</v>
      </c>
      <c r="U11" s="439" t="s">
        <v>262</v>
      </c>
    </row>
    <row r="12" spans="2:21" ht="12" customHeight="1">
      <c r="B12" s="39" t="s">
        <v>263</v>
      </c>
      <c r="C12" s="437">
        <f aca="true" t="shared" si="4" ref="C12:T12">SUM(C38:C44)+C20</f>
        <v>88417</v>
      </c>
      <c r="D12" s="437">
        <f t="shared" si="4"/>
        <v>93074</v>
      </c>
      <c r="E12" s="437">
        <f t="shared" si="4"/>
        <v>96431</v>
      </c>
      <c r="F12" s="437">
        <f t="shared" si="4"/>
        <v>99248</v>
      </c>
      <c r="G12" s="437">
        <f t="shared" si="4"/>
        <v>101074</v>
      </c>
      <c r="H12" s="437">
        <f t="shared" si="4"/>
        <v>124748</v>
      </c>
      <c r="I12" s="437">
        <f t="shared" si="4"/>
        <v>126747</v>
      </c>
      <c r="J12" s="437">
        <f t="shared" si="4"/>
        <v>128597</v>
      </c>
      <c r="K12" s="437">
        <f t="shared" si="4"/>
        <v>125495</v>
      </c>
      <c r="L12" s="437">
        <f t="shared" si="4"/>
        <v>116880</v>
      </c>
      <c r="M12" s="437">
        <f t="shared" si="4"/>
        <v>108677</v>
      </c>
      <c r="N12" s="437">
        <f t="shared" si="4"/>
        <v>105253</v>
      </c>
      <c r="O12" s="437">
        <f t="shared" si="4"/>
        <v>104601</v>
      </c>
      <c r="P12" s="437">
        <f t="shared" si="4"/>
        <v>103629</v>
      </c>
      <c r="Q12" s="437">
        <f t="shared" si="4"/>
        <v>102214</v>
      </c>
      <c r="R12" s="437">
        <f t="shared" si="4"/>
        <v>99766</v>
      </c>
      <c r="S12" s="437">
        <f t="shared" si="4"/>
        <v>95410</v>
      </c>
      <c r="T12" s="438">
        <f t="shared" si="4"/>
        <v>90740</v>
      </c>
      <c r="U12" s="439" t="s">
        <v>263</v>
      </c>
    </row>
    <row r="13" spans="2:21" ht="12" customHeight="1">
      <c r="B13" s="39" t="s">
        <v>264</v>
      </c>
      <c r="C13" s="437">
        <f aca="true" t="shared" si="5" ref="C13:T13">SUM(C46:C50)+C17+C24+C28</f>
        <v>229481</v>
      </c>
      <c r="D13" s="437">
        <f t="shared" si="5"/>
        <v>242073</v>
      </c>
      <c r="E13" s="437">
        <f t="shared" si="5"/>
        <v>253063</v>
      </c>
      <c r="F13" s="437">
        <f t="shared" si="5"/>
        <v>265125</v>
      </c>
      <c r="G13" s="437">
        <f t="shared" si="5"/>
        <v>265536</v>
      </c>
      <c r="H13" s="437">
        <f t="shared" si="5"/>
        <v>307477</v>
      </c>
      <c r="I13" s="437">
        <f t="shared" si="5"/>
        <v>305526</v>
      </c>
      <c r="J13" s="437">
        <f t="shared" si="5"/>
        <v>301901</v>
      </c>
      <c r="K13" s="437">
        <f t="shared" si="5"/>
        <v>293205</v>
      </c>
      <c r="L13" s="437">
        <f t="shared" si="5"/>
        <v>274499</v>
      </c>
      <c r="M13" s="437">
        <f t="shared" si="5"/>
        <v>261096</v>
      </c>
      <c r="N13" s="437">
        <f t="shared" si="5"/>
        <v>253105</v>
      </c>
      <c r="O13" s="437">
        <f t="shared" si="5"/>
        <v>253916</v>
      </c>
      <c r="P13" s="437">
        <f t="shared" si="5"/>
        <v>254891</v>
      </c>
      <c r="Q13" s="437">
        <f t="shared" si="5"/>
        <v>253362</v>
      </c>
      <c r="R13" s="437">
        <f t="shared" si="5"/>
        <v>250816</v>
      </c>
      <c r="S13" s="437">
        <f t="shared" si="5"/>
        <v>246684</v>
      </c>
      <c r="T13" s="438">
        <f t="shared" si="5"/>
        <v>238788</v>
      </c>
      <c r="U13" s="439" t="s">
        <v>264</v>
      </c>
    </row>
    <row r="14" spans="2:21" ht="12" customHeight="1">
      <c r="B14" s="39" t="s">
        <v>265</v>
      </c>
      <c r="C14" s="437">
        <f aca="true" t="shared" si="6" ref="C14:T14">SUM(C52:C57)+C18+C19</f>
        <v>269089</v>
      </c>
      <c r="D14" s="437">
        <f t="shared" si="6"/>
        <v>279712</v>
      </c>
      <c r="E14" s="437">
        <f t="shared" si="6"/>
        <v>292938</v>
      </c>
      <c r="F14" s="437">
        <f t="shared" si="6"/>
        <v>301132</v>
      </c>
      <c r="G14" s="437">
        <f t="shared" si="6"/>
        <v>299837</v>
      </c>
      <c r="H14" s="437">
        <f t="shared" si="6"/>
        <v>358142</v>
      </c>
      <c r="I14" s="437">
        <f t="shared" si="6"/>
        <v>368481</v>
      </c>
      <c r="J14" s="437">
        <f t="shared" si="6"/>
        <v>376261</v>
      </c>
      <c r="K14" s="437">
        <f t="shared" si="6"/>
        <v>362450</v>
      </c>
      <c r="L14" s="437">
        <f t="shared" si="6"/>
        <v>345275</v>
      </c>
      <c r="M14" s="437">
        <f t="shared" si="6"/>
        <v>332398</v>
      </c>
      <c r="N14" s="437">
        <f t="shared" si="6"/>
        <v>327601</v>
      </c>
      <c r="O14" s="437">
        <f t="shared" si="6"/>
        <v>335641</v>
      </c>
      <c r="P14" s="437">
        <f t="shared" si="6"/>
        <v>332699</v>
      </c>
      <c r="Q14" s="437">
        <f t="shared" si="6"/>
        <v>328363</v>
      </c>
      <c r="R14" s="437">
        <f t="shared" si="6"/>
        <v>325379</v>
      </c>
      <c r="S14" s="437">
        <f t="shared" si="6"/>
        <v>320565</v>
      </c>
      <c r="T14" s="438">
        <f t="shared" si="6"/>
        <v>309493</v>
      </c>
      <c r="U14" s="439" t="s">
        <v>265</v>
      </c>
    </row>
    <row r="15" spans="2:21" ht="9.75" customHeight="1">
      <c r="B15" s="15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8"/>
      <c r="U15" s="440"/>
    </row>
    <row r="16" spans="1:22" ht="12">
      <c r="A16" s="20">
        <v>201</v>
      </c>
      <c r="B16" s="7" t="s">
        <v>293</v>
      </c>
      <c r="C16" s="437">
        <v>116797</v>
      </c>
      <c r="D16" s="437">
        <v>128709</v>
      </c>
      <c r="E16" s="437">
        <v>139688</v>
      </c>
      <c r="F16" s="437">
        <v>145018</v>
      </c>
      <c r="G16" s="437">
        <v>144567</v>
      </c>
      <c r="H16" s="437">
        <v>174595</v>
      </c>
      <c r="I16" s="437">
        <v>180579</v>
      </c>
      <c r="J16" s="437">
        <v>183763</v>
      </c>
      <c r="K16" s="437">
        <v>188560</v>
      </c>
      <c r="L16" s="437">
        <v>193737</v>
      </c>
      <c r="M16" s="437">
        <v>204127</v>
      </c>
      <c r="N16" s="437">
        <v>219773</v>
      </c>
      <c r="O16" s="437">
        <v>237041</v>
      </c>
      <c r="P16" s="437">
        <v>245158</v>
      </c>
      <c r="Q16" s="437">
        <v>249487</v>
      </c>
      <c r="R16" s="437">
        <v>254488</v>
      </c>
      <c r="S16" s="437">
        <v>255369</v>
      </c>
      <c r="T16" s="438">
        <v>256012</v>
      </c>
      <c r="U16" s="441" t="s">
        <v>293</v>
      </c>
      <c r="V16" s="27">
        <v>201</v>
      </c>
    </row>
    <row r="17" spans="1:22" ht="12">
      <c r="A17" s="20">
        <v>202</v>
      </c>
      <c r="B17" s="7" t="s">
        <v>294</v>
      </c>
      <c r="C17" s="437">
        <v>75039</v>
      </c>
      <c r="D17" s="437">
        <v>77460</v>
      </c>
      <c r="E17" s="437">
        <v>77716</v>
      </c>
      <c r="F17" s="437">
        <v>83971</v>
      </c>
      <c r="G17" s="437">
        <v>82770</v>
      </c>
      <c r="H17" s="437">
        <v>94790</v>
      </c>
      <c r="I17" s="437">
        <v>94649</v>
      </c>
      <c r="J17" s="437">
        <v>95714</v>
      </c>
      <c r="K17" s="437">
        <v>96991</v>
      </c>
      <c r="L17" s="437">
        <v>94435</v>
      </c>
      <c r="M17" s="437">
        <v>92764</v>
      </c>
      <c r="N17" s="437">
        <v>91974</v>
      </c>
      <c r="O17" s="437">
        <v>92823</v>
      </c>
      <c r="P17" s="437">
        <v>93721</v>
      </c>
      <c r="Q17" s="437">
        <v>94760</v>
      </c>
      <c r="R17" s="437">
        <v>95592</v>
      </c>
      <c r="S17" s="437">
        <v>95396</v>
      </c>
      <c r="T17" s="438">
        <v>93178</v>
      </c>
      <c r="U17" s="441" t="s">
        <v>294</v>
      </c>
      <c r="V17" s="27">
        <v>202</v>
      </c>
    </row>
    <row r="18" spans="1:22" ht="12">
      <c r="A18" s="20">
        <v>203</v>
      </c>
      <c r="B18" s="7" t="s">
        <v>295</v>
      </c>
      <c r="C18" s="437">
        <v>126228</v>
      </c>
      <c r="D18" s="437">
        <v>130465</v>
      </c>
      <c r="E18" s="437">
        <v>136332</v>
      </c>
      <c r="F18" s="437">
        <v>141679</v>
      </c>
      <c r="G18" s="437">
        <v>142150</v>
      </c>
      <c r="H18" s="437">
        <v>168223</v>
      </c>
      <c r="I18" s="437">
        <v>172467</v>
      </c>
      <c r="J18" s="437">
        <v>177859</v>
      </c>
      <c r="K18" s="437">
        <v>167810</v>
      </c>
      <c r="L18" s="437">
        <v>159562</v>
      </c>
      <c r="M18" s="437">
        <v>153173</v>
      </c>
      <c r="N18" s="437">
        <v>150348</v>
      </c>
      <c r="O18" s="437">
        <v>153330</v>
      </c>
      <c r="P18" s="437">
        <v>152636</v>
      </c>
      <c r="Q18" s="437">
        <v>150840</v>
      </c>
      <c r="R18" s="437">
        <v>149509</v>
      </c>
      <c r="S18" s="437">
        <v>147546</v>
      </c>
      <c r="T18" s="438">
        <v>142384</v>
      </c>
      <c r="U18" s="441" t="s">
        <v>295</v>
      </c>
      <c r="V18" s="27">
        <v>203</v>
      </c>
    </row>
    <row r="19" spans="1:22" ht="12">
      <c r="A19" s="20">
        <v>204</v>
      </c>
      <c r="B19" s="7" t="s">
        <v>296</v>
      </c>
      <c r="C19" s="437">
        <v>63109</v>
      </c>
      <c r="D19" s="437">
        <v>67373</v>
      </c>
      <c r="E19" s="437">
        <v>71538</v>
      </c>
      <c r="F19" s="437">
        <v>73260</v>
      </c>
      <c r="G19" s="437">
        <v>72146</v>
      </c>
      <c r="H19" s="437">
        <v>89752</v>
      </c>
      <c r="I19" s="437">
        <v>93724</v>
      </c>
      <c r="J19" s="437">
        <v>96740</v>
      </c>
      <c r="K19" s="437">
        <v>97675</v>
      </c>
      <c r="L19" s="437">
        <v>95986</v>
      </c>
      <c r="M19" s="437">
        <v>96072</v>
      </c>
      <c r="N19" s="437">
        <v>97723</v>
      </c>
      <c r="O19" s="437">
        <v>102600</v>
      </c>
      <c r="P19" s="437">
        <v>101392</v>
      </c>
      <c r="Q19" s="437">
        <v>100811</v>
      </c>
      <c r="R19" s="437">
        <v>101230</v>
      </c>
      <c r="S19" s="437">
        <v>101311</v>
      </c>
      <c r="T19" s="438">
        <v>98278</v>
      </c>
      <c r="U19" s="441" t="s">
        <v>296</v>
      </c>
      <c r="V19" s="27">
        <v>204</v>
      </c>
    </row>
    <row r="20" spans="1:22" ht="12">
      <c r="A20" s="20">
        <v>205</v>
      </c>
      <c r="B20" s="7" t="s">
        <v>297</v>
      </c>
      <c r="C20" s="437">
        <v>26003</v>
      </c>
      <c r="D20" s="437">
        <v>28147</v>
      </c>
      <c r="E20" s="437">
        <v>30192</v>
      </c>
      <c r="F20" s="437">
        <v>31194</v>
      </c>
      <c r="G20" s="437">
        <v>31730</v>
      </c>
      <c r="H20" s="437">
        <v>40190</v>
      </c>
      <c r="I20" s="437">
        <v>41258</v>
      </c>
      <c r="J20" s="437">
        <v>42712</v>
      </c>
      <c r="K20" s="437">
        <v>43550</v>
      </c>
      <c r="L20" s="437">
        <v>43037</v>
      </c>
      <c r="M20" s="437">
        <v>42120</v>
      </c>
      <c r="N20" s="437">
        <v>42227</v>
      </c>
      <c r="O20" s="437">
        <v>42911</v>
      </c>
      <c r="P20" s="437">
        <v>43033</v>
      </c>
      <c r="Q20" s="437">
        <v>43125</v>
      </c>
      <c r="R20" s="437">
        <v>42896</v>
      </c>
      <c r="S20" s="437">
        <v>42151</v>
      </c>
      <c r="T20" s="438">
        <v>40717</v>
      </c>
      <c r="U20" s="441" t="s">
        <v>297</v>
      </c>
      <c r="V20" s="27">
        <v>205</v>
      </c>
    </row>
    <row r="21" spans="1:22" ht="12">
      <c r="A21" s="20">
        <v>206</v>
      </c>
      <c r="B21" s="7" t="s">
        <v>298</v>
      </c>
      <c r="C21" s="437">
        <v>29914</v>
      </c>
      <c r="D21" s="437">
        <v>31975</v>
      </c>
      <c r="E21" s="437">
        <v>34140</v>
      </c>
      <c r="F21" s="437">
        <v>34853</v>
      </c>
      <c r="G21" s="437">
        <v>35294</v>
      </c>
      <c r="H21" s="437">
        <v>41842</v>
      </c>
      <c r="I21" s="437">
        <v>41811</v>
      </c>
      <c r="J21" s="437">
        <v>40657</v>
      </c>
      <c r="K21" s="437">
        <v>40015</v>
      </c>
      <c r="L21" s="437">
        <v>39175</v>
      </c>
      <c r="M21" s="437">
        <v>38558</v>
      </c>
      <c r="N21" s="437">
        <v>39311</v>
      </c>
      <c r="O21" s="437">
        <v>41048</v>
      </c>
      <c r="P21" s="437">
        <v>41828</v>
      </c>
      <c r="Q21" s="437">
        <v>42076</v>
      </c>
      <c r="R21" s="437">
        <v>42805</v>
      </c>
      <c r="S21" s="437">
        <v>43379</v>
      </c>
      <c r="T21" s="438">
        <v>43625</v>
      </c>
      <c r="U21" s="441" t="s">
        <v>298</v>
      </c>
      <c r="V21" s="27">
        <v>206</v>
      </c>
    </row>
    <row r="22" spans="1:22" ht="12">
      <c r="A22" s="20">
        <v>207</v>
      </c>
      <c r="B22" s="7" t="s">
        <v>299</v>
      </c>
      <c r="C22" s="437">
        <v>29801</v>
      </c>
      <c r="D22" s="437">
        <v>31927</v>
      </c>
      <c r="E22" s="437">
        <v>33599</v>
      </c>
      <c r="F22" s="437">
        <v>34399</v>
      </c>
      <c r="G22" s="437">
        <v>35308</v>
      </c>
      <c r="H22" s="437">
        <v>42449</v>
      </c>
      <c r="I22" s="437">
        <v>42150</v>
      </c>
      <c r="J22" s="437">
        <v>41862</v>
      </c>
      <c r="K22" s="437">
        <v>40383</v>
      </c>
      <c r="L22" s="437">
        <v>38679</v>
      </c>
      <c r="M22" s="437">
        <v>38357</v>
      </c>
      <c r="N22" s="437">
        <v>37858</v>
      </c>
      <c r="O22" s="437">
        <v>38533</v>
      </c>
      <c r="P22" s="437">
        <v>38822</v>
      </c>
      <c r="Q22" s="437">
        <v>38237</v>
      </c>
      <c r="R22" s="437">
        <v>38047</v>
      </c>
      <c r="S22" s="437">
        <v>36886</v>
      </c>
      <c r="T22" s="438">
        <v>36013</v>
      </c>
      <c r="U22" s="441" t="s">
        <v>299</v>
      </c>
      <c r="V22" s="27">
        <v>207</v>
      </c>
    </row>
    <row r="23" spans="1:22" ht="12">
      <c r="A23" s="20">
        <v>208</v>
      </c>
      <c r="B23" s="7" t="s">
        <v>300</v>
      </c>
      <c r="C23" s="437">
        <v>30365</v>
      </c>
      <c r="D23" s="437">
        <v>32697</v>
      </c>
      <c r="E23" s="437">
        <v>34344</v>
      </c>
      <c r="F23" s="437">
        <v>35196</v>
      </c>
      <c r="G23" s="437">
        <v>35316</v>
      </c>
      <c r="H23" s="437">
        <v>42274</v>
      </c>
      <c r="I23" s="437">
        <v>42019</v>
      </c>
      <c r="J23" s="437">
        <v>40966</v>
      </c>
      <c r="K23" s="437">
        <v>38959</v>
      </c>
      <c r="L23" s="437">
        <v>36423</v>
      </c>
      <c r="M23" s="437">
        <v>34130</v>
      </c>
      <c r="N23" s="437">
        <v>32670</v>
      </c>
      <c r="O23" s="437">
        <v>32324</v>
      </c>
      <c r="P23" s="437">
        <v>32204</v>
      </c>
      <c r="Q23" s="437">
        <v>31589</v>
      </c>
      <c r="R23" s="437">
        <v>30506</v>
      </c>
      <c r="S23" s="437">
        <v>29586</v>
      </c>
      <c r="T23" s="438">
        <v>28192</v>
      </c>
      <c r="U23" s="441" t="s">
        <v>300</v>
      </c>
      <c r="V23" s="27">
        <v>208</v>
      </c>
    </row>
    <row r="24" spans="1:22" ht="12">
      <c r="A24" s="20">
        <v>209</v>
      </c>
      <c r="B24" s="7" t="s">
        <v>301</v>
      </c>
      <c r="C24" s="437">
        <v>26821</v>
      </c>
      <c r="D24" s="437">
        <v>29214</v>
      </c>
      <c r="E24" s="437">
        <v>31387</v>
      </c>
      <c r="F24" s="437">
        <v>32875</v>
      </c>
      <c r="G24" s="437">
        <v>32209</v>
      </c>
      <c r="H24" s="437">
        <v>38055</v>
      </c>
      <c r="I24" s="437">
        <v>37459</v>
      </c>
      <c r="J24" s="437">
        <v>36563</v>
      </c>
      <c r="K24" s="437">
        <v>36206</v>
      </c>
      <c r="L24" s="437">
        <v>34019</v>
      </c>
      <c r="M24" s="437">
        <v>33221</v>
      </c>
      <c r="N24" s="437">
        <v>33023</v>
      </c>
      <c r="O24" s="437">
        <v>33286</v>
      </c>
      <c r="P24" s="437">
        <v>33490</v>
      </c>
      <c r="Q24" s="437">
        <v>33260</v>
      </c>
      <c r="R24" s="437">
        <v>32727</v>
      </c>
      <c r="S24" s="437">
        <v>31987</v>
      </c>
      <c r="T24" s="438">
        <v>30929</v>
      </c>
      <c r="U24" s="441" t="s">
        <v>301</v>
      </c>
      <c r="V24" s="27">
        <v>209</v>
      </c>
    </row>
    <row r="25" spans="1:22" ht="12">
      <c r="A25" s="20">
        <v>210</v>
      </c>
      <c r="B25" s="7" t="s">
        <v>302</v>
      </c>
      <c r="C25" s="437">
        <v>33096</v>
      </c>
      <c r="D25" s="437">
        <v>35398</v>
      </c>
      <c r="E25" s="437">
        <v>36996</v>
      </c>
      <c r="F25" s="437">
        <v>38214</v>
      </c>
      <c r="G25" s="437">
        <v>38358</v>
      </c>
      <c r="H25" s="437">
        <v>47114</v>
      </c>
      <c r="I25" s="437">
        <v>47635</v>
      </c>
      <c r="J25" s="437">
        <v>46213</v>
      </c>
      <c r="K25" s="437">
        <v>44521</v>
      </c>
      <c r="L25" s="437">
        <v>43903</v>
      </c>
      <c r="M25" s="437">
        <v>44758</v>
      </c>
      <c r="N25" s="437">
        <v>48082</v>
      </c>
      <c r="O25" s="437">
        <v>52597</v>
      </c>
      <c r="P25" s="437">
        <v>55123</v>
      </c>
      <c r="Q25" s="437">
        <v>57339</v>
      </c>
      <c r="R25" s="437">
        <v>60626</v>
      </c>
      <c r="S25" s="437">
        <v>63231</v>
      </c>
      <c r="T25" s="438">
        <v>63864</v>
      </c>
      <c r="U25" s="441" t="s">
        <v>302</v>
      </c>
      <c r="V25" s="27">
        <v>210</v>
      </c>
    </row>
    <row r="26" spans="1:22" ht="12">
      <c r="A26" s="20">
        <v>211</v>
      </c>
      <c r="B26" s="7" t="s">
        <v>303</v>
      </c>
      <c r="C26" s="437">
        <v>25056</v>
      </c>
      <c r="D26" s="437">
        <v>27208</v>
      </c>
      <c r="E26" s="437">
        <v>28623</v>
      </c>
      <c r="F26" s="437">
        <v>30530</v>
      </c>
      <c r="G26" s="437">
        <v>30254</v>
      </c>
      <c r="H26" s="437">
        <v>37944</v>
      </c>
      <c r="I26" s="437">
        <v>42763</v>
      </c>
      <c r="J26" s="437">
        <v>39023</v>
      </c>
      <c r="K26" s="437">
        <v>40913</v>
      </c>
      <c r="L26" s="437">
        <v>39174</v>
      </c>
      <c r="M26" s="437">
        <v>39113</v>
      </c>
      <c r="N26" s="437">
        <v>39266</v>
      </c>
      <c r="O26" s="437">
        <v>40559</v>
      </c>
      <c r="P26" s="437">
        <v>41874</v>
      </c>
      <c r="Q26" s="437">
        <v>42751</v>
      </c>
      <c r="R26" s="437">
        <v>43208</v>
      </c>
      <c r="S26" s="437">
        <v>44800</v>
      </c>
      <c r="T26" s="438">
        <v>45834</v>
      </c>
      <c r="U26" s="441" t="s">
        <v>303</v>
      </c>
      <c r="V26" s="27">
        <v>211</v>
      </c>
    </row>
    <row r="27" spans="1:22" ht="12">
      <c r="A27" s="20">
        <v>212</v>
      </c>
      <c r="B27" s="7" t="s">
        <v>304</v>
      </c>
      <c r="C27" s="437">
        <v>21956</v>
      </c>
      <c r="D27" s="437">
        <v>23251</v>
      </c>
      <c r="E27" s="437">
        <v>24817</v>
      </c>
      <c r="F27" s="437">
        <v>26502</v>
      </c>
      <c r="G27" s="437">
        <v>27203</v>
      </c>
      <c r="H27" s="437">
        <v>33316</v>
      </c>
      <c r="I27" s="437">
        <v>33754</v>
      </c>
      <c r="J27" s="437">
        <v>33277</v>
      </c>
      <c r="K27" s="437">
        <v>31538</v>
      </c>
      <c r="L27" s="437">
        <v>29368</v>
      </c>
      <c r="M27" s="437">
        <v>27173</v>
      </c>
      <c r="N27" s="437">
        <v>25377</v>
      </c>
      <c r="O27" s="437">
        <v>25231</v>
      </c>
      <c r="P27" s="437">
        <v>24801</v>
      </c>
      <c r="Q27" s="437">
        <v>23909</v>
      </c>
      <c r="R27" s="437">
        <v>23127</v>
      </c>
      <c r="S27" s="437">
        <v>22010</v>
      </c>
      <c r="T27" s="438">
        <v>20695</v>
      </c>
      <c r="U27" s="441" t="s">
        <v>304</v>
      </c>
      <c r="V27" s="27">
        <v>212</v>
      </c>
    </row>
    <row r="28" spans="1:22" ht="12">
      <c r="A28" s="20">
        <v>213</v>
      </c>
      <c r="B28" s="7" t="s">
        <v>305</v>
      </c>
      <c r="C28" s="437">
        <v>31872</v>
      </c>
      <c r="D28" s="437">
        <v>35477</v>
      </c>
      <c r="E28" s="437">
        <v>38754</v>
      </c>
      <c r="F28" s="437">
        <v>39446</v>
      </c>
      <c r="G28" s="437">
        <v>39110</v>
      </c>
      <c r="H28" s="437">
        <v>45277</v>
      </c>
      <c r="I28" s="437">
        <v>44157</v>
      </c>
      <c r="J28" s="437">
        <v>42874</v>
      </c>
      <c r="K28" s="437">
        <v>41324</v>
      </c>
      <c r="L28" s="437">
        <v>39089</v>
      </c>
      <c r="M28" s="437">
        <v>37271</v>
      </c>
      <c r="N28" s="437">
        <v>36311</v>
      </c>
      <c r="O28" s="437">
        <v>36682</v>
      </c>
      <c r="P28" s="437">
        <v>37146</v>
      </c>
      <c r="Q28" s="437">
        <v>36977</v>
      </c>
      <c r="R28" s="437">
        <v>36810</v>
      </c>
      <c r="S28" s="437">
        <v>36191</v>
      </c>
      <c r="T28" s="438">
        <v>35190</v>
      </c>
      <c r="U28" s="441" t="s">
        <v>305</v>
      </c>
      <c r="V28" s="27">
        <v>213</v>
      </c>
    </row>
    <row r="29" spans="2:21" ht="12" customHeight="1">
      <c r="B29" s="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8"/>
      <c r="U29" s="441"/>
    </row>
    <row r="30" spans="1:22" ht="12">
      <c r="A30" s="20">
        <v>301</v>
      </c>
      <c r="B30" s="7" t="s">
        <v>306</v>
      </c>
      <c r="C30" s="437">
        <v>13903</v>
      </c>
      <c r="D30" s="437">
        <v>14644</v>
      </c>
      <c r="E30" s="437">
        <v>15062</v>
      </c>
      <c r="F30" s="437">
        <v>14971</v>
      </c>
      <c r="G30" s="437">
        <v>14904</v>
      </c>
      <c r="H30" s="437">
        <v>17571</v>
      </c>
      <c r="I30" s="437">
        <v>17402</v>
      </c>
      <c r="J30" s="437">
        <v>16723</v>
      </c>
      <c r="K30" s="437">
        <v>15881</v>
      </c>
      <c r="L30" s="437">
        <v>15429</v>
      </c>
      <c r="M30" s="437">
        <v>14825</v>
      </c>
      <c r="N30" s="437">
        <v>14363</v>
      </c>
      <c r="O30" s="437">
        <v>14281</v>
      </c>
      <c r="P30" s="437">
        <v>14369</v>
      </c>
      <c r="Q30" s="437">
        <v>15016</v>
      </c>
      <c r="R30" s="437">
        <v>15357</v>
      </c>
      <c r="S30" s="437">
        <v>15512</v>
      </c>
      <c r="T30" s="438">
        <v>15415</v>
      </c>
      <c r="U30" s="441" t="s">
        <v>306</v>
      </c>
      <c r="V30" s="27">
        <v>301</v>
      </c>
    </row>
    <row r="31" spans="1:22" ht="12">
      <c r="A31" s="20">
        <v>302</v>
      </c>
      <c r="B31" s="7" t="s">
        <v>307</v>
      </c>
      <c r="C31" s="437">
        <v>10532</v>
      </c>
      <c r="D31" s="437">
        <v>11413</v>
      </c>
      <c r="E31" s="437">
        <v>12037</v>
      </c>
      <c r="F31" s="437">
        <v>12375</v>
      </c>
      <c r="G31" s="437">
        <v>12367</v>
      </c>
      <c r="H31" s="437">
        <v>14245</v>
      </c>
      <c r="I31" s="437">
        <v>14098</v>
      </c>
      <c r="J31" s="437">
        <v>13335</v>
      </c>
      <c r="K31" s="437">
        <v>12815</v>
      </c>
      <c r="L31" s="437">
        <v>12056</v>
      </c>
      <c r="M31" s="437">
        <v>11597</v>
      </c>
      <c r="N31" s="437">
        <v>11281</v>
      </c>
      <c r="O31" s="437">
        <v>11624</v>
      </c>
      <c r="P31" s="437">
        <v>11873</v>
      </c>
      <c r="Q31" s="437">
        <v>11773</v>
      </c>
      <c r="R31" s="437">
        <v>12390</v>
      </c>
      <c r="S31" s="437">
        <v>12573</v>
      </c>
      <c r="T31" s="438">
        <v>12523</v>
      </c>
      <c r="U31" s="441" t="s">
        <v>307</v>
      </c>
      <c r="V31" s="27">
        <v>302</v>
      </c>
    </row>
    <row r="32" spans="1:22" ht="12">
      <c r="A32" s="20">
        <v>321</v>
      </c>
      <c r="B32" s="7" t="s">
        <v>308</v>
      </c>
      <c r="C32" s="437">
        <v>21430</v>
      </c>
      <c r="D32" s="437">
        <v>22811</v>
      </c>
      <c r="E32" s="437">
        <v>24266</v>
      </c>
      <c r="F32" s="437">
        <v>25067</v>
      </c>
      <c r="G32" s="437">
        <v>25015</v>
      </c>
      <c r="H32" s="437">
        <v>28751</v>
      </c>
      <c r="I32" s="437">
        <v>28941</v>
      </c>
      <c r="J32" s="437">
        <v>27631</v>
      </c>
      <c r="K32" s="437">
        <v>25877</v>
      </c>
      <c r="L32" s="437">
        <v>24094</v>
      </c>
      <c r="M32" s="437">
        <v>22643</v>
      </c>
      <c r="N32" s="437">
        <v>21947</v>
      </c>
      <c r="O32" s="437">
        <v>21880</v>
      </c>
      <c r="P32" s="437">
        <v>22311</v>
      </c>
      <c r="Q32" s="437">
        <v>22287</v>
      </c>
      <c r="R32" s="437">
        <v>21930</v>
      </c>
      <c r="S32" s="437">
        <v>21476</v>
      </c>
      <c r="T32" s="438">
        <v>20738</v>
      </c>
      <c r="U32" s="441" t="s">
        <v>308</v>
      </c>
      <c r="V32" s="27">
        <v>321</v>
      </c>
    </row>
    <row r="33" spans="1:22" ht="12">
      <c r="A33" s="20">
        <v>322</v>
      </c>
      <c r="B33" s="7" t="s">
        <v>309</v>
      </c>
      <c r="C33" s="437">
        <v>11787</v>
      </c>
      <c r="D33" s="437">
        <v>12993</v>
      </c>
      <c r="E33" s="437">
        <v>13307</v>
      </c>
      <c r="F33" s="437">
        <v>13367</v>
      </c>
      <c r="G33" s="437">
        <v>13601</v>
      </c>
      <c r="H33" s="437">
        <v>15490</v>
      </c>
      <c r="I33" s="437">
        <v>15527</v>
      </c>
      <c r="J33" s="437">
        <v>15260</v>
      </c>
      <c r="K33" s="437">
        <v>14389</v>
      </c>
      <c r="L33" s="437">
        <v>12640</v>
      </c>
      <c r="M33" s="437">
        <v>10740</v>
      </c>
      <c r="N33" s="437">
        <v>10016</v>
      </c>
      <c r="O33" s="437">
        <v>9473</v>
      </c>
      <c r="P33" s="437">
        <v>9511</v>
      </c>
      <c r="Q33" s="437">
        <v>8554</v>
      </c>
      <c r="R33" s="437">
        <v>8208</v>
      </c>
      <c r="S33" s="437">
        <v>7452</v>
      </c>
      <c r="T33" s="438">
        <v>6917</v>
      </c>
      <c r="U33" s="441" t="s">
        <v>309</v>
      </c>
      <c r="V33" s="27">
        <v>322</v>
      </c>
    </row>
    <row r="34" spans="1:22" ht="12">
      <c r="A34" s="20">
        <v>323</v>
      </c>
      <c r="B34" s="7" t="s">
        <v>310</v>
      </c>
      <c r="C34" s="437">
        <v>13986</v>
      </c>
      <c r="D34" s="437">
        <v>14702</v>
      </c>
      <c r="E34" s="437">
        <v>14937</v>
      </c>
      <c r="F34" s="437">
        <v>14663</v>
      </c>
      <c r="G34" s="437">
        <v>14888</v>
      </c>
      <c r="H34" s="437">
        <v>17166</v>
      </c>
      <c r="I34" s="437">
        <v>16957</v>
      </c>
      <c r="J34" s="437">
        <v>16329</v>
      </c>
      <c r="K34" s="437">
        <v>15594</v>
      </c>
      <c r="L34" s="437">
        <v>14211</v>
      </c>
      <c r="M34" s="437">
        <v>12501</v>
      </c>
      <c r="N34" s="437">
        <v>11646</v>
      </c>
      <c r="O34" s="437">
        <v>11109</v>
      </c>
      <c r="P34" s="437">
        <v>10875</v>
      </c>
      <c r="Q34" s="437">
        <v>10417</v>
      </c>
      <c r="R34" s="437">
        <v>9819</v>
      </c>
      <c r="S34" s="437">
        <v>9337</v>
      </c>
      <c r="T34" s="438">
        <v>8593</v>
      </c>
      <c r="U34" s="441" t="s">
        <v>310</v>
      </c>
      <c r="V34" s="27">
        <v>323</v>
      </c>
    </row>
    <row r="35" spans="1:22" ht="12">
      <c r="A35" s="20">
        <v>324</v>
      </c>
      <c r="B35" s="7" t="s">
        <v>311</v>
      </c>
      <c r="C35" s="437">
        <v>12619</v>
      </c>
      <c r="D35" s="437">
        <v>13343</v>
      </c>
      <c r="E35" s="437">
        <v>13879</v>
      </c>
      <c r="F35" s="437">
        <v>14153</v>
      </c>
      <c r="G35" s="437">
        <v>13987</v>
      </c>
      <c r="H35" s="437">
        <v>17117</v>
      </c>
      <c r="I35" s="437">
        <v>17159</v>
      </c>
      <c r="J35" s="437">
        <v>16731</v>
      </c>
      <c r="K35" s="437">
        <v>15819</v>
      </c>
      <c r="L35" s="437">
        <v>14489</v>
      </c>
      <c r="M35" s="437">
        <v>13126</v>
      </c>
      <c r="N35" s="437">
        <v>11801</v>
      </c>
      <c r="O35" s="437">
        <v>11374</v>
      </c>
      <c r="P35" s="437">
        <v>11061</v>
      </c>
      <c r="Q35" s="437">
        <v>10724</v>
      </c>
      <c r="R35" s="437">
        <v>10537</v>
      </c>
      <c r="S35" s="437">
        <v>10477</v>
      </c>
      <c r="T35" s="438">
        <v>9915</v>
      </c>
      <c r="U35" s="441" t="s">
        <v>311</v>
      </c>
      <c r="V35" s="27">
        <v>324</v>
      </c>
    </row>
    <row r="36" spans="1:22" ht="12">
      <c r="A36" s="20">
        <v>341</v>
      </c>
      <c r="B36" s="7" t="s">
        <v>312</v>
      </c>
      <c r="C36" s="437">
        <v>10696</v>
      </c>
      <c r="D36" s="437">
        <v>11367</v>
      </c>
      <c r="E36" s="437">
        <v>11907</v>
      </c>
      <c r="F36" s="437">
        <v>12009</v>
      </c>
      <c r="G36" s="437">
        <v>11829</v>
      </c>
      <c r="H36" s="437">
        <v>15412</v>
      </c>
      <c r="I36" s="437">
        <v>15798</v>
      </c>
      <c r="J36" s="437">
        <v>15120</v>
      </c>
      <c r="K36" s="437">
        <v>14250</v>
      </c>
      <c r="L36" s="437">
        <v>13071</v>
      </c>
      <c r="M36" s="437">
        <v>11799</v>
      </c>
      <c r="N36" s="437">
        <v>10952</v>
      </c>
      <c r="O36" s="437">
        <v>10685</v>
      </c>
      <c r="P36" s="437">
        <v>10633</v>
      </c>
      <c r="Q36" s="437">
        <v>10292</v>
      </c>
      <c r="R36" s="437">
        <v>9949</v>
      </c>
      <c r="S36" s="437">
        <v>9400</v>
      </c>
      <c r="T36" s="438">
        <v>8824</v>
      </c>
      <c r="U36" s="441" t="s">
        <v>312</v>
      </c>
      <c r="V36" s="27">
        <v>341</v>
      </c>
    </row>
    <row r="37" spans="2:21" ht="12">
      <c r="B37" s="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8"/>
      <c r="U37" s="441"/>
    </row>
    <row r="38" spans="1:22" ht="12">
      <c r="A38" s="20">
        <v>361</v>
      </c>
      <c r="B38" s="7" t="s">
        <v>313</v>
      </c>
      <c r="C38" s="437">
        <v>7815</v>
      </c>
      <c r="D38" s="437">
        <v>8214</v>
      </c>
      <c r="E38" s="437">
        <v>8490</v>
      </c>
      <c r="F38" s="437">
        <v>8427</v>
      </c>
      <c r="G38" s="437">
        <v>8646</v>
      </c>
      <c r="H38" s="437">
        <v>9947</v>
      </c>
      <c r="I38" s="437">
        <v>10299</v>
      </c>
      <c r="J38" s="437">
        <v>10284</v>
      </c>
      <c r="K38" s="437">
        <v>10012</v>
      </c>
      <c r="L38" s="437">
        <v>9254</v>
      </c>
      <c r="M38" s="437">
        <v>8430</v>
      </c>
      <c r="N38" s="437">
        <v>7959</v>
      </c>
      <c r="O38" s="437">
        <v>8037</v>
      </c>
      <c r="P38" s="437">
        <v>7872</v>
      </c>
      <c r="Q38" s="437">
        <v>7886</v>
      </c>
      <c r="R38" s="437">
        <v>7665</v>
      </c>
      <c r="S38" s="437">
        <v>7381</v>
      </c>
      <c r="T38" s="438">
        <v>6949</v>
      </c>
      <c r="U38" s="441" t="s">
        <v>313</v>
      </c>
      <c r="V38" s="27">
        <v>361</v>
      </c>
    </row>
    <row r="39" spans="1:22" ht="12">
      <c r="A39" s="20">
        <v>362</v>
      </c>
      <c r="B39" s="7" t="s">
        <v>314</v>
      </c>
      <c r="C39" s="437">
        <v>12384</v>
      </c>
      <c r="D39" s="437">
        <v>12918</v>
      </c>
      <c r="E39" s="437">
        <v>13104</v>
      </c>
      <c r="F39" s="437">
        <v>13656</v>
      </c>
      <c r="G39" s="437">
        <v>13867</v>
      </c>
      <c r="H39" s="437">
        <v>17099</v>
      </c>
      <c r="I39" s="437">
        <v>17207</v>
      </c>
      <c r="J39" s="437">
        <v>17583</v>
      </c>
      <c r="K39" s="437">
        <v>16833</v>
      </c>
      <c r="L39" s="437">
        <v>15570</v>
      </c>
      <c r="M39" s="437">
        <v>14015</v>
      </c>
      <c r="N39" s="437">
        <v>13520</v>
      </c>
      <c r="O39" s="437">
        <v>13190</v>
      </c>
      <c r="P39" s="437">
        <v>13007</v>
      </c>
      <c r="Q39" s="437">
        <v>12541</v>
      </c>
      <c r="R39" s="437">
        <v>12174</v>
      </c>
      <c r="S39" s="437">
        <v>11483</v>
      </c>
      <c r="T39" s="438">
        <v>10761</v>
      </c>
      <c r="U39" s="441" t="s">
        <v>314</v>
      </c>
      <c r="V39" s="27">
        <v>362</v>
      </c>
    </row>
    <row r="40" spans="1:22" ht="12">
      <c r="A40" s="20">
        <v>363</v>
      </c>
      <c r="B40" s="7" t="s">
        <v>315</v>
      </c>
      <c r="C40" s="437">
        <v>7730</v>
      </c>
      <c r="D40" s="437">
        <v>7820</v>
      </c>
      <c r="E40" s="437">
        <v>7945</v>
      </c>
      <c r="F40" s="437">
        <v>8309</v>
      </c>
      <c r="G40" s="437">
        <v>8512</v>
      </c>
      <c r="H40" s="437">
        <v>11713</v>
      </c>
      <c r="I40" s="437">
        <v>11438</v>
      </c>
      <c r="J40" s="437">
        <v>11891</v>
      </c>
      <c r="K40" s="437">
        <v>10957</v>
      </c>
      <c r="L40" s="437">
        <v>9548</v>
      </c>
      <c r="M40" s="437">
        <v>8397</v>
      </c>
      <c r="N40" s="437">
        <v>8033</v>
      </c>
      <c r="O40" s="437">
        <v>8028</v>
      </c>
      <c r="P40" s="437">
        <v>7920</v>
      </c>
      <c r="Q40" s="437">
        <v>7806</v>
      </c>
      <c r="R40" s="437">
        <v>7546</v>
      </c>
      <c r="S40" s="437">
        <v>6996</v>
      </c>
      <c r="T40" s="438">
        <v>6671</v>
      </c>
      <c r="U40" s="441" t="s">
        <v>315</v>
      </c>
      <c r="V40" s="27">
        <v>363</v>
      </c>
    </row>
    <row r="41" spans="1:22" ht="12">
      <c r="A41" s="20">
        <v>364</v>
      </c>
      <c r="B41" s="7" t="s">
        <v>316</v>
      </c>
      <c r="C41" s="437">
        <v>11050</v>
      </c>
      <c r="D41" s="437">
        <v>11886</v>
      </c>
      <c r="E41" s="437">
        <v>12499</v>
      </c>
      <c r="F41" s="437">
        <v>13322</v>
      </c>
      <c r="G41" s="437">
        <v>13629</v>
      </c>
      <c r="H41" s="437">
        <v>16488</v>
      </c>
      <c r="I41" s="437">
        <v>17020</v>
      </c>
      <c r="J41" s="437">
        <v>17118</v>
      </c>
      <c r="K41" s="437">
        <v>16856</v>
      </c>
      <c r="L41" s="437">
        <v>15313</v>
      </c>
      <c r="M41" s="437">
        <v>13976</v>
      </c>
      <c r="N41" s="437">
        <v>13253</v>
      </c>
      <c r="O41" s="437">
        <v>12888</v>
      </c>
      <c r="P41" s="437">
        <v>12557</v>
      </c>
      <c r="Q41" s="437">
        <v>12230</v>
      </c>
      <c r="R41" s="437">
        <v>11571</v>
      </c>
      <c r="S41" s="437">
        <v>10592</v>
      </c>
      <c r="T41" s="438">
        <v>10054</v>
      </c>
      <c r="U41" s="441" t="s">
        <v>316</v>
      </c>
      <c r="V41" s="27">
        <v>364</v>
      </c>
    </row>
    <row r="42" spans="1:22" ht="12">
      <c r="A42" s="20">
        <v>365</v>
      </c>
      <c r="B42" s="7" t="s">
        <v>317</v>
      </c>
      <c r="C42" s="437">
        <v>8156</v>
      </c>
      <c r="D42" s="437">
        <v>7830</v>
      </c>
      <c r="E42" s="437">
        <v>7486</v>
      </c>
      <c r="F42" s="437">
        <v>7535</v>
      </c>
      <c r="G42" s="437">
        <v>7797</v>
      </c>
      <c r="H42" s="437">
        <v>9022</v>
      </c>
      <c r="I42" s="437">
        <v>9015</v>
      </c>
      <c r="J42" s="437">
        <v>9044</v>
      </c>
      <c r="K42" s="437">
        <v>8434</v>
      </c>
      <c r="L42" s="437">
        <v>6897</v>
      </c>
      <c r="M42" s="437">
        <v>6080</v>
      </c>
      <c r="N42" s="437">
        <v>5598</v>
      </c>
      <c r="O42" s="437">
        <v>5301</v>
      </c>
      <c r="P42" s="437">
        <v>5203</v>
      </c>
      <c r="Q42" s="437">
        <v>4982</v>
      </c>
      <c r="R42" s="437">
        <v>4863</v>
      </c>
      <c r="S42" s="437">
        <v>4528</v>
      </c>
      <c r="T42" s="438">
        <v>4226</v>
      </c>
      <c r="U42" s="441" t="s">
        <v>317</v>
      </c>
      <c r="V42" s="27">
        <v>365</v>
      </c>
    </row>
    <row r="43" spans="1:22" ht="12">
      <c r="A43" s="20">
        <v>366</v>
      </c>
      <c r="B43" s="7" t="s">
        <v>318</v>
      </c>
      <c r="C43" s="437">
        <v>6654</v>
      </c>
      <c r="D43" s="437">
        <v>7137</v>
      </c>
      <c r="E43" s="437">
        <v>7544</v>
      </c>
      <c r="F43" s="437">
        <v>7596</v>
      </c>
      <c r="G43" s="437">
        <v>7580</v>
      </c>
      <c r="H43" s="437">
        <v>9010</v>
      </c>
      <c r="I43" s="437">
        <v>9023</v>
      </c>
      <c r="J43" s="437">
        <v>8778</v>
      </c>
      <c r="K43" s="437">
        <v>8374</v>
      </c>
      <c r="L43" s="437">
        <v>7620</v>
      </c>
      <c r="M43" s="437">
        <v>7059</v>
      </c>
      <c r="N43" s="437">
        <v>6724</v>
      </c>
      <c r="O43" s="437">
        <v>6645</v>
      </c>
      <c r="P43" s="437">
        <v>6616</v>
      </c>
      <c r="Q43" s="437">
        <v>6396</v>
      </c>
      <c r="R43" s="437">
        <v>6092</v>
      </c>
      <c r="S43" s="437">
        <v>5829</v>
      </c>
      <c r="T43" s="438">
        <v>5447</v>
      </c>
      <c r="U43" s="441" t="s">
        <v>318</v>
      </c>
      <c r="V43" s="27">
        <v>366</v>
      </c>
    </row>
    <row r="44" spans="1:22" ht="12">
      <c r="A44" s="20">
        <v>367</v>
      </c>
      <c r="B44" s="7" t="s">
        <v>319</v>
      </c>
      <c r="C44" s="437">
        <v>8625</v>
      </c>
      <c r="D44" s="437">
        <v>9122</v>
      </c>
      <c r="E44" s="437">
        <v>9171</v>
      </c>
      <c r="F44" s="437">
        <v>9209</v>
      </c>
      <c r="G44" s="437">
        <v>9313</v>
      </c>
      <c r="H44" s="437">
        <v>11279</v>
      </c>
      <c r="I44" s="437">
        <v>11487</v>
      </c>
      <c r="J44" s="437">
        <v>11187</v>
      </c>
      <c r="K44" s="437">
        <v>10479</v>
      </c>
      <c r="L44" s="437">
        <v>9641</v>
      </c>
      <c r="M44" s="437">
        <v>8600</v>
      </c>
      <c r="N44" s="437">
        <v>7939</v>
      </c>
      <c r="O44" s="437">
        <v>7601</v>
      </c>
      <c r="P44" s="437">
        <v>7421</v>
      </c>
      <c r="Q44" s="437">
        <v>7248</v>
      </c>
      <c r="R44" s="437">
        <v>6959</v>
      </c>
      <c r="S44" s="437">
        <v>6450</v>
      </c>
      <c r="T44" s="438">
        <v>5915</v>
      </c>
      <c r="U44" s="441" t="s">
        <v>319</v>
      </c>
      <c r="V44" s="27">
        <v>367</v>
      </c>
    </row>
    <row r="45" spans="2:21" ht="12">
      <c r="B45" s="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8"/>
      <c r="U45" s="441"/>
    </row>
    <row r="46" spans="1:22" ht="12">
      <c r="A46" s="20">
        <v>381</v>
      </c>
      <c r="B46" s="7" t="s">
        <v>320</v>
      </c>
      <c r="C46" s="437">
        <v>26092</v>
      </c>
      <c r="D46" s="437">
        <v>27422</v>
      </c>
      <c r="E46" s="437">
        <v>28762</v>
      </c>
      <c r="F46" s="437">
        <v>30119</v>
      </c>
      <c r="G46" s="437">
        <v>29971</v>
      </c>
      <c r="H46" s="437">
        <v>36038</v>
      </c>
      <c r="I46" s="437">
        <v>35874</v>
      </c>
      <c r="J46" s="437">
        <v>34878</v>
      </c>
      <c r="K46" s="437">
        <v>32136</v>
      </c>
      <c r="L46" s="437">
        <v>29406</v>
      </c>
      <c r="M46" s="437">
        <v>27760</v>
      </c>
      <c r="N46" s="437">
        <v>26868</v>
      </c>
      <c r="O46" s="437">
        <v>27440</v>
      </c>
      <c r="P46" s="437">
        <v>27576</v>
      </c>
      <c r="Q46" s="437">
        <v>27510</v>
      </c>
      <c r="R46" s="437">
        <v>26964</v>
      </c>
      <c r="S46" s="437">
        <v>26807</v>
      </c>
      <c r="T46" s="438">
        <v>26026</v>
      </c>
      <c r="U46" s="441" t="s">
        <v>320</v>
      </c>
      <c r="V46" s="27">
        <v>381</v>
      </c>
    </row>
    <row r="47" spans="1:22" ht="12">
      <c r="A47" s="20">
        <v>382</v>
      </c>
      <c r="B47" s="7" t="s">
        <v>321</v>
      </c>
      <c r="C47" s="437">
        <v>23610</v>
      </c>
      <c r="D47" s="437">
        <v>24421</v>
      </c>
      <c r="E47" s="437">
        <v>25583</v>
      </c>
      <c r="F47" s="437">
        <v>26556</v>
      </c>
      <c r="G47" s="437">
        <v>26500</v>
      </c>
      <c r="H47" s="437">
        <v>30568</v>
      </c>
      <c r="I47" s="437">
        <v>30651</v>
      </c>
      <c r="J47" s="437">
        <v>30300</v>
      </c>
      <c r="K47" s="437">
        <v>28511</v>
      </c>
      <c r="L47" s="437">
        <v>25505</v>
      </c>
      <c r="M47" s="437">
        <v>23769</v>
      </c>
      <c r="N47" s="437">
        <v>22539</v>
      </c>
      <c r="O47" s="437">
        <v>22423</v>
      </c>
      <c r="P47" s="437">
        <v>22205</v>
      </c>
      <c r="Q47" s="437">
        <v>21548</v>
      </c>
      <c r="R47" s="437">
        <v>20764</v>
      </c>
      <c r="S47" s="437">
        <v>19688</v>
      </c>
      <c r="T47" s="438">
        <v>18769</v>
      </c>
      <c r="U47" s="441" t="s">
        <v>321</v>
      </c>
      <c r="V47" s="27">
        <v>382</v>
      </c>
    </row>
    <row r="48" spans="1:30" ht="12">
      <c r="A48" s="20">
        <v>401</v>
      </c>
      <c r="B48" s="7" t="s">
        <v>322</v>
      </c>
      <c r="C48" s="437">
        <v>10158</v>
      </c>
      <c r="D48" s="437">
        <v>10907</v>
      </c>
      <c r="E48" s="437">
        <v>11288</v>
      </c>
      <c r="F48" s="437">
        <v>12497</v>
      </c>
      <c r="G48" s="437">
        <v>15492</v>
      </c>
      <c r="H48" s="437">
        <v>17670</v>
      </c>
      <c r="I48" s="437">
        <v>17899</v>
      </c>
      <c r="J48" s="437">
        <v>18366</v>
      </c>
      <c r="K48" s="437">
        <v>17787</v>
      </c>
      <c r="L48" s="437">
        <v>15983</v>
      </c>
      <c r="M48" s="437">
        <v>13999</v>
      </c>
      <c r="N48" s="437">
        <v>12649</v>
      </c>
      <c r="O48" s="437">
        <v>12221</v>
      </c>
      <c r="P48" s="324">
        <v>12096</v>
      </c>
      <c r="Q48" s="324">
        <v>11315</v>
      </c>
      <c r="R48" s="324">
        <v>10715</v>
      </c>
      <c r="S48" s="324">
        <v>10262</v>
      </c>
      <c r="T48" s="325">
        <v>9742</v>
      </c>
      <c r="U48" s="600" t="s">
        <v>322</v>
      </c>
      <c r="V48" s="390">
        <v>401</v>
      </c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402</v>
      </c>
      <c r="B49" s="7" t="s">
        <v>323</v>
      </c>
      <c r="C49" s="437">
        <v>22064</v>
      </c>
      <c r="D49" s="437">
        <v>23453</v>
      </c>
      <c r="E49" s="437">
        <v>24628</v>
      </c>
      <c r="F49" s="437">
        <v>24730</v>
      </c>
      <c r="G49" s="437">
        <v>24817</v>
      </c>
      <c r="H49" s="437">
        <v>28390</v>
      </c>
      <c r="I49" s="437">
        <v>28041</v>
      </c>
      <c r="J49" s="437">
        <v>26684</v>
      </c>
      <c r="K49" s="437">
        <v>24772</v>
      </c>
      <c r="L49" s="437">
        <v>22245</v>
      </c>
      <c r="M49" s="437">
        <v>20183</v>
      </c>
      <c r="N49" s="437">
        <v>18977</v>
      </c>
      <c r="O49" s="437">
        <v>18821</v>
      </c>
      <c r="P49" s="324">
        <v>18526</v>
      </c>
      <c r="Q49" s="324">
        <v>18112</v>
      </c>
      <c r="R49" s="324">
        <v>17706</v>
      </c>
      <c r="S49" s="324">
        <v>17149</v>
      </c>
      <c r="T49" s="325">
        <v>16331</v>
      </c>
      <c r="U49" s="600" t="s">
        <v>323</v>
      </c>
      <c r="V49" s="390">
        <v>402</v>
      </c>
      <c r="W49" s="538"/>
      <c r="X49" s="538"/>
      <c r="Y49" s="538"/>
      <c r="Z49" s="538"/>
      <c r="AA49" s="538"/>
      <c r="AB49" s="538"/>
      <c r="AC49" s="538"/>
      <c r="AD49" s="538"/>
    </row>
    <row r="50" spans="1:30" ht="12">
      <c r="A50" s="20">
        <v>403</v>
      </c>
      <c r="B50" s="7" t="s">
        <v>324</v>
      </c>
      <c r="C50" s="437">
        <v>13825</v>
      </c>
      <c r="D50" s="437">
        <v>13719</v>
      </c>
      <c r="E50" s="437">
        <v>14945</v>
      </c>
      <c r="F50" s="437">
        <v>14931</v>
      </c>
      <c r="G50" s="437">
        <v>14667</v>
      </c>
      <c r="H50" s="437">
        <v>16689</v>
      </c>
      <c r="I50" s="437">
        <v>16796</v>
      </c>
      <c r="J50" s="437">
        <v>16522</v>
      </c>
      <c r="K50" s="437">
        <v>15478</v>
      </c>
      <c r="L50" s="437">
        <v>13817</v>
      </c>
      <c r="M50" s="437">
        <v>12129</v>
      </c>
      <c r="N50" s="437">
        <v>10764</v>
      </c>
      <c r="O50" s="437">
        <v>10220</v>
      </c>
      <c r="P50" s="324">
        <v>10131</v>
      </c>
      <c r="Q50" s="324">
        <v>9880</v>
      </c>
      <c r="R50" s="324">
        <v>9538</v>
      </c>
      <c r="S50" s="324">
        <v>9204</v>
      </c>
      <c r="T50" s="325">
        <v>8623</v>
      </c>
      <c r="U50" s="600" t="s">
        <v>324</v>
      </c>
      <c r="V50" s="390">
        <v>403</v>
      </c>
      <c r="W50" s="538"/>
      <c r="X50" s="538"/>
      <c r="Y50" s="538"/>
      <c r="Z50" s="538"/>
      <c r="AA50" s="538"/>
      <c r="AB50" s="538"/>
      <c r="AC50" s="538"/>
      <c r="AD50" s="538"/>
    </row>
    <row r="51" spans="2:30" ht="12">
      <c r="B51" s="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324"/>
      <c r="Q51" s="324"/>
      <c r="R51" s="324"/>
      <c r="S51" s="324"/>
      <c r="T51" s="325"/>
      <c r="U51" s="600"/>
      <c r="V51" s="390"/>
      <c r="AC51" s="538"/>
      <c r="AD51" s="538"/>
    </row>
    <row r="52" spans="1:22" ht="12">
      <c r="A52" s="20">
        <v>426</v>
      </c>
      <c r="B52" s="7" t="s">
        <v>281</v>
      </c>
      <c r="C52" s="437">
        <v>9202</v>
      </c>
      <c r="D52" s="437">
        <v>9524</v>
      </c>
      <c r="E52" s="437">
        <v>9714</v>
      </c>
      <c r="F52" s="437">
        <v>9889</v>
      </c>
      <c r="G52" s="437">
        <v>9678</v>
      </c>
      <c r="H52" s="437">
        <v>10390</v>
      </c>
      <c r="I52" s="437">
        <v>10593</v>
      </c>
      <c r="J52" s="437">
        <v>10751</v>
      </c>
      <c r="K52" s="437">
        <v>10323</v>
      </c>
      <c r="L52" s="437">
        <v>9371</v>
      </c>
      <c r="M52" s="437">
        <v>8864</v>
      </c>
      <c r="N52" s="437">
        <v>8383</v>
      </c>
      <c r="O52" s="437">
        <v>8479</v>
      </c>
      <c r="P52" s="437">
        <v>8511</v>
      </c>
      <c r="Q52" s="437">
        <v>8263</v>
      </c>
      <c r="R52" s="437">
        <v>8188</v>
      </c>
      <c r="S52" s="437">
        <v>7879</v>
      </c>
      <c r="T52" s="438">
        <v>8003</v>
      </c>
      <c r="U52" s="441" t="s">
        <v>281</v>
      </c>
      <c r="V52" s="27">
        <v>426</v>
      </c>
    </row>
    <row r="53" spans="1:22" ht="12">
      <c r="A53" s="20">
        <v>428</v>
      </c>
      <c r="B53" s="7" t="s">
        <v>266</v>
      </c>
      <c r="C53" s="437">
        <v>25841</v>
      </c>
      <c r="D53" s="437">
        <v>26972</v>
      </c>
      <c r="E53" s="437">
        <v>28216</v>
      </c>
      <c r="F53" s="437">
        <v>28694</v>
      </c>
      <c r="G53" s="437">
        <v>29302</v>
      </c>
      <c r="H53" s="437">
        <v>32967</v>
      </c>
      <c r="I53" s="437">
        <v>33952</v>
      </c>
      <c r="J53" s="437">
        <v>34141</v>
      </c>
      <c r="K53" s="437">
        <v>33160</v>
      </c>
      <c r="L53" s="437">
        <v>30862</v>
      </c>
      <c r="M53" s="437">
        <v>28925</v>
      </c>
      <c r="N53" s="437">
        <v>27775</v>
      </c>
      <c r="O53" s="437">
        <v>27798</v>
      </c>
      <c r="P53" s="437">
        <v>27458</v>
      </c>
      <c r="Q53" s="324">
        <v>26705</v>
      </c>
      <c r="R53" s="324">
        <v>26251</v>
      </c>
      <c r="S53" s="437">
        <v>25489</v>
      </c>
      <c r="T53" s="438">
        <v>24677</v>
      </c>
      <c r="U53" s="441" t="s">
        <v>266</v>
      </c>
      <c r="V53" s="27">
        <v>428</v>
      </c>
    </row>
    <row r="54" spans="1:22" ht="12">
      <c r="A54" s="20">
        <v>461</v>
      </c>
      <c r="B54" s="7" t="s">
        <v>325</v>
      </c>
      <c r="C54" s="437">
        <v>18863</v>
      </c>
      <c r="D54" s="437">
        <v>18679</v>
      </c>
      <c r="E54" s="437">
        <v>19556</v>
      </c>
      <c r="F54" s="437">
        <v>19888</v>
      </c>
      <c r="G54" s="437">
        <v>19596</v>
      </c>
      <c r="H54" s="437">
        <v>25233</v>
      </c>
      <c r="I54" s="437">
        <v>25726</v>
      </c>
      <c r="J54" s="437">
        <v>25237</v>
      </c>
      <c r="K54" s="437">
        <v>23928</v>
      </c>
      <c r="L54" s="437">
        <v>22661</v>
      </c>
      <c r="M54" s="437">
        <v>21224</v>
      </c>
      <c r="N54" s="437">
        <v>20481</v>
      </c>
      <c r="O54" s="437">
        <v>20412</v>
      </c>
      <c r="P54" s="437">
        <v>20271</v>
      </c>
      <c r="Q54" s="324">
        <v>19705</v>
      </c>
      <c r="R54" s="324">
        <v>18895</v>
      </c>
      <c r="S54" s="437">
        <v>18037</v>
      </c>
      <c r="T54" s="438">
        <v>16852</v>
      </c>
      <c r="U54" s="441" t="s">
        <v>325</v>
      </c>
      <c r="V54" s="27">
        <v>461</v>
      </c>
    </row>
    <row r="55" spans="1:22" ht="12">
      <c r="A55" s="20">
        <v>462</v>
      </c>
      <c r="B55" s="7" t="s">
        <v>119</v>
      </c>
      <c r="C55" s="437">
        <v>9216</v>
      </c>
      <c r="D55" s="437">
        <v>9481</v>
      </c>
      <c r="E55" s="437">
        <v>9919</v>
      </c>
      <c r="F55" s="437">
        <v>10168</v>
      </c>
      <c r="G55" s="437">
        <v>9860</v>
      </c>
      <c r="H55" s="437">
        <v>11566</v>
      </c>
      <c r="I55" s="437">
        <v>11582</v>
      </c>
      <c r="J55" s="437">
        <v>11609</v>
      </c>
      <c r="K55" s="437">
        <v>10950</v>
      </c>
      <c r="L55" s="437">
        <v>9780</v>
      </c>
      <c r="M55" s="437">
        <v>8878</v>
      </c>
      <c r="N55" s="437">
        <v>8356</v>
      </c>
      <c r="O55" s="437">
        <v>8473</v>
      </c>
      <c r="P55" s="437">
        <v>8260</v>
      </c>
      <c r="Q55" s="324">
        <v>8226</v>
      </c>
      <c r="R55" s="324">
        <v>7896</v>
      </c>
      <c r="S55" s="437">
        <v>7395</v>
      </c>
      <c r="T55" s="438">
        <v>7067</v>
      </c>
      <c r="U55" s="441" t="s">
        <v>119</v>
      </c>
      <c r="V55" s="27">
        <v>462</v>
      </c>
    </row>
    <row r="56" spans="1:22" ht="12">
      <c r="A56" s="20">
        <v>463</v>
      </c>
      <c r="B56" s="7" t="s">
        <v>120</v>
      </c>
      <c r="C56" s="437">
        <v>7236</v>
      </c>
      <c r="D56" s="437">
        <v>7499</v>
      </c>
      <c r="E56" s="437">
        <v>7653</v>
      </c>
      <c r="F56" s="437">
        <v>7574</v>
      </c>
      <c r="G56" s="437">
        <v>7385</v>
      </c>
      <c r="H56" s="437">
        <v>8971</v>
      </c>
      <c r="I56" s="437">
        <v>9142</v>
      </c>
      <c r="J56" s="437">
        <v>8794</v>
      </c>
      <c r="K56" s="437">
        <v>8205</v>
      </c>
      <c r="L56" s="437">
        <v>7723</v>
      </c>
      <c r="M56" s="437">
        <v>6828</v>
      </c>
      <c r="N56" s="437">
        <v>6524</v>
      </c>
      <c r="O56" s="437">
        <v>6395</v>
      </c>
      <c r="P56" s="437">
        <v>6151</v>
      </c>
      <c r="Q56" s="324">
        <v>5999</v>
      </c>
      <c r="R56" s="324">
        <v>5863</v>
      </c>
      <c r="S56" s="437">
        <v>5676</v>
      </c>
      <c r="T56" s="438">
        <v>5302</v>
      </c>
      <c r="U56" s="441" t="s">
        <v>120</v>
      </c>
      <c r="V56" s="27">
        <v>463</v>
      </c>
    </row>
    <row r="57" spans="1:22" ht="12">
      <c r="A57" s="40">
        <v>464</v>
      </c>
      <c r="B57" s="7" t="s">
        <v>121</v>
      </c>
      <c r="C57" s="437">
        <v>9394</v>
      </c>
      <c r="D57" s="437">
        <v>9719</v>
      </c>
      <c r="E57" s="437">
        <v>10010</v>
      </c>
      <c r="F57" s="437">
        <v>9980</v>
      </c>
      <c r="G57" s="437">
        <v>9720</v>
      </c>
      <c r="H57" s="437">
        <v>11040</v>
      </c>
      <c r="I57" s="437">
        <v>11295</v>
      </c>
      <c r="J57" s="437">
        <v>11130</v>
      </c>
      <c r="K57" s="437">
        <v>10399</v>
      </c>
      <c r="L57" s="437">
        <v>9330</v>
      </c>
      <c r="M57" s="437">
        <v>8434</v>
      </c>
      <c r="N57" s="437">
        <v>8011</v>
      </c>
      <c r="O57" s="437">
        <v>8154</v>
      </c>
      <c r="P57" s="437">
        <v>8020</v>
      </c>
      <c r="Q57" s="324">
        <v>7814</v>
      </c>
      <c r="R57" s="324">
        <v>7547</v>
      </c>
      <c r="S57" s="437">
        <v>7232</v>
      </c>
      <c r="T57" s="438">
        <v>6930</v>
      </c>
      <c r="U57" s="441" t="s">
        <v>121</v>
      </c>
      <c r="V57" s="32">
        <v>464</v>
      </c>
    </row>
    <row r="58" spans="1:22" ht="3.75" customHeight="1">
      <c r="A58" s="21"/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633"/>
      <c r="R58" s="633"/>
      <c r="S58" s="131"/>
      <c r="T58" s="130"/>
      <c r="U58" s="187"/>
      <c r="V58" s="405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23.25" customHeight="1">
      <c r="Q69" s="538"/>
      <c r="R69" s="538"/>
    </row>
    <row r="70" spans="1:22" ht="13.5">
      <c r="A70" s="116" t="s">
        <v>122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 t="s">
        <v>123</v>
      </c>
      <c r="L70" s="116"/>
      <c r="M70" s="116"/>
      <c r="N70" s="116"/>
      <c r="O70" s="116"/>
      <c r="P70" s="116"/>
      <c r="Q70" s="642"/>
      <c r="R70" s="642"/>
      <c r="S70" s="116"/>
      <c r="T70" s="116"/>
      <c r="V70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390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390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83"/>
  <sheetViews>
    <sheetView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4.28125" style="1" customWidth="1"/>
    <col min="2" max="2" width="3.8515625" style="1" customWidth="1"/>
    <col min="3" max="3" width="2.7109375" style="72" customWidth="1"/>
    <col min="4" max="4" width="9.28125" style="1" customWidth="1"/>
    <col min="5" max="7" width="8.7109375" style="1" customWidth="1"/>
    <col min="8" max="8" width="6.7109375" style="1" customWidth="1"/>
    <col min="9" max="9" width="9.28125" style="1" customWidth="1"/>
    <col min="10" max="12" width="8.7109375" style="1" customWidth="1"/>
    <col min="13" max="13" width="7.57421875" style="1" customWidth="1"/>
    <col min="14" max="14" width="9.28125" style="1" customWidth="1"/>
    <col min="15" max="17" width="8.7109375" style="1" customWidth="1"/>
    <col min="18" max="18" width="6.7109375" style="1" customWidth="1"/>
    <col min="19" max="19" width="9.28125" style="1" customWidth="1"/>
    <col min="20" max="22" width="8.7109375" style="1" customWidth="1"/>
    <col min="23" max="23" width="6.7109375" style="1" customWidth="1"/>
    <col min="24" max="24" width="9.28125" style="1" customWidth="1"/>
    <col min="25" max="27" width="8.7109375" style="1" customWidth="1"/>
    <col min="28" max="28" width="8.421875" style="1" customWidth="1"/>
    <col min="29" max="29" width="8.00390625" style="1" customWidth="1"/>
    <col min="30" max="30" width="6.421875" style="1" customWidth="1"/>
    <col min="31" max="16384" width="9.140625" style="1" customWidth="1"/>
  </cols>
  <sheetData>
    <row r="1" spans="1:4" ht="17.25">
      <c r="A1" s="150" t="s">
        <v>355</v>
      </c>
      <c r="B1" s="150"/>
      <c r="C1" s="150"/>
      <c r="D1" s="17" t="s">
        <v>279</v>
      </c>
    </row>
    <row r="2" spans="1:29" s="14" customFormat="1" ht="15" thickBot="1">
      <c r="A2" s="662" t="s">
        <v>356</v>
      </c>
      <c r="B2" s="662"/>
      <c r="C2" s="662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4"/>
    </row>
    <row r="3" spans="1:29" s="16" customFormat="1" ht="12.75" thickTop="1">
      <c r="A3" s="665" t="s">
        <v>357</v>
      </c>
      <c r="B3" s="665"/>
      <c r="C3" s="666"/>
      <c r="D3" s="667" t="s">
        <v>341</v>
      </c>
      <c r="E3" s="668"/>
      <c r="F3" s="668"/>
      <c r="G3" s="668"/>
      <c r="H3" s="669"/>
      <c r="I3" s="668" t="s">
        <v>342</v>
      </c>
      <c r="J3" s="668"/>
      <c r="K3" s="668"/>
      <c r="L3" s="668"/>
      <c r="M3" s="669"/>
      <c r="N3" s="668" t="s">
        <v>343</v>
      </c>
      <c r="O3" s="668"/>
      <c r="P3" s="668"/>
      <c r="Q3" s="668"/>
      <c r="R3" s="669"/>
      <c r="S3" s="668" t="s">
        <v>344</v>
      </c>
      <c r="T3" s="668"/>
      <c r="U3" s="668"/>
      <c r="V3" s="668"/>
      <c r="W3" s="669"/>
      <c r="X3" s="668" t="s">
        <v>346</v>
      </c>
      <c r="Y3" s="670"/>
      <c r="Z3" s="670"/>
      <c r="AA3" s="670"/>
      <c r="AB3" s="670"/>
      <c r="AC3" s="671"/>
    </row>
    <row r="4" spans="1:29" s="13" customFormat="1" ht="12" customHeight="1">
      <c r="A4" s="672"/>
      <c r="B4" s="672"/>
      <c r="C4" s="672"/>
      <c r="D4" s="528" t="s">
        <v>345</v>
      </c>
      <c r="E4" s="673" t="s">
        <v>277</v>
      </c>
      <c r="F4" s="528" t="s">
        <v>339</v>
      </c>
      <c r="G4" s="529" t="s">
        <v>340</v>
      </c>
      <c r="H4" s="674" t="s">
        <v>774</v>
      </c>
      <c r="I4" s="528" t="s">
        <v>345</v>
      </c>
      <c r="J4" s="673" t="s">
        <v>277</v>
      </c>
      <c r="K4" s="528" t="s">
        <v>339</v>
      </c>
      <c r="L4" s="529" t="s">
        <v>340</v>
      </c>
      <c r="M4" s="674" t="s">
        <v>774</v>
      </c>
      <c r="N4" s="528" t="s">
        <v>345</v>
      </c>
      <c r="O4" s="673" t="s">
        <v>277</v>
      </c>
      <c r="P4" s="528" t="s">
        <v>339</v>
      </c>
      <c r="Q4" s="529" t="s">
        <v>340</v>
      </c>
      <c r="R4" s="674" t="s">
        <v>774</v>
      </c>
      <c r="S4" s="528" t="s">
        <v>345</v>
      </c>
      <c r="T4" s="673" t="s">
        <v>277</v>
      </c>
      <c r="U4" s="528" t="s">
        <v>339</v>
      </c>
      <c r="V4" s="529" t="s">
        <v>340</v>
      </c>
      <c r="W4" s="674" t="s">
        <v>774</v>
      </c>
      <c r="X4" s="528" t="s">
        <v>345</v>
      </c>
      <c r="Y4" s="673" t="s">
        <v>277</v>
      </c>
      <c r="Z4" s="528" t="s">
        <v>339</v>
      </c>
      <c r="AA4" s="529" t="s">
        <v>340</v>
      </c>
      <c r="AB4" s="674" t="s">
        <v>774</v>
      </c>
      <c r="AC4" s="522"/>
    </row>
    <row r="5" spans="1:29" s="13" customFormat="1" ht="12" customHeight="1">
      <c r="A5" s="675"/>
      <c r="B5" s="675"/>
      <c r="C5" s="675"/>
      <c r="D5" s="534"/>
      <c r="E5" s="536"/>
      <c r="F5" s="534"/>
      <c r="G5" s="535"/>
      <c r="H5" s="535" t="s">
        <v>775</v>
      </c>
      <c r="I5" s="534"/>
      <c r="J5" s="536"/>
      <c r="K5" s="534"/>
      <c r="L5" s="535"/>
      <c r="M5" s="535" t="s">
        <v>775</v>
      </c>
      <c r="N5" s="534"/>
      <c r="O5" s="536"/>
      <c r="P5" s="534"/>
      <c r="Q5" s="535"/>
      <c r="R5" s="535" t="s">
        <v>775</v>
      </c>
      <c r="S5" s="534"/>
      <c r="T5" s="536"/>
      <c r="U5" s="534"/>
      <c r="V5" s="535"/>
      <c r="W5" s="535" t="s">
        <v>775</v>
      </c>
      <c r="X5" s="534"/>
      <c r="Y5" s="536"/>
      <c r="Z5" s="534"/>
      <c r="AA5" s="535"/>
      <c r="AB5" s="535" t="s">
        <v>775</v>
      </c>
      <c r="AC5" s="522"/>
    </row>
    <row r="6" spans="1:28" s="13" customFormat="1" ht="1.5" customHeight="1">
      <c r="A6" s="58"/>
      <c r="B6" s="58"/>
      <c r="C6" s="58"/>
      <c r="D6" s="34"/>
      <c r="E6" s="35"/>
      <c r="F6" s="35"/>
      <c r="G6" s="35"/>
      <c r="H6" s="33"/>
      <c r="I6" s="35"/>
      <c r="J6" s="35"/>
      <c r="K6" s="35"/>
      <c r="L6" s="35"/>
      <c r="M6" s="33"/>
      <c r="N6" s="35"/>
      <c r="O6" s="35"/>
      <c r="P6" s="35"/>
      <c r="Q6" s="35"/>
      <c r="R6" s="33"/>
      <c r="S6" s="35"/>
      <c r="T6" s="35"/>
      <c r="U6" s="35"/>
      <c r="V6" s="35"/>
      <c r="W6" s="33"/>
      <c r="X6" s="35"/>
      <c r="Y6" s="35"/>
      <c r="Z6" s="35"/>
      <c r="AA6" s="35"/>
      <c r="AB6" s="35"/>
    </row>
    <row r="7" spans="1:28" ht="15" customHeight="1">
      <c r="A7" s="25" t="s">
        <v>273</v>
      </c>
      <c r="B7" s="26">
        <v>53</v>
      </c>
      <c r="C7" s="26" t="s">
        <v>274</v>
      </c>
      <c r="D7" s="59">
        <v>1240505</v>
      </c>
      <c r="E7" s="43">
        <v>6195</v>
      </c>
      <c r="F7" s="43">
        <v>7937</v>
      </c>
      <c r="G7" s="43">
        <v>-1742</v>
      </c>
      <c r="H7" s="73">
        <v>0</v>
      </c>
      <c r="I7" s="43">
        <v>549372</v>
      </c>
      <c r="J7" s="43">
        <v>4712</v>
      </c>
      <c r="K7" s="43">
        <v>4041</v>
      </c>
      <c r="L7" s="43">
        <v>671</v>
      </c>
      <c r="M7" s="73">
        <v>0</v>
      </c>
      <c r="N7" s="43">
        <v>104810</v>
      </c>
      <c r="O7" s="43">
        <v>-235</v>
      </c>
      <c r="P7" s="43">
        <v>667</v>
      </c>
      <c r="Q7" s="43">
        <v>-902</v>
      </c>
      <c r="R7" s="73">
        <v>0</v>
      </c>
      <c r="S7" s="43">
        <v>253351</v>
      </c>
      <c r="T7" s="43">
        <v>-1</v>
      </c>
      <c r="U7" s="43">
        <v>1337</v>
      </c>
      <c r="V7" s="43">
        <v>-1338</v>
      </c>
      <c r="W7" s="73">
        <v>0</v>
      </c>
      <c r="X7" s="43">
        <v>332972</v>
      </c>
      <c r="Y7" s="43">
        <v>1719</v>
      </c>
      <c r="Z7" s="43">
        <v>1892</v>
      </c>
      <c r="AA7" s="43">
        <v>-173</v>
      </c>
      <c r="AB7" s="74">
        <v>0</v>
      </c>
    </row>
    <row r="8" spans="1:28" ht="15" customHeight="1">
      <c r="A8" s="25"/>
      <c r="B8" s="26">
        <v>54</v>
      </c>
      <c r="C8" s="26"/>
      <c r="D8" s="59">
        <v>1247031</v>
      </c>
      <c r="E8" s="43">
        <v>6526</v>
      </c>
      <c r="F8" s="43">
        <v>7828</v>
      </c>
      <c r="G8" s="43">
        <v>-1302</v>
      </c>
      <c r="H8" s="73">
        <v>0</v>
      </c>
      <c r="I8" s="43">
        <v>553817</v>
      </c>
      <c r="J8" s="43">
        <v>4445</v>
      </c>
      <c r="K8" s="43">
        <v>3877</v>
      </c>
      <c r="L8" s="43">
        <v>568</v>
      </c>
      <c r="M8" s="73">
        <v>0</v>
      </c>
      <c r="N8" s="43">
        <v>104709</v>
      </c>
      <c r="O8" s="43">
        <v>-101</v>
      </c>
      <c r="P8" s="43">
        <v>763</v>
      </c>
      <c r="Q8" s="43">
        <v>-864</v>
      </c>
      <c r="R8" s="73">
        <v>0</v>
      </c>
      <c r="S8" s="43">
        <v>253856</v>
      </c>
      <c r="T8" s="43">
        <v>505</v>
      </c>
      <c r="U8" s="43">
        <v>1362</v>
      </c>
      <c r="V8" s="43">
        <v>-857</v>
      </c>
      <c r="W8" s="73">
        <v>0</v>
      </c>
      <c r="X8" s="43">
        <v>334649</v>
      </c>
      <c r="Y8" s="43">
        <v>1677</v>
      </c>
      <c r="Z8" s="43">
        <v>1826</v>
      </c>
      <c r="AA8" s="43">
        <v>-149</v>
      </c>
      <c r="AB8" s="74">
        <v>0</v>
      </c>
    </row>
    <row r="9" spans="1:28" ht="15" customHeight="1">
      <c r="A9" s="25"/>
      <c r="B9" s="26">
        <v>55</v>
      </c>
      <c r="C9" s="26"/>
      <c r="D9" s="59">
        <v>1251917</v>
      </c>
      <c r="E9" s="43">
        <v>4886</v>
      </c>
      <c r="F9" s="43">
        <v>6949</v>
      </c>
      <c r="G9" s="43">
        <v>-2063</v>
      </c>
      <c r="H9" s="73">
        <v>0</v>
      </c>
      <c r="I9" s="43">
        <v>557759</v>
      </c>
      <c r="J9" s="43">
        <v>3942</v>
      </c>
      <c r="K9" s="43">
        <v>3569</v>
      </c>
      <c r="L9" s="43">
        <v>373</v>
      </c>
      <c r="M9" s="73">
        <v>0</v>
      </c>
      <c r="N9" s="43">
        <v>104601</v>
      </c>
      <c r="O9" s="43">
        <v>-108</v>
      </c>
      <c r="P9" s="43">
        <v>569</v>
      </c>
      <c r="Q9" s="43">
        <v>-677</v>
      </c>
      <c r="R9" s="73">
        <v>0</v>
      </c>
      <c r="S9" s="43">
        <v>253916</v>
      </c>
      <c r="T9" s="43">
        <v>60</v>
      </c>
      <c r="U9" s="43">
        <v>1133</v>
      </c>
      <c r="V9" s="43">
        <v>-1073</v>
      </c>
      <c r="W9" s="73">
        <v>0</v>
      </c>
      <c r="X9" s="43">
        <v>335641</v>
      </c>
      <c r="Y9" s="43">
        <v>992</v>
      </c>
      <c r="Z9" s="43">
        <v>1678</v>
      </c>
      <c r="AA9" s="43">
        <v>-686</v>
      </c>
      <c r="AB9" s="74">
        <v>0</v>
      </c>
    </row>
    <row r="10" spans="1:28" ht="15" customHeight="1">
      <c r="A10" s="25"/>
      <c r="B10" s="26">
        <v>56</v>
      </c>
      <c r="C10" s="26"/>
      <c r="D10" s="59">
        <v>1255281</v>
      </c>
      <c r="E10" s="43">
        <v>3364</v>
      </c>
      <c r="F10" s="43">
        <v>6760</v>
      </c>
      <c r="G10" s="43">
        <v>-3396</v>
      </c>
      <c r="H10" s="73">
        <v>0</v>
      </c>
      <c r="I10" s="43">
        <v>560861</v>
      </c>
      <c r="J10" s="43">
        <v>3102</v>
      </c>
      <c r="K10" s="43">
        <v>3300</v>
      </c>
      <c r="L10" s="43">
        <v>-198</v>
      </c>
      <c r="M10" s="73">
        <v>0</v>
      </c>
      <c r="N10" s="43">
        <v>104400</v>
      </c>
      <c r="O10" s="43">
        <v>-201</v>
      </c>
      <c r="P10" s="43">
        <v>623</v>
      </c>
      <c r="Q10" s="43">
        <v>-824</v>
      </c>
      <c r="R10" s="73">
        <v>0</v>
      </c>
      <c r="S10" s="43">
        <v>254202</v>
      </c>
      <c r="T10" s="43">
        <v>286</v>
      </c>
      <c r="U10" s="43">
        <v>1238</v>
      </c>
      <c r="V10" s="43">
        <v>-952</v>
      </c>
      <c r="W10" s="73">
        <v>0</v>
      </c>
      <c r="X10" s="43">
        <v>335818</v>
      </c>
      <c r="Y10" s="43">
        <v>177</v>
      </c>
      <c r="Z10" s="43">
        <v>1599</v>
      </c>
      <c r="AA10" s="43">
        <v>-1422</v>
      </c>
      <c r="AB10" s="74">
        <v>0</v>
      </c>
    </row>
    <row r="11" spans="1:28" ht="15" customHeight="1">
      <c r="A11" s="25"/>
      <c r="B11" s="26">
        <v>57</v>
      </c>
      <c r="C11" s="26"/>
      <c r="D11" s="59">
        <v>1256803</v>
      </c>
      <c r="E11" s="43">
        <v>1522</v>
      </c>
      <c r="F11" s="43">
        <v>6099</v>
      </c>
      <c r="G11" s="43">
        <v>-4577</v>
      </c>
      <c r="H11" s="73">
        <v>0</v>
      </c>
      <c r="I11" s="43">
        <v>563449</v>
      </c>
      <c r="J11" s="43">
        <v>2588</v>
      </c>
      <c r="K11" s="43">
        <v>3088</v>
      </c>
      <c r="L11" s="43">
        <v>-500</v>
      </c>
      <c r="M11" s="73">
        <v>0</v>
      </c>
      <c r="N11" s="43">
        <v>104429</v>
      </c>
      <c r="O11" s="43">
        <v>29</v>
      </c>
      <c r="P11" s="43">
        <v>619</v>
      </c>
      <c r="Q11" s="43">
        <v>-590</v>
      </c>
      <c r="R11" s="73">
        <v>0</v>
      </c>
      <c r="S11" s="43">
        <v>254354</v>
      </c>
      <c r="T11" s="43">
        <v>152</v>
      </c>
      <c r="U11" s="43">
        <v>1066</v>
      </c>
      <c r="V11" s="43">
        <v>-914</v>
      </c>
      <c r="W11" s="73">
        <v>0</v>
      </c>
      <c r="X11" s="43">
        <v>334571</v>
      </c>
      <c r="Y11" s="43">
        <v>-1247</v>
      </c>
      <c r="Z11" s="43">
        <v>1326</v>
      </c>
      <c r="AA11" s="43">
        <v>-2573</v>
      </c>
      <c r="AB11" s="74">
        <v>0</v>
      </c>
    </row>
    <row r="12" spans="1:28" ht="15" customHeight="1">
      <c r="A12" s="25"/>
      <c r="B12" s="26">
        <v>58</v>
      </c>
      <c r="C12" s="26"/>
      <c r="D12" s="59">
        <v>1257783</v>
      </c>
      <c r="E12" s="43">
        <v>980</v>
      </c>
      <c r="F12" s="43">
        <v>5833</v>
      </c>
      <c r="G12" s="43">
        <v>-4853</v>
      </c>
      <c r="H12" s="73">
        <v>0</v>
      </c>
      <c r="I12" s="43">
        <v>565278</v>
      </c>
      <c r="J12" s="43">
        <v>1829</v>
      </c>
      <c r="K12" s="43">
        <v>3066</v>
      </c>
      <c r="L12" s="43">
        <v>-1237</v>
      </c>
      <c r="M12" s="73">
        <v>0</v>
      </c>
      <c r="N12" s="43">
        <v>104323</v>
      </c>
      <c r="O12" s="43">
        <v>-106</v>
      </c>
      <c r="P12" s="43">
        <v>552</v>
      </c>
      <c r="Q12" s="43">
        <v>-658</v>
      </c>
      <c r="R12" s="73">
        <v>0</v>
      </c>
      <c r="S12" s="43">
        <v>254345</v>
      </c>
      <c r="T12" s="43">
        <v>-9</v>
      </c>
      <c r="U12" s="43">
        <v>980</v>
      </c>
      <c r="V12" s="43">
        <v>-989</v>
      </c>
      <c r="W12" s="73">
        <v>0</v>
      </c>
      <c r="X12" s="43">
        <v>333837</v>
      </c>
      <c r="Y12" s="43">
        <v>-734</v>
      </c>
      <c r="Z12" s="43">
        <v>1235</v>
      </c>
      <c r="AA12" s="43">
        <v>-1969</v>
      </c>
      <c r="AB12" s="74">
        <v>0</v>
      </c>
    </row>
    <row r="13" spans="1:28" ht="15" customHeight="1">
      <c r="A13" s="25"/>
      <c r="B13" s="26">
        <v>59</v>
      </c>
      <c r="C13" s="26"/>
      <c r="D13" s="59">
        <v>1259884</v>
      </c>
      <c r="E13" s="43">
        <v>2101</v>
      </c>
      <c r="F13" s="43">
        <v>5958</v>
      </c>
      <c r="G13" s="43">
        <v>-3857</v>
      </c>
      <c r="H13" s="73">
        <v>0</v>
      </c>
      <c r="I13" s="43">
        <v>568159</v>
      </c>
      <c r="J13" s="43">
        <v>2881</v>
      </c>
      <c r="K13" s="43">
        <v>3173</v>
      </c>
      <c r="L13" s="43">
        <v>-292</v>
      </c>
      <c r="M13" s="73">
        <v>0</v>
      </c>
      <c r="N13" s="43">
        <v>103842</v>
      </c>
      <c r="O13" s="43">
        <v>-481</v>
      </c>
      <c r="P13" s="43">
        <v>427</v>
      </c>
      <c r="Q13" s="43">
        <v>-908</v>
      </c>
      <c r="R13" s="73">
        <v>0</v>
      </c>
      <c r="S13" s="43">
        <v>254685</v>
      </c>
      <c r="T13" s="43">
        <v>340</v>
      </c>
      <c r="U13" s="43">
        <v>1054</v>
      </c>
      <c r="V13" s="43">
        <v>-714</v>
      </c>
      <c r="W13" s="73">
        <v>0</v>
      </c>
      <c r="X13" s="43">
        <v>333198</v>
      </c>
      <c r="Y13" s="43">
        <v>-639</v>
      </c>
      <c r="Z13" s="43">
        <v>1304</v>
      </c>
      <c r="AA13" s="43">
        <v>-1943</v>
      </c>
      <c r="AB13" s="74">
        <v>0</v>
      </c>
    </row>
    <row r="14" spans="1:28" ht="15" customHeight="1">
      <c r="A14" s="25"/>
      <c r="B14" s="26">
        <v>60</v>
      </c>
      <c r="C14" s="26"/>
      <c r="D14" s="59">
        <v>1261662</v>
      </c>
      <c r="E14" s="43">
        <v>1778</v>
      </c>
      <c r="F14" s="43">
        <v>5291</v>
      </c>
      <c r="G14" s="43">
        <v>-3513</v>
      </c>
      <c r="H14" s="73">
        <v>0</v>
      </c>
      <c r="I14" s="43">
        <v>570443</v>
      </c>
      <c r="J14" s="43">
        <v>2284</v>
      </c>
      <c r="K14" s="43">
        <v>3047</v>
      </c>
      <c r="L14" s="43">
        <v>-763</v>
      </c>
      <c r="M14" s="73">
        <v>0</v>
      </c>
      <c r="N14" s="43">
        <v>103629</v>
      </c>
      <c r="O14" s="43">
        <v>-213</v>
      </c>
      <c r="P14" s="43">
        <v>393</v>
      </c>
      <c r="Q14" s="43">
        <v>-606</v>
      </c>
      <c r="R14" s="73">
        <v>0</v>
      </c>
      <c r="S14" s="43">
        <v>254891</v>
      </c>
      <c r="T14" s="43">
        <v>206</v>
      </c>
      <c r="U14" s="43">
        <v>891</v>
      </c>
      <c r="V14" s="43">
        <v>-685</v>
      </c>
      <c r="W14" s="73">
        <v>0</v>
      </c>
      <c r="X14" s="43">
        <v>332699</v>
      </c>
      <c r="Y14" s="43">
        <v>-499</v>
      </c>
      <c r="Z14" s="43">
        <v>960</v>
      </c>
      <c r="AA14" s="43">
        <v>-1459</v>
      </c>
      <c r="AB14" s="74">
        <v>0</v>
      </c>
    </row>
    <row r="15" spans="1:28" ht="15" customHeight="1">
      <c r="A15" s="25"/>
      <c r="B15" s="26">
        <v>61</v>
      </c>
      <c r="C15" s="26"/>
      <c r="D15" s="59">
        <v>1261650</v>
      </c>
      <c r="E15" s="43">
        <v>-12</v>
      </c>
      <c r="F15" s="43">
        <v>5047</v>
      </c>
      <c r="G15" s="43">
        <v>-5059</v>
      </c>
      <c r="H15" s="73">
        <v>0</v>
      </c>
      <c r="I15" s="43">
        <v>571700</v>
      </c>
      <c r="J15" s="43">
        <v>1257</v>
      </c>
      <c r="K15" s="43">
        <v>2687</v>
      </c>
      <c r="L15" s="43">
        <v>-1430</v>
      </c>
      <c r="M15" s="73">
        <v>0</v>
      </c>
      <c r="N15" s="43">
        <v>103468</v>
      </c>
      <c r="O15" s="43">
        <v>-161</v>
      </c>
      <c r="P15" s="43">
        <v>474</v>
      </c>
      <c r="Q15" s="43">
        <v>-635</v>
      </c>
      <c r="R15" s="73">
        <v>0</v>
      </c>
      <c r="S15" s="43">
        <v>254772</v>
      </c>
      <c r="T15" s="43">
        <v>-119</v>
      </c>
      <c r="U15" s="43">
        <v>786</v>
      </c>
      <c r="V15" s="43">
        <v>-905</v>
      </c>
      <c r="W15" s="73">
        <v>0</v>
      </c>
      <c r="X15" s="43">
        <v>331710</v>
      </c>
      <c r="Y15" s="43">
        <v>-989</v>
      </c>
      <c r="Z15" s="43">
        <v>1100</v>
      </c>
      <c r="AA15" s="43">
        <v>-2089</v>
      </c>
      <c r="AB15" s="74">
        <v>0</v>
      </c>
    </row>
    <row r="16" spans="1:28" ht="15" customHeight="1">
      <c r="A16" s="25"/>
      <c r="B16" s="26">
        <v>62</v>
      </c>
      <c r="C16" s="26"/>
      <c r="D16" s="59">
        <v>1261859</v>
      </c>
      <c r="E16" s="43">
        <v>209</v>
      </c>
      <c r="F16" s="43">
        <v>4896</v>
      </c>
      <c r="G16" s="43">
        <v>-4687</v>
      </c>
      <c r="H16" s="73">
        <v>0</v>
      </c>
      <c r="I16" s="43">
        <v>572909</v>
      </c>
      <c r="J16" s="43">
        <v>1209</v>
      </c>
      <c r="K16" s="43">
        <v>2696</v>
      </c>
      <c r="L16" s="43">
        <v>-1487</v>
      </c>
      <c r="M16" s="73">
        <v>0</v>
      </c>
      <c r="N16" s="43">
        <v>103413</v>
      </c>
      <c r="O16" s="43">
        <v>-55</v>
      </c>
      <c r="P16" s="43">
        <v>508</v>
      </c>
      <c r="Q16" s="43">
        <v>-563</v>
      </c>
      <c r="R16" s="73">
        <v>0</v>
      </c>
      <c r="S16" s="43">
        <v>254557</v>
      </c>
      <c r="T16" s="43">
        <v>-215</v>
      </c>
      <c r="U16" s="43">
        <v>753</v>
      </c>
      <c r="V16" s="43">
        <v>-968</v>
      </c>
      <c r="W16" s="73">
        <v>0</v>
      </c>
      <c r="X16" s="43">
        <v>330980</v>
      </c>
      <c r="Y16" s="43">
        <v>-730</v>
      </c>
      <c r="Z16" s="43">
        <v>939</v>
      </c>
      <c r="AA16" s="43">
        <v>-1669</v>
      </c>
      <c r="AB16" s="74">
        <v>0</v>
      </c>
    </row>
    <row r="17" spans="1:28" ht="15" customHeight="1">
      <c r="A17" s="25"/>
      <c r="B17" s="26">
        <v>63</v>
      </c>
      <c r="C17" s="26"/>
      <c r="D17" s="59">
        <v>1261909</v>
      </c>
      <c r="E17" s="43">
        <v>50</v>
      </c>
      <c r="F17" s="43">
        <v>3993</v>
      </c>
      <c r="G17" s="43">
        <v>-3943</v>
      </c>
      <c r="H17" s="73">
        <v>0</v>
      </c>
      <c r="I17" s="43">
        <v>574381</v>
      </c>
      <c r="J17" s="43">
        <v>1472</v>
      </c>
      <c r="K17" s="43">
        <v>2350</v>
      </c>
      <c r="L17" s="43">
        <v>-878</v>
      </c>
      <c r="M17" s="73">
        <v>0</v>
      </c>
      <c r="N17" s="43">
        <v>103084</v>
      </c>
      <c r="O17" s="43">
        <v>-329</v>
      </c>
      <c r="P17" s="43">
        <v>383</v>
      </c>
      <c r="Q17" s="43">
        <v>-712</v>
      </c>
      <c r="R17" s="73">
        <v>0</v>
      </c>
      <c r="S17" s="43">
        <v>254269</v>
      </c>
      <c r="T17" s="43">
        <v>-288</v>
      </c>
      <c r="U17" s="43">
        <v>626</v>
      </c>
      <c r="V17" s="43">
        <v>-914</v>
      </c>
      <c r="W17" s="73">
        <v>0</v>
      </c>
      <c r="X17" s="43">
        <v>330175</v>
      </c>
      <c r="Y17" s="43">
        <v>-805</v>
      </c>
      <c r="Z17" s="43">
        <v>634</v>
      </c>
      <c r="AA17" s="43">
        <v>-1439</v>
      </c>
      <c r="AB17" s="74">
        <v>0</v>
      </c>
    </row>
    <row r="18" spans="1:28" ht="15" customHeight="1">
      <c r="A18" s="25" t="s">
        <v>276</v>
      </c>
      <c r="B18" s="26" t="s">
        <v>359</v>
      </c>
      <c r="C18" s="26" t="s">
        <v>274</v>
      </c>
      <c r="D18" s="59">
        <v>1260297</v>
      </c>
      <c r="E18" s="43">
        <v>-1612</v>
      </c>
      <c r="F18" s="43">
        <v>3176</v>
      </c>
      <c r="G18" s="43">
        <v>-4788</v>
      </c>
      <c r="H18" s="73">
        <v>0</v>
      </c>
      <c r="I18" s="43">
        <v>574583</v>
      </c>
      <c r="J18" s="43">
        <v>202</v>
      </c>
      <c r="K18" s="43">
        <v>1717</v>
      </c>
      <c r="L18" s="43">
        <v>-1515</v>
      </c>
      <c r="M18" s="73">
        <v>0</v>
      </c>
      <c r="N18" s="43">
        <v>102544</v>
      </c>
      <c r="O18" s="43">
        <v>-540</v>
      </c>
      <c r="P18" s="43">
        <v>372</v>
      </c>
      <c r="Q18" s="43">
        <v>-912</v>
      </c>
      <c r="R18" s="73">
        <v>0</v>
      </c>
      <c r="S18" s="43">
        <v>253893</v>
      </c>
      <c r="T18" s="43">
        <v>-376</v>
      </c>
      <c r="U18" s="43">
        <v>438</v>
      </c>
      <c r="V18" s="43">
        <v>-814</v>
      </c>
      <c r="W18" s="73">
        <v>0</v>
      </c>
      <c r="X18" s="43">
        <v>329277</v>
      </c>
      <c r="Y18" s="43">
        <v>-898</v>
      </c>
      <c r="Z18" s="43">
        <v>649</v>
      </c>
      <c r="AA18" s="43">
        <v>-1547</v>
      </c>
      <c r="AB18" s="74">
        <v>0</v>
      </c>
    </row>
    <row r="19" spans="1:28" ht="15" customHeight="1">
      <c r="A19" s="25" t="s">
        <v>358</v>
      </c>
      <c r="B19" s="26">
        <v>2</v>
      </c>
      <c r="C19" s="26" t="s">
        <v>278</v>
      </c>
      <c r="D19" s="59">
        <v>1258390</v>
      </c>
      <c r="E19" s="43">
        <v>-1907</v>
      </c>
      <c r="F19" s="43">
        <v>2245</v>
      </c>
      <c r="G19" s="43">
        <v>-4152</v>
      </c>
      <c r="H19" s="73">
        <v>0</v>
      </c>
      <c r="I19" s="43">
        <v>574451</v>
      </c>
      <c r="J19" s="43">
        <v>-132</v>
      </c>
      <c r="K19" s="43">
        <v>1356</v>
      </c>
      <c r="L19" s="43">
        <v>-1488</v>
      </c>
      <c r="M19" s="73">
        <v>0</v>
      </c>
      <c r="N19" s="43">
        <v>102214</v>
      </c>
      <c r="O19" s="43">
        <v>-330</v>
      </c>
      <c r="P19" s="43">
        <v>249</v>
      </c>
      <c r="Q19" s="43">
        <v>-579</v>
      </c>
      <c r="R19" s="73">
        <v>0</v>
      </c>
      <c r="S19" s="43">
        <v>253362</v>
      </c>
      <c r="T19" s="43">
        <v>-531</v>
      </c>
      <c r="U19" s="43">
        <v>321</v>
      </c>
      <c r="V19" s="43">
        <v>-852</v>
      </c>
      <c r="W19" s="73">
        <v>0</v>
      </c>
      <c r="X19" s="43">
        <v>328363</v>
      </c>
      <c r="Y19" s="43">
        <v>-914</v>
      </c>
      <c r="Z19" s="43">
        <v>319</v>
      </c>
      <c r="AA19" s="43">
        <v>-1233</v>
      </c>
      <c r="AB19" s="74">
        <v>0</v>
      </c>
    </row>
    <row r="20" spans="1:28" ht="15" customHeight="1">
      <c r="A20" s="20"/>
      <c r="B20" s="26">
        <v>3</v>
      </c>
      <c r="C20" s="27"/>
      <c r="D20" s="59">
        <v>1257317</v>
      </c>
      <c r="E20" s="43">
        <v>-1073</v>
      </c>
      <c r="F20" s="43">
        <v>1764</v>
      </c>
      <c r="G20" s="43">
        <v>-2837</v>
      </c>
      <c r="H20" s="73">
        <v>0</v>
      </c>
      <c r="I20" s="43">
        <v>575164</v>
      </c>
      <c r="J20" s="43">
        <v>713</v>
      </c>
      <c r="K20" s="43">
        <v>1205</v>
      </c>
      <c r="L20" s="43">
        <v>-492</v>
      </c>
      <c r="M20" s="73">
        <v>0</v>
      </c>
      <c r="N20" s="43">
        <v>101700</v>
      </c>
      <c r="O20" s="43">
        <v>-514</v>
      </c>
      <c r="P20" s="43">
        <v>189</v>
      </c>
      <c r="Q20" s="43">
        <v>-703</v>
      </c>
      <c r="R20" s="73">
        <v>0</v>
      </c>
      <c r="S20" s="43">
        <v>252986</v>
      </c>
      <c r="T20" s="43">
        <v>-376</v>
      </c>
      <c r="U20" s="43">
        <v>295</v>
      </c>
      <c r="V20" s="43">
        <v>-671</v>
      </c>
      <c r="W20" s="73">
        <v>0</v>
      </c>
      <c r="X20" s="43">
        <v>327467</v>
      </c>
      <c r="Y20" s="43">
        <v>-896</v>
      </c>
      <c r="Z20" s="43">
        <v>75</v>
      </c>
      <c r="AA20" s="43">
        <v>-971</v>
      </c>
      <c r="AB20" s="74">
        <v>0</v>
      </c>
    </row>
    <row r="21" spans="1:28" ht="15" customHeight="1">
      <c r="A21" s="25"/>
      <c r="B21" s="26">
        <v>4</v>
      </c>
      <c r="C21" s="28"/>
      <c r="D21" s="59">
        <v>1256423</v>
      </c>
      <c r="E21" s="43">
        <v>-894</v>
      </c>
      <c r="F21" s="43">
        <v>1412</v>
      </c>
      <c r="G21" s="43">
        <v>-2306</v>
      </c>
      <c r="H21" s="73">
        <v>0</v>
      </c>
      <c r="I21" s="43">
        <v>576115</v>
      </c>
      <c r="J21" s="43">
        <v>951</v>
      </c>
      <c r="K21" s="43">
        <v>1144</v>
      </c>
      <c r="L21" s="43">
        <v>-193</v>
      </c>
      <c r="M21" s="73">
        <v>0</v>
      </c>
      <c r="N21" s="43">
        <v>101381</v>
      </c>
      <c r="O21" s="43">
        <v>-319</v>
      </c>
      <c r="P21" s="43">
        <v>208</v>
      </c>
      <c r="Q21" s="43">
        <v>-527</v>
      </c>
      <c r="R21" s="73">
        <v>0</v>
      </c>
      <c r="S21" s="43">
        <v>252303</v>
      </c>
      <c r="T21" s="43">
        <v>-683</v>
      </c>
      <c r="U21" s="43">
        <v>70</v>
      </c>
      <c r="V21" s="43">
        <v>-753</v>
      </c>
      <c r="W21" s="73">
        <v>0</v>
      </c>
      <c r="X21" s="43">
        <v>326624</v>
      </c>
      <c r="Y21" s="43">
        <v>-843</v>
      </c>
      <c r="Z21" s="43">
        <v>-10</v>
      </c>
      <c r="AA21" s="43">
        <v>-833</v>
      </c>
      <c r="AB21" s="74">
        <v>0</v>
      </c>
    </row>
    <row r="22" spans="1:28" ht="15" customHeight="1">
      <c r="A22" s="25"/>
      <c r="B22" s="26">
        <v>5</v>
      </c>
      <c r="C22" s="26"/>
      <c r="D22" s="59">
        <v>1255924</v>
      </c>
      <c r="E22" s="43">
        <v>-499</v>
      </c>
      <c r="F22" s="43">
        <v>763</v>
      </c>
      <c r="G22" s="43">
        <v>-1262</v>
      </c>
      <c r="H22" s="73">
        <v>0</v>
      </c>
      <c r="I22" s="43">
        <v>576964</v>
      </c>
      <c r="J22" s="43">
        <v>849</v>
      </c>
      <c r="K22" s="43">
        <v>606</v>
      </c>
      <c r="L22" s="43">
        <v>243</v>
      </c>
      <c r="M22" s="73">
        <v>0</v>
      </c>
      <c r="N22" s="43">
        <v>100915</v>
      </c>
      <c r="O22" s="43">
        <v>-466</v>
      </c>
      <c r="P22" s="43">
        <v>39</v>
      </c>
      <c r="Q22" s="43">
        <v>-505</v>
      </c>
      <c r="R22" s="73">
        <v>0</v>
      </c>
      <c r="S22" s="43">
        <v>251811</v>
      </c>
      <c r="T22" s="43">
        <v>-492</v>
      </c>
      <c r="U22" s="43">
        <v>61</v>
      </c>
      <c r="V22" s="43">
        <v>-553</v>
      </c>
      <c r="W22" s="73">
        <v>0</v>
      </c>
      <c r="X22" s="43">
        <v>326234</v>
      </c>
      <c r="Y22" s="43">
        <v>-390</v>
      </c>
      <c r="Z22" s="43">
        <v>57</v>
      </c>
      <c r="AA22" s="43">
        <v>-447</v>
      </c>
      <c r="AB22" s="74">
        <v>0</v>
      </c>
    </row>
    <row r="23" spans="1:28" ht="15" customHeight="1">
      <c r="A23" s="25"/>
      <c r="B23" s="26">
        <v>6</v>
      </c>
      <c r="C23" s="26"/>
      <c r="D23" s="59">
        <v>1256764</v>
      </c>
      <c r="E23" s="43">
        <v>840</v>
      </c>
      <c r="F23" s="43">
        <v>946</v>
      </c>
      <c r="G23" s="43">
        <v>-106</v>
      </c>
      <c r="H23" s="73">
        <v>0</v>
      </c>
      <c r="I23" s="43">
        <v>579392</v>
      </c>
      <c r="J23" s="43">
        <v>2428</v>
      </c>
      <c r="K23" s="43">
        <v>1027</v>
      </c>
      <c r="L23" s="43">
        <v>1401</v>
      </c>
      <c r="M23" s="73">
        <v>0</v>
      </c>
      <c r="N23" s="43">
        <v>100381</v>
      </c>
      <c r="O23" s="43">
        <v>-534</v>
      </c>
      <c r="P23" s="43">
        <v>49</v>
      </c>
      <c r="Q23" s="43">
        <v>-583</v>
      </c>
      <c r="R23" s="73">
        <v>0</v>
      </c>
      <c r="S23" s="43">
        <v>251346</v>
      </c>
      <c r="T23" s="43">
        <v>-465</v>
      </c>
      <c r="U23" s="43">
        <v>-66</v>
      </c>
      <c r="V23" s="43">
        <v>-399</v>
      </c>
      <c r="W23" s="73">
        <v>0</v>
      </c>
      <c r="X23" s="43">
        <v>325645</v>
      </c>
      <c r="Y23" s="43">
        <v>-589</v>
      </c>
      <c r="Z23" s="43">
        <v>-64</v>
      </c>
      <c r="AA23" s="43">
        <v>-525</v>
      </c>
      <c r="AB23" s="74">
        <v>0</v>
      </c>
    </row>
    <row r="24" spans="1:28" ht="15" customHeight="1">
      <c r="A24" s="25"/>
      <c r="B24" s="26">
        <v>7</v>
      </c>
      <c r="C24" s="26"/>
      <c r="D24" s="59">
        <v>1256958</v>
      </c>
      <c r="E24" s="43">
        <v>194</v>
      </c>
      <c r="F24" s="43">
        <v>438</v>
      </c>
      <c r="G24" s="43">
        <v>-244</v>
      </c>
      <c r="H24" s="73">
        <v>0</v>
      </c>
      <c r="I24" s="43">
        <v>580997</v>
      </c>
      <c r="J24" s="43">
        <v>1605</v>
      </c>
      <c r="K24" s="43">
        <v>639</v>
      </c>
      <c r="L24" s="43">
        <v>966</v>
      </c>
      <c r="M24" s="73">
        <v>0</v>
      </c>
      <c r="N24" s="43">
        <v>99766</v>
      </c>
      <c r="O24" s="43">
        <v>-615</v>
      </c>
      <c r="P24" s="43">
        <v>49</v>
      </c>
      <c r="Q24" s="43">
        <v>-664</v>
      </c>
      <c r="R24" s="73">
        <v>0</v>
      </c>
      <c r="S24" s="43">
        <v>250816</v>
      </c>
      <c r="T24" s="43">
        <v>-530</v>
      </c>
      <c r="U24" s="43">
        <v>-122</v>
      </c>
      <c r="V24" s="43">
        <v>-408</v>
      </c>
      <c r="W24" s="73">
        <v>0</v>
      </c>
      <c r="X24" s="43">
        <v>325379</v>
      </c>
      <c r="Y24" s="43">
        <v>-266</v>
      </c>
      <c r="Z24" s="43">
        <v>-128</v>
      </c>
      <c r="AA24" s="43">
        <v>-138</v>
      </c>
      <c r="AB24" s="74">
        <v>0</v>
      </c>
    </row>
    <row r="25" spans="1:28" ht="15" customHeight="1">
      <c r="A25" s="25"/>
      <c r="B25" s="26">
        <v>8</v>
      </c>
      <c r="C25" s="26"/>
      <c r="D25" s="59">
        <v>1255217</v>
      </c>
      <c r="E25" s="43">
        <v>-1741</v>
      </c>
      <c r="F25" s="43">
        <v>332</v>
      </c>
      <c r="G25" s="43">
        <v>-1496</v>
      </c>
      <c r="H25" s="66">
        <v>-577</v>
      </c>
      <c r="I25" s="43">
        <v>581351</v>
      </c>
      <c r="J25" s="43">
        <v>354</v>
      </c>
      <c r="K25" s="43">
        <v>607</v>
      </c>
      <c r="L25" s="43">
        <v>68</v>
      </c>
      <c r="M25" s="66">
        <v>-321</v>
      </c>
      <c r="N25" s="43">
        <v>98729</v>
      </c>
      <c r="O25" s="43">
        <v>-1037</v>
      </c>
      <c r="P25" s="43">
        <v>-74</v>
      </c>
      <c r="Q25" s="43">
        <v>-774</v>
      </c>
      <c r="R25" s="66">
        <v>-189</v>
      </c>
      <c r="S25" s="43">
        <v>250161</v>
      </c>
      <c r="T25" s="43">
        <v>-655</v>
      </c>
      <c r="U25" s="43">
        <v>-67</v>
      </c>
      <c r="V25" s="43">
        <v>-499</v>
      </c>
      <c r="W25" s="66">
        <v>-89</v>
      </c>
      <c r="X25" s="43">
        <v>324976</v>
      </c>
      <c r="Y25" s="43">
        <v>-403</v>
      </c>
      <c r="Z25" s="43">
        <v>-134</v>
      </c>
      <c r="AA25" s="43">
        <v>-291</v>
      </c>
      <c r="AB25" s="43">
        <v>22</v>
      </c>
    </row>
    <row r="26" spans="1:28" ht="15" customHeight="1">
      <c r="A26" s="25"/>
      <c r="B26" s="26">
        <v>9</v>
      </c>
      <c r="C26" s="26"/>
      <c r="D26" s="59">
        <v>1253185</v>
      </c>
      <c r="E26" s="43">
        <v>-2032</v>
      </c>
      <c r="F26" s="43">
        <v>-121</v>
      </c>
      <c r="G26" s="43">
        <v>-1335</v>
      </c>
      <c r="H26" s="66">
        <v>-576</v>
      </c>
      <c r="I26" s="43">
        <v>581534</v>
      </c>
      <c r="J26" s="43">
        <v>183</v>
      </c>
      <c r="K26" s="43">
        <v>369</v>
      </c>
      <c r="L26" s="43">
        <v>134</v>
      </c>
      <c r="M26" s="66">
        <v>-320</v>
      </c>
      <c r="N26" s="43">
        <v>97870</v>
      </c>
      <c r="O26" s="43">
        <v>-859</v>
      </c>
      <c r="P26" s="43">
        <v>-116</v>
      </c>
      <c r="Q26" s="43">
        <v>-551</v>
      </c>
      <c r="R26" s="66">
        <v>-192</v>
      </c>
      <c r="S26" s="43">
        <v>249506</v>
      </c>
      <c r="T26" s="43">
        <v>-655</v>
      </c>
      <c r="U26" s="43">
        <v>-115</v>
      </c>
      <c r="V26" s="43">
        <v>-452</v>
      </c>
      <c r="W26" s="66">
        <v>-88</v>
      </c>
      <c r="X26" s="43">
        <v>324275</v>
      </c>
      <c r="Y26" s="43">
        <v>-701</v>
      </c>
      <c r="Z26" s="43">
        <v>-259</v>
      </c>
      <c r="AA26" s="43">
        <v>-466</v>
      </c>
      <c r="AB26" s="43">
        <v>24</v>
      </c>
    </row>
    <row r="27" spans="1:28" ht="15" customHeight="1">
      <c r="A27" s="25"/>
      <c r="B27" s="26">
        <v>10</v>
      </c>
      <c r="C27" s="26"/>
      <c r="D27" s="59">
        <v>1250574</v>
      </c>
      <c r="E27" s="43">
        <v>-2611</v>
      </c>
      <c r="F27" s="43">
        <v>-415</v>
      </c>
      <c r="G27" s="43">
        <v>-1620</v>
      </c>
      <c r="H27" s="66">
        <v>-576</v>
      </c>
      <c r="I27" s="43">
        <v>581853</v>
      </c>
      <c r="J27" s="43">
        <v>319</v>
      </c>
      <c r="K27" s="43">
        <v>333</v>
      </c>
      <c r="L27" s="43">
        <v>307</v>
      </c>
      <c r="M27" s="66">
        <v>-321</v>
      </c>
      <c r="N27" s="43">
        <v>97122</v>
      </c>
      <c r="O27" s="43">
        <v>-748</v>
      </c>
      <c r="P27" s="43">
        <v>-141</v>
      </c>
      <c r="Q27" s="43">
        <v>-415</v>
      </c>
      <c r="R27" s="66">
        <v>-192</v>
      </c>
      <c r="S27" s="43">
        <v>248462</v>
      </c>
      <c r="T27" s="43">
        <v>-1044</v>
      </c>
      <c r="U27" s="43">
        <v>-257</v>
      </c>
      <c r="V27" s="43">
        <v>-700</v>
      </c>
      <c r="W27" s="66">
        <v>-87</v>
      </c>
      <c r="X27" s="43">
        <v>323137</v>
      </c>
      <c r="Y27" s="43">
        <v>-1138</v>
      </c>
      <c r="Z27" s="43">
        <v>-350</v>
      </c>
      <c r="AA27" s="43">
        <v>-812</v>
      </c>
      <c r="AB27" s="43">
        <v>24</v>
      </c>
    </row>
    <row r="28" spans="1:28" ht="15" customHeight="1">
      <c r="A28" s="25"/>
      <c r="B28" s="26">
        <v>11</v>
      </c>
      <c r="C28" s="26"/>
      <c r="D28" s="59">
        <v>1247211</v>
      </c>
      <c r="E28" s="43">
        <v>-3363</v>
      </c>
      <c r="F28" s="43">
        <v>-1134</v>
      </c>
      <c r="G28" s="43">
        <v>-1653</v>
      </c>
      <c r="H28" s="66">
        <v>-576</v>
      </c>
      <c r="I28" s="43">
        <v>582009</v>
      </c>
      <c r="J28" s="43">
        <v>156</v>
      </c>
      <c r="K28" s="43">
        <v>48</v>
      </c>
      <c r="L28" s="43">
        <v>427</v>
      </c>
      <c r="M28" s="66">
        <v>-319</v>
      </c>
      <c r="N28" s="43">
        <v>96232</v>
      </c>
      <c r="O28" s="43">
        <v>-890</v>
      </c>
      <c r="P28" s="43">
        <v>-247</v>
      </c>
      <c r="Q28" s="43">
        <v>-450</v>
      </c>
      <c r="R28" s="66">
        <v>-193</v>
      </c>
      <c r="S28" s="43">
        <v>247369</v>
      </c>
      <c r="T28" s="43">
        <v>-1093</v>
      </c>
      <c r="U28" s="43">
        <v>-325</v>
      </c>
      <c r="V28" s="43">
        <v>-680</v>
      </c>
      <c r="W28" s="66">
        <v>-88</v>
      </c>
      <c r="X28" s="43">
        <v>321601</v>
      </c>
      <c r="Y28" s="43">
        <v>-1536</v>
      </c>
      <c r="Z28" s="43">
        <v>-610</v>
      </c>
      <c r="AA28" s="43">
        <v>-950</v>
      </c>
      <c r="AB28" s="43">
        <v>24</v>
      </c>
    </row>
    <row r="29" spans="1:28" ht="15" customHeight="1">
      <c r="A29" s="25"/>
      <c r="B29" s="26">
        <v>12</v>
      </c>
      <c r="C29" s="26"/>
      <c r="D29" s="59">
        <v>1244147</v>
      </c>
      <c r="E29" s="43">
        <v>-3064</v>
      </c>
      <c r="F29" s="43">
        <v>-1142</v>
      </c>
      <c r="G29" s="43">
        <v>-1453</v>
      </c>
      <c r="H29" s="66">
        <v>-469</v>
      </c>
      <c r="I29" s="43">
        <v>581488</v>
      </c>
      <c r="J29" s="43">
        <v>-521</v>
      </c>
      <c r="K29" s="43">
        <v>-47</v>
      </c>
      <c r="L29" s="43">
        <v>-199</v>
      </c>
      <c r="M29" s="66">
        <v>-275</v>
      </c>
      <c r="N29" s="43">
        <v>95410</v>
      </c>
      <c r="O29" s="43">
        <v>-822</v>
      </c>
      <c r="P29" s="43">
        <v>-173</v>
      </c>
      <c r="Q29" s="43">
        <v>-465</v>
      </c>
      <c r="R29" s="66">
        <v>-184</v>
      </c>
      <c r="S29" s="43">
        <v>246684</v>
      </c>
      <c r="T29" s="43">
        <v>-685</v>
      </c>
      <c r="U29" s="43">
        <v>-334</v>
      </c>
      <c r="V29" s="43">
        <v>-318</v>
      </c>
      <c r="W29" s="66">
        <v>-33</v>
      </c>
      <c r="X29" s="43">
        <v>320565</v>
      </c>
      <c r="Y29" s="43">
        <v>-1036</v>
      </c>
      <c r="Z29" s="43">
        <v>-588</v>
      </c>
      <c r="AA29" s="43">
        <v>-471</v>
      </c>
      <c r="AB29" s="43">
        <v>23</v>
      </c>
    </row>
    <row r="30" spans="1:28" ht="15" customHeight="1">
      <c r="A30" s="25"/>
      <c r="B30" s="26">
        <v>13</v>
      </c>
      <c r="C30" s="26"/>
      <c r="D30" s="59">
        <v>1240875</v>
      </c>
      <c r="E30" s="43">
        <v>-3272</v>
      </c>
      <c r="F30" s="43">
        <v>-953</v>
      </c>
      <c r="G30" s="43">
        <v>-2317</v>
      </c>
      <c r="H30" s="66">
        <v>-2</v>
      </c>
      <c r="I30" s="43">
        <v>581241</v>
      </c>
      <c r="J30" s="43">
        <v>-247</v>
      </c>
      <c r="K30" s="43">
        <v>74</v>
      </c>
      <c r="L30" s="43">
        <v>-382</v>
      </c>
      <c r="M30" s="66">
        <v>61</v>
      </c>
      <c r="N30" s="43">
        <v>94573</v>
      </c>
      <c r="O30" s="43">
        <v>-837</v>
      </c>
      <c r="P30" s="43">
        <v>-154</v>
      </c>
      <c r="Q30" s="43">
        <v>-636</v>
      </c>
      <c r="R30" s="66">
        <v>-47</v>
      </c>
      <c r="S30" s="43">
        <v>245485</v>
      </c>
      <c r="T30" s="43">
        <v>-1199</v>
      </c>
      <c r="U30" s="43">
        <v>-339</v>
      </c>
      <c r="V30" s="43">
        <v>-941</v>
      </c>
      <c r="W30" s="66">
        <v>81</v>
      </c>
      <c r="X30" s="43">
        <v>319576</v>
      </c>
      <c r="Y30" s="43">
        <v>-989</v>
      </c>
      <c r="Z30" s="43">
        <v>-534</v>
      </c>
      <c r="AA30" s="43">
        <v>-358</v>
      </c>
      <c r="AB30" s="43">
        <v>-97</v>
      </c>
    </row>
    <row r="31" spans="1:28" ht="15" customHeight="1">
      <c r="A31" s="25"/>
      <c r="B31" s="26">
        <v>14</v>
      </c>
      <c r="C31" s="26"/>
      <c r="D31" s="59">
        <v>1235866</v>
      </c>
      <c r="E31" s="43">
        <v>-5009</v>
      </c>
      <c r="F31" s="43">
        <v>-1196</v>
      </c>
      <c r="G31" s="43">
        <v>-3811</v>
      </c>
      <c r="H31" s="66">
        <v>-2</v>
      </c>
      <c r="I31" s="43">
        <v>580898</v>
      </c>
      <c r="J31" s="43">
        <v>-343</v>
      </c>
      <c r="K31" s="43">
        <v>-95</v>
      </c>
      <c r="L31" s="43">
        <v>-310</v>
      </c>
      <c r="M31" s="66">
        <v>62</v>
      </c>
      <c r="N31" s="43">
        <v>93707</v>
      </c>
      <c r="O31" s="43">
        <v>-866</v>
      </c>
      <c r="P31" s="43">
        <v>-169</v>
      </c>
      <c r="Q31" s="43">
        <v>-650</v>
      </c>
      <c r="R31" s="66">
        <v>-47</v>
      </c>
      <c r="S31" s="43">
        <v>244119</v>
      </c>
      <c r="T31" s="43">
        <v>-1366</v>
      </c>
      <c r="U31" s="43">
        <v>-315</v>
      </c>
      <c r="V31" s="43">
        <v>-1132</v>
      </c>
      <c r="W31" s="66">
        <v>81</v>
      </c>
      <c r="X31" s="43">
        <v>317142</v>
      </c>
      <c r="Y31" s="43">
        <v>-2434</v>
      </c>
      <c r="Z31" s="43">
        <v>-617</v>
      </c>
      <c r="AA31" s="43">
        <v>-1719</v>
      </c>
      <c r="AB31" s="43">
        <v>-98</v>
      </c>
    </row>
    <row r="32" spans="1:28" ht="15" customHeight="1">
      <c r="A32" s="25"/>
      <c r="B32" s="26">
        <v>15</v>
      </c>
      <c r="C32" s="26"/>
      <c r="D32" s="59">
        <v>1229848</v>
      </c>
      <c r="E32" s="43">
        <v>-6018</v>
      </c>
      <c r="F32" s="43">
        <v>-2204</v>
      </c>
      <c r="G32" s="43">
        <v>-3812</v>
      </c>
      <c r="H32" s="66">
        <v>-2</v>
      </c>
      <c r="I32" s="43">
        <v>580149</v>
      </c>
      <c r="J32" s="43">
        <v>-749</v>
      </c>
      <c r="K32" s="43">
        <v>-264</v>
      </c>
      <c r="L32" s="43">
        <v>-546</v>
      </c>
      <c r="M32" s="66">
        <v>61</v>
      </c>
      <c r="N32" s="43">
        <v>92789</v>
      </c>
      <c r="O32" s="43">
        <v>-918</v>
      </c>
      <c r="P32" s="43">
        <v>-293</v>
      </c>
      <c r="Q32" s="43">
        <v>-579</v>
      </c>
      <c r="R32" s="66">
        <v>-46</v>
      </c>
      <c r="S32" s="43">
        <v>242589</v>
      </c>
      <c r="T32" s="43">
        <v>-1530</v>
      </c>
      <c r="U32" s="43">
        <v>-580</v>
      </c>
      <c r="V32" s="43">
        <v>-1031</v>
      </c>
      <c r="W32" s="66">
        <v>81</v>
      </c>
      <c r="X32" s="43">
        <v>314321</v>
      </c>
      <c r="Y32" s="43">
        <v>-2821</v>
      </c>
      <c r="Z32" s="43">
        <v>-1067</v>
      </c>
      <c r="AA32" s="43">
        <v>-1656</v>
      </c>
      <c r="AB32" s="43">
        <v>-98</v>
      </c>
    </row>
    <row r="33" spans="1:28" ht="15" customHeight="1">
      <c r="A33" s="25"/>
      <c r="B33" s="26">
        <v>16</v>
      </c>
      <c r="C33" s="26"/>
      <c r="D33" s="59">
        <v>1223731</v>
      </c>
      <c r="E33" s="43">
        <v>-6117</v>
      </c>
      <c r="F33" s="43">
        <v>-2630</v>
      </c>
      <c r="G33" s="43">
        <v>-3485</v>
      </c>
      <c r="H33" s="66">
        <v>-2</v>
      </c>
      <c r="I33" s="43">
        <v>578595</v>
      </c>
      <c r="J33" s="43">
        <v>-1554</v>
      </c>
      <c r="K33" s="43">
        <v>-535</v>
      </c>
      <c r="L33" s="43">
        <v>-1081</v>
      </c>
      <c r="M33" s="66">
        <v>62</v>
      </c>
      <c r="N33" s="43">
        <v>92019</v>
      </c>
      <c r="O33" s="43">
        <v>-770</v>
      </c>
      <c r="P33" s="43">
        <v>-289</v>
      </c>
      <c r="Q33" s="43">
        <v>-434</v>
      </c>
      <c r="R33" s="66">
        <v>-47</v>
      </c>
      <c r="S33" s="43">
        <v>240926</v>
      </c>
      <c r="T33" s="43">
        <v>-1663</v>
      </c>
      <c r="U33" s="43">
        <v>-697</v>
      </c>
      <c r="V33" s="43">
        <v>-1046</v>
      </c>
      <c r="W33" s="66">
        <v>80</v>
      </c>
      <c r="X33" s="43">
        <v>312191</v>
      </c>
      <c r="Y33" s="43">
        <v>-2130</v>
      </c>
      <c r="Z33" s="43">
        <v>-1109</v>
      </c>
      <c r="AA33" s="43">
        <v>-924</v>
      </c>
      <c r="AB33" s="43">
        <v>-97</v>
      </c>
    </row>
    <row r="34" spans="1:28" ht="15" customHeight="1">
      <c r="A34" s="25"/>
      <c r="B34" s="60">
        <v>17</v>
      </c>
      <c r="C34" s="26"/>
      <c r="D34" s="59">
        <v>1216181</v>
      </c>
      <c r="E34" s="43">
        <v>-7550</v>
      </c>
      <c r="F34" s="43">
        <v>-3581</v>
      </c>
      <c r="G34" s="43">
        <v>-4032</v>
      </c>
      <c r="H34" s="66">
        <v>63</v>
      </c>
      <c r="I34" s="43">
        <v>577160</v>
      </c>
      <c r="J34" s="43">
        <v>-1435</v>
      </c>
      <c r="K34" s="43">
        <v>-1028</v>
      </c>
      <c r="L34" s="43">
        <v>-525</v>
      </c>
      <c r="M34" s="66">
        <v>118</v>
      </c>
      <c r="N34" s="43">
        <v>90740</v>
      </c>
      <c r="O34" s="43">
        <v>-1279</v>
      </c>
      <c r="P34" s="43">
        <v>-411</v>
      </c>
      <c r="Q34" s="43">
        <v>-820</v>
      </c>
      <c r="R34" s="66">
        <v>-48</v>
      </c>
      <c r="S34" s="43">
        <v>238788</v>
      </c>
      <c r="T34" s="43">
        <v>-2138</v>
      </c>
      <c r="U34" s="43">
        <v>-920</v>
      </c>
      <c r="V34" s="43">
        <v>-1306</v>
      </c>
      <c r="W34" s="66">
        <v>88</v>
      </c>
      <c r="X34" s="43">
        <v>309493</v>
      </c>
      <c r="Y34" s="43">
        <v>-2698</v>
      </c>
      <c r="Z34" s="43">
        <v>-1222</v>
      </c>
      <c r="AA34" s="43">
        <v>-1381</v>
      </c>
      <c r="AB34" s="43">
        <v>-95</v>
      </c>
    </row>
    <row r="35" spans="1:28" ht="15" customHeight="1">
      <c r="A35" s="25"/>
      <c r="B35" s="60">
        <v>18</v>
      </c>
      <c r="C35" s="26"/>
      <c r="D35" s="59">
        <v>1207513</v>
      </c>
      <c r="E35" s="44">
        <v>-8668</v>
      </c>
      <c r="F35" s="44">
        <v>-3827</v>
      </c>
      <c r="G35" s="44">
        <v>-4841</v>
      </c>
      <c r="H35" s="73">
        <v>0</v>
      </c>
      <c r="I35" s="44">
        <v>574750</v>
      </c>
      <c r="J35" s="44">
        <v>-2410</v>
      </c>
      <c r="K35" s="44">
        <v>-1152</v>
      </c>
      <c r="L35" s="44">
        <v>-1258</v>
      </c>
      <c r="M35" s="73">
        <v>0</v>
      </c>
      <c r="N35" s="44">
        <v>89565</v>
      </c>
      <c r="O35" s="44">
        <v>-1175</v>
      </c>
      <c r="P35" s="44">
        <v>-472</v>
      </c>
      <c r="Q35" s="44">
        <v>-703</v>
      </c>
      <c r="R35" s="73">
        <v>0</v>
      </c>
      <c r="S35" s="44">
        <v>236370</v>
      </c>
      <c r="T35" s="44">
        <v>-2418</v>
      </c>
      <c r="U35" s="44">
        <v>-1020</v>
      </c>
      <c r="V35" s="44">
        <v>-1398</v>
      </c>
      <c r="W35" s="73">
        <v>0</v>
      </c>
      <c r="X35" s="44">
        <v>306828</v>
      </c>
      <c r="Y35" s="44">
        <v>-2665</v>
      </c>
      <c r="Z35" s="44">
        <v>-1183</v>
      </c>
      <c r="AA35" s="44">
        <v>-1482</v>
      </c>
      <c r="AB35" s="91">
        <v>0</v>
      </c>
    </row>
    <row r="36" spans="1:29" ht="15" customHeight="1">
      <c r="A36" s="25"/>
      <c r="B36" s="60">
        <v>19</v>
      </c>
      <c r="C36" s="26"/>
      <c r="D36" s="59">
        <v>1198710</v>
      </c>
      <c r="E36" s="44">
        <v>-8803</v>
      </c>
      <c r="F36" s="44">
        <v>-3827</v>
      </c>
      <c r="G36" s="44">
        <v>-4976</v>
      </c>
      <c r="H36" s="73">
        <v>0</v>
      </c>
      <c r="I36" s="44">
        <v>572443</v>
      </c>
      <c r="J36" s="44">
        <v>-2307</v>
      </c>
      <c r="K36" s="44">
        <v>-1093</v>
      </c>
      <c r="L36" s="44">
        <v>-1214</v>
      </c>
      <c r="M36" s="73">
        <v>0</v>
      </c>
      <c r="N36" s="44">
        <v>88181</v>
      </c>
      <c r="O36" s="44">
        <v>-1384</v>
      </c>
      <c r="P36" s="44">
        <v>-462</v>
      </c>
      <c r="Q36" s="44">
        <v>-922</v>
      </c>
      <c r="R36" s="73">
        <v>0</v>
      </c>
      <c r="S36" s="44">
        <v>234353</v>
      </c>
      <c r="T36" s="44">
        <v>-2017</v>
      </c>
      <c r="U36" s="44">
        <v>-893</v>
      </c>
      <c r="V36" s="44">
        <v>-1124</v>
      </c>
      <c r="W36" s="73">
        <v>0</v>
      </c>
      <c r="X36" s="44">
        <v>303733</v>
      </c>
      <c r="Y36" s="44">
        <v>-3095</v>
      </c>
      <c r="Z36" s="44">
        <v>-1379</v>
      </c>
      <c r="AA36" s="44">
        <v>-1716</v>
      </c>
      <c r="AB36" s="91">
        <v>0</v>
      </c>
      <c r="AC36" s="79"/>
    </row>
    <row r="37" spans="1:29" ht="15" customHeight="1">
      <c r="A37" s="25"/>
      <c r="B37" s="60">
        <v>20</v>
      </c>
      <c r="C37" s="26"/>
      <c r="D37" s="59">
        <v>1189152</v>
      </c>
      <c r="E37" s="44">
        <v>-9558</v>
      </c>
      <c r="F37" s="44">
        <v>-4439</v>
      </c>
      <c r="G37" s="44">
        <v>-5119</v>
      </c>
      <c r="H37" s="73">
        <v>0</v>
      </c>
      <c r="I37" s="44">
        <v>570039</v>
      </c>
      <c r="J37" s="44">
        <v>-2404</v>
      </c>
      <c r="K37" s="44">
        <v>-1250</v>
      </c>
      <c r="L37" s="44">
        <v>-1154</v>
      </c>
      <c r="M37" s="73">
        <v>0</v>
      </c>
      <c r="N37" s="44">
        <v>86827</v>
      </c>
      <c r="O37" s="44">
        <v>-1354</v>
      </c>
      <c r="P37" s="44">
        <v>-521</v>
      </c>
      <c r="Q37" s="44">
        <v>-833</v>
      </c>
      <c r="R37" s="73">
        <v>0</v>
      </c>
      <c r="S37" s="44">
        <v>231877</v>
      </c>
      <c r="T37" s="44">
        <v>-2476</v>
      </c>
      <c r="U37" s="44">
        <v>-1106</v>
      </c>
      <c r="V37" s="44">
        <v>-1370</v>
      </c>
      <c r="W37" s="73">
        <v>0</v>
      </c>
      <c r="X37" s="44">
        <v>300409</v>
      </c>
      <c r="Y37" s="44">
        <v>-3324</v>
      </c>
      <c r="Z37" s="44">
        <v>-1562</v>
      </c>
      <c r="AA37" s="44">
        <v>-1762</v>
      </c>
      <c r="AB37" s="91">
        <v>0</v>
      </c>
      <c r="AC37" s="79"/>
    </row>
    <row r="38" spans="1:29" ht="15" customHeight="1">
      <c r="A38" s="25"/>
      <c r="B38" s="60">
        <v>21</v>
      </c>
      <c r="C38" s="26"/>
      <c r="D38" s="59">
        <v>1179964</v>
      </c>
      <c r="E38" s="44">
        <v>-9188</v>
      </c>
      <c r="F38" s="44">
        <v>-4889</v>
      </c>
      <c r="G38" s="44">
        <v>-4299</v>
      </c>
      <c r="H38" s="73">
        <v>0</v>
      </c>
      <c r="I38" s="44">
        <v>567065</v>
      </c>
      <c r="J38" s="44">
        <v>-2974</v>
      </c>
      <c r="K38" s="44">
        <v>-1501</v>
      </c>
      <c r="L38" s="44">
        <v>-1473</v>
      </c>
      <c r="M38" s="73">
        <v>0</v>
      </c>
      <c r="N38" s="44">
        <v>85618</v>
      </c>
      <c r="O38" s="44">
        <v>-1209</v>
      </c>
      <c r="P38" s="44">
        <v>-555</v>
      </c>
      <c r="Q38" s="44">
        <v>-654</v>
      </c>
      <c r="R38" s="73">
        <v>0</v>
      </c>
      <c r="S38" s="44">
        <v>229519</v>
      </c>
      <c r="T38" s="44">
        <v>-2358</v>
      </c>
      <c r="U38" s="44">
        <v>-1147</v>
      </c>
      <c r="V38" s="44">
        <v>-1211</v>
      </c>
      <c r="W38" s="73">
        <v>0</v>
      </c>
      <c r="X38" s="44">
        <v>297762</v>
      </c>
      <c r="Y38" s="44">
        <v>-2647</v>
      </c>
      <c r="Z38" s="44">
        <v>-1686</v>
      </c>
      <c r="AA38" s="44">
        <v>-961</v>
      </c>
      <c r="AB38" s="91">
        <v>0</v>
      </c>
      <c r="AC38" s="79"/>
    </row>
    <row r="39" spans="1:29" ht="3.75" customHeight="1">
      <c r="A39" s="75"/>
      <c r="B39" s="75"/>
      <c r="C39" s="76"/>
      <c r="D39" s="77"/>
      <c r="E39" s="75"/>
      <c r="F39" s="75"/>
      <c r="G39" s="75"/>
      <c r="H39" s="78"/>
      <c r="I39" s="77"/>
      <c r="J39" s="75"/>
      <c r="K39" s="75"/>
      <c r="L39" s="75"/>
      <c r="M39" s="78"/>
      <c r="N39" s="77"/>
      <c r="O39" s="75"/>
      <c r="P39" s="75"/>
      <c r="Q39" s="75"/>
      <c r="R39" s="78"/>
      <c r="S39" s="77"/>
      <c r="T39" s="75"/>
      <c r="U39" s="75"/>
      <c r="V39" s="75"/>
      <c r="W39" s="78"/>
      <c r="X39" s="77"/>
      <c r="Y39" s="75"/>
      <c r="Z39" s="75"/>
      <c r="AA39" s="75"/>
      <c r="AB39" s="75"/>
      <c r="AC39" s="79"/>
    </row>
    <row r="40" ht="4.5" customHeight="1">
      <c r="B40" s="79"/>
    </row>
    <row r="41" ht="12">
      <c r="B41" s="79"/>
    </row>
    <row r="42" ht="12">
      <c r="B42" s="79"/>
    </row>
    <row r="43" ht="12">
      <c r="B43" s="79"/>
    </row>
    <row r="44" ht="12">
      <c r="B44" s="79"/>
    </row>
    <row r="45" ht="12">
      <c r="B45" s="79"/>
    </row>
    <row r="46" ht="12">
      <c r="B46" s="79"/>
    </row>
    <row r="47" spans="16:31" ht="15" thickBot="1">
      <c r="P47" s="676" t="s">
        <v>360</v>
      </c>
      <c r="Q47" s="676"/>
      <c r="R47" s="676"/>
      <c r="S47" s="677"/>
      <c r="T47" s="677"/>
      <c r="U47" s="677"/>
      <c r="V47" s="677"/>
      <c r="W47" s="677"/>
      <c r="X47" s="677"/>
      <c r="Y47" s="677"/>
      <c r="Z47" s="677"/>
      <c r="AA47" s="677"/>
      <c r="AB47" s="677"/>
      <c r="AC47" s="677"/>
      <c r="AD47" s="677"/>
      <c r="AE47" s="678"/>
    </row>
    <row r="48" spans="16:31" ht="12.75" thickTop="1">
      <c r="P48" s="679" t="s">
        <v>349</v>
      </c>
      <c r="Q48" s="679"/>
      <c r="R48" s="679"/>
      <c r="S48" s="679"/>
      <c r="T48" s="679"/>
      <c r="U48" s="679"/>
      <c r="V48" s="679"/>
      <c r="W48" s="679"/>
      <c r="X48" s="679"/>
      <c r="Y48" s="679"/>
      <c r="Z48" s="679"/>
      <c r="AA48" s="679"/>
      <c r="AB48" s="679"/>
      <c r="AC48" s="679"/>
      <c r="AD48" s="679"/>
      <c r="AE48" s="678"/>
    </row>
    <row r="49" spans="16:31" ht="12" customHeight="1">
      <c r="P49" s="529" t="s">
        <v>347</v>
      </c>
      <c r="Q49" s="680" t="s">
        <v>348</v>
      </c>
      <c r="R49" s="529"/>
      <c r="S49" s="528" t="s">
        <v>277</v>
      </c>
      <c r="T49" s="527" t="s">
        <v>326</v>
      </c>
      <c r="U49" s="527"/>
      <c r="V49" s="527"/>
      <c r="W49" s="681" t="s">
        <v>327</v>
      </c>
      <c r="X49" s="681"/>
      <c r="Y49" s="681"/>
      <c r="Z49" s="681"/>
      <c r="AA49" s="681"/>
      <c r="AB49" s="681"/>
      <c r="AC49" s="682"/>
      <c r="AD49" s="683" t="s">
        <v>774</v>
      </c>
      <c r="AE49" s="678"/>
    </row>
    <row r="50" spans="16:31" ht="12" customHeight="1">
      <c r="P50" s="684"/>
      <c r="Q50" s="685"/>
      <c r="R50" s="684"/>
      <c r="S50" s="686"/>
      <c r="T50" s="528" t="s">
        <v>254</v>
      </c>
      <c r="U50" s="528" t="s">
        <v>255</v>
      </c>
      <c r="V50" s="687" t="s">
        <v>256</v>
      </c>
      <c r="W50" s="680" t="s">
        <v>350</v>
      </c>
      <c r="X50" s="673"/>
      <c r="Y50" s="529"/>
      <c r="Z50" s="688" t="s">
        <v>351</v>
      </c>
      <c r="AA50" s="681"/>
      <c r="AB50" s="682"/>
      <c r="AC50" s="687" t="s">
        <v>776</v>
      </c>
      <c r="AD50" s="685" t="s">
        <v>775</v>
      </c>
      <c r="AE50" s="678"/>
    </row>
    <row r="51" spans="16:31" ht="12">
      <c r="P51" s="535"/>
      <c r="Q51" s="689"/>
      <c r="R51" s="535"/>
      <c r="S51" s="534"/>
      <c r="T51" s="534"/>
      <c r="U51" s="534"/>
      <c r="V51" s="534" t="s">
        <v>777</v>
      </c>
      <c r="W51" s="690" t="s">
        <v>332</v>
      </c>
      <c r="X51" s="690" t="s">
        <v>333</v>
      </c>
      <c r="Y51" s="690" t="s">
        <v>269</v>
      </c>
      <c r="Z51" s="690" t="s">
        <v>257</v>
      </c>
      <c r="AA51" s="690" t="s">
        <v>258</v>
      </c>
      <c r="AB51" s="690" t="s">
        <v>259</v>
      </c>
      <c r="AC51" s="534" t="s">
        <v>777</v>
      </c>
      <c r="AD51" s="689"/>
      <c r="AE51" s="678"/>
    </row>
    <row r="52" spans="16:30" ht="3.75" customHeight="1">
      <c r="P52" s="35"/>
      <c r="Q52" s="34"/>
      <c r="R52" s="33"/>
      <c r="S52" s="48"/>
      <c r="T52" s="34"/>
      <c r="U52" s="48"/>
      <c r="V52" s="48"/>
      <c r="W52" s="48"/>
      <c r="X52" s="48"/>
      <c r="Y52" s="48"/>
      <c r="Z52" s="48"/>
      <c r="AA52" s="48"/>
      <c r="AB52" s="34"/>
      <c r="AC52" s="48"/>
      <c r="AD52" s="34"/>
    </row>
    <row r="53" spans="16:30" ht="12">
      <c r="P53" s="27" t="s">
        <v>365</v>
      </c>
      <c r="Q53" s="494">
        <v>1261859</v>
      </c>
      <c r="R53" s="621"/>
      <c r="S53" s="82">
        <v>209</v>
      </c>
      <c r="T53" s="81">
        <v>14376</v>
      </c>
      <c r="U53" s="82">
        <v>9480</v>
      </c>
      <c r="V53" s="82">
        <v>4896</v>
      </c>
      <c r="W53" s="82">
        <v>19272</v>
      </c>
      <c r="X53" s="82">
        <v>20222</v>
      </c>
      <c r="Y53" s="82">
        <v>39494</v>
      </c>
      <c r="Z53" s="82">
        <v>19272</v>
      </c>
      <c r="AA53" s="82">
        <v>24909</v>
      </c>
      <c r="AB53" s="81">
        <v>44181</v>
      </c>
      <c r="AC53" s="82">
        <v>-4687</v>
      </c>
      <c r="AD53" s="83">
        <v>0</v>
      </c>
    </row>
    <row r="54" spans="16:30" ht="12">
      <c r="P54" s="27">
        <v>63</v>
      </c>
      <c r="Q54" s="494">
        <v>1261909</v>
      </c>
      <c r="R54" s="621"/>
      <c r="S54" s="82">
        <v>50</v>
      </c>
      <c r="T54" s="81">
        <v>13917</v>
      </c>
      <c r="U54" s="82">
        <v>9924</v>
      </c>
      <c r="V54" s="82">
        <v>3993</v>
      </c>
      <c r="W54" s="82">
        <v>18685</v>
      </c>
      <c r="X54" s="82">
        <v>19926</v>
      </c>
      <c r="Y54" s="82">
        <v>38611</v>
      </c>
      <c r="Z54" s="82">
        <v>18685</v>
      </c>
      <c r="AA54" s="82">
        <v>23869</v>
      </c>
      <c r="AB54" s="81">
        <v>42554</v>
      </c>
      <c r="AC54" s="82">
        <v>-3943</v>
      </c>
      <c r="AD54" s="83">
        <v>0</v>
      </c>
    </row>
    <row r="55" spans="16:30" ht="12">
      <c r="P55" s="27" t="s">
        <v>280</v>
      </c>
      <c r="Q55" s="494">
        <v>1260297</v>
      </c>
      <c r="R55" s="621"/>
      <c r="S55" s="82">
        <v>-1612</v>
      </c>
      <c r="T55" s="81">
        <v>13112</v>
      </c>
      <c r="U55" s="82">
        <v>9936</v>
      </c>
      <c r="V55" s="82">
        <v>3176</v>
      </c>
      <c r="W55" s="82">
        <v>18191</v>
      </c>
      <c r="X55" s="82">
        <v>19390</v>
      </c>
      <c r="Y55" s="82">
        <v>37581</v>
      </c>
      <c r="Z55" s="82">
        <v>18191</v>
      </c>
      <c r="AA55" s="82">
        <v>24178</v>
      </c>
      <c r="AB55" s="81">
        <v>42369</v>
      </c>
      <c r="AC55" s="82">
        <v>-4788</v>
      </c>
      <c r="AD55" s="83">
        <v>0</v>
      </c>
    </row>
    <row r="56" spans="16:30" ht="12">
      <c r="P56" s="27">
        <v>2</v>
      </c>
      <c r="Q56" s="494">
        <v>1258390</v>
      </c>
      <c r="R56" s="621"/>
      <c r="S56" s="82">
        <v>-1907</v>
      </c>
      <c r="T56" s="81">
        <v>12640</v>
      </c>
      <c r="U56" s="82">
        <v>10395</v>
      </c>
      <c r="V56" s="82">
        <v>2245</v>
      </c>
      <c r="W56" s="82">
        <v>17705</v>
      </c>
      <c r="X56" s="82">
        <v>19882</v>
      </c>
      <c r="Y56" s="82">
        <v>37587</v>
      </c>
      <c r="Z56" s="82">
        <v>17705</v>
      </c>
      <c r="AA56" s="82">
        <v>24034</v>
      </c>
      <c r="AB56" s="81">
        <v>41739</v>
      </c>
      <c r="AC56" s="82">
        <v>-4152</v>
      </c>
      <c r="AD56" s="83">
        <v>0</v>
      </c>
    </row>
    <row r="57" spans="16:30" ht="12">
      <c r="P57" s="27">
        <v>3</v>
      </c>
      <c r="Q57" s="494">
        <v>1257317</v>
      </c>
      <c r="R57" s="621"/>
      <c r="S57" s="82">
        <v>-1073</v>
      </c>
      <c r="T57" s="81">
        <v>12362</v>
      </c>
      <c r="U57" s="82">
        <v>10598</v>
      </c>
      <c r="V57" s="82">
        <v>1764</v>
      </c>
      <c r="W57" s="82">
        <v>17960</v>
      </c>
      <c r="X57" s="82">
        <v>20667</v>
      </c>
      <c r="Y57" s="82">
        <v>38627</v>
      </c>
      <c r="Z57" s="82">
        <v>17960</v>
      </c>
      <c r="AA57" s="82">
        <v>23504</v>
      </c>
      <c r="AB57" s="81">
        <v>41464</v>
      </c>
      <c r="AC57" s="82">
        <v>-2837</v>
      </c>
      <c r="AD57" s="83">
        <v>0</v>
      </c>
    </row>
    <row r="58" spans="16:30" ht="12">
      <c r="P58" s="27">
        <v>4</v>
      </c>
      <c r="Q58" s="494">
        <v>1256423</v>
      </c>
      <c r="R58" s="621"/>
      <c r="S58" s="82">
        <v>-894</v>
      </c>
      <c r="T58" s="81">
        <v>12244</v>
      </c>
      <c r="U58" s="82">
        <v>10832</v>
      </c>
      <c r="V58" s="82">
        <v>1412</v>
      </c>
      <c r="W58" s="82">
        <v>18189</v>
      </c>
      <c r="X58" s="82">
        <v>20555</v>
      </c>
      <c r="Y58" s="82">
        <v>38744</v>
      </c>
      <c r="Z58" s="82">
        <v>18189</v>
      </c>
      <c r="AA58" s="82">
        <v>22861</v>
      </c>
      <c r="AB58" s="81">
        <v>41050</v>
      </c>
      <c r="AC58" s="82">
        <v>-2306</v>
      </c>
      <c r="AD58" s="83">
        <v>0</v>
      </c>
    </row>
    <row r="59" spans="16:30" ht="12">
      <c r="P59" s="27">
        <v>5</v>
      </c>
      <c r="Q59" s="494">
        <v>1255924</v>
      </c>
      <c r="R59" s="621"/>
      <c r="S59" s="82">
        <v>-499</v>
      </c>
      <c r="T59" s="81">
        <v>11840</v>
      </c>
      <c r="U59" s="82">
        <v>11077</v>
      </c>
      <c r="V59" s="82">
        <v>763</v>
      </c>
      <c r="W59" s="82">
        <v>19130</v>
      </c>
      <c r="X59" s="82">
        <v>20776</v>
      </c>
      <c r="Y59" s="82">
        <v>39906</v>
      </c>
      <c r="Z59" s="82">
        <v>19130</v>
      </c>
      <c r="AA59" s="82">
        <v>22038</v>
      </c>
      <c r="AB59" s="81">
        <v>41168</v>
      </c>
      <c r="AC59" s="82">
        <v>-1262</v>
      </c>
      <c r="AD59" s="83">
        <v>0</v>
      </c>
    </row>
    <row r="60" spans="16:30" ht="12">
      <c r="P60" s="27">
        <v>6</v>
      </c>
      <c r="Q60" s="494">
        <v>1256764</v>
      </c>
      <c r="R60" s="621"/>
      <c r="S60" s="82">
        <v>840</v>
      </c>
      <c r="T60" s="81">
        <v>12128</v>
      </c>
      <c r="U60" s="82">
        <v>11182</v>
      </c>
      <c r="V60" s="82">
        <v>946</v>
      </c>
      <c r="W60" s="82">
        <v>19955</v>
      </c>
      <c r="X60" s="82">
        <v>21136</v>
      </c>
      <c r="Y60" s="82">
        <v>41091</v>
      </c>
      <c r="Z60" s="82">
        <v>19955</v>
      </c>
      <c r="AA60" s="82">
        <v>21242</v>
      </c>
      <c r="AB60" s="81">
        <v>41197</v>
      </c>
      <c r="AC60" s="82">
        <v>-106</v>
      </c>
      <c r="AD60" s="83">
        <v>0</v>
      </c>
    </row>
    <row r="61" spans="16:30" ht="12">
      <c r="P61" s="27">
        <v>7</v>
      </c>
      <c r="Q61" s="494">
        <v>1256958</v>
      </c>
      <c r="R61" s="621"/>
      <c r="S61" s="82">
        <v>194</v>
      </c>
      <c r="T61" s="81">
        <v>11712</v>
      </c>
      <c r="U61" s="82">
        <v>11274</v>
      </c>
      <c r="V61" s="82">
        <v>438</v>
      </c>
      <c r="W61" s="82">
        <v>19832</v>
      </c>
      <c r="X61" s="82">
        <v>20858</v>
      </c>
      <c r="Y61" s="82">
        <v>40690</v>
      </c>
      <c r="Z61" s="82">
        <v>19832</v>
      </c>
      <c r="AA61" s="82">
        <v>21102</v>
      </c>
      <c r="AB61" s="81">
        <v>40934</v>
      </c>
      <c r="AC61" s="82">
        <v>-244</v>
      </c>
      <c r="AD61" s="83">
        <v>0</v>
      </c>
    </row>
    <row r="62" spans="16:30" ht="12">
      <c r="P62" s="27">
        <v>8</v>
      </c>
      <c r="Q62" s="494">
        <v>1255217</v>
      </c>
      <c r="R62" s="621"/>
      <c r="S62" s="82">
        <v>-1741</v>
      </c>
      <c r="T62" s="81">
        <v>11576</v>
      </c>
      <c r="U62" s="82">
        <v>11244</v>
      </c>
      <c r="V62" s="82">
        <v>332</v>
      </c>
      <c r="W62" s="82">
        <v>19557</v>
      </c>
      <c r="X62" s="82">
        <v>20525</v>
      </c>
      <c r="Y62" s="82">
        <v>40082</v>
      </c>
      <c r="Z62" s="82">
        <v>19557</v>
      </c>
      <c r="AA62" s="82">
        <v>22021</v>
      </c>
      <c r="AB62" s="81">
        <v>41578</v>
      </c>
      <c r="AC62" s="82">
        <v>-1496</v>
      </c>
      <c r="AD62" s="84">
        <v>-577</v>
      </c>
    </row>
    <row r="63" spans="16:30" ht="12">
      <c r="P63" s="27">
        <v>9</v>
      </c>
      <c r="Q63" s="494">
        <v>1253185</v>
      </c>
      <c r="R63" s="621"/>
      <c r="S63" s="82">
        <v>-2032</v>
      </c>
      <c r="T63" s="81">
        <v>11361</v>
      </c>
      <c r="U63" s="82">
        <v>11482</v>
      </c>
      <c r="V63" s="82">
        <v>-121</v>
      </c>
      <c r="W63" s="82">
        <v>20543</v>
      </c>
      <c r="X63" s="82">
        <v>21188</v>
      </c>
      <c r="Y63" s="82">
        <v>41731</v>
      </c>
      <c r="Z63" s="82">
        <v>20543</v>
      </c>
      <c r="AA63" s="82">
        <v>22523</v>
      </c>
      <c r="AB63" s="81">
        <v>43066</v>
      </c>
      <c r="AC63" s="82">
        <v>-1335</v>
      </c>
      <c r="AD63" s="84">
        <v>-576</v>
      </c>
    </row>
    <row r="64" spans="16:30" ht="12">
      <c r="P64" s="27">
        <v>10</v>
      </c>
      <c r="Q64" s="494">
        <v>1250574</v>
      </c>
      <c r="R64" s="621"/>
      <c r="S64" s="82">
        <v>-2611</v>
      </c>
      <c r="T64" s="81">
        <v>11100</v>
      </c>
      <c r="U64" s="82">
        <v>11515</v>
      </c>
      <c r="V64" s="82">
        <v>-415</v>
      </c>
      <c r="W64" s="82">
        <v>19621</v>
      </c>
      <c r="X64" s="82">
        <v>21733</v>
      </c>
      <c r="Y64" s="82">
        <v>41354</v>
      </c>
      <c r="Z64" s="82">
        <v>19621</v>
      </c>
      <c r="AA64" s="82">
        <v>23353</v>
      </c>
      <c r="AB64" s="81">
        <v>42974</v>
      </c>
      <c r="AC64" s="82">
        <v>-1620</v>
      </c>
      <c r="AD64" s="84">
        <v>-576</v>
      </c>
    </row>
    <row r="65" spans="16:30" ht="12">
      <c r="P65" s="27">
        <v>11</v>
      </c>
      <c r="Q65" s="494">
        <v>1247211</v>
      </c>
      <c r="R65" s="621"/>
      <c r="S65" s="82">
        <v>-3363</v>
      </c>
      <c r="T65" s="81">
        <v>10983</v>
      </c>
      <c r="U65" s="82">
        <v>12117</v>
      </c>
      <c r="V65" s="82">
        <v>-1134</v>
      </c>
      <c r="W65" s="82">
        <v>19812</v>
      </c>
      <c r="X65" s="82">
        <v>21160</v>
      </c>
      <c r="Y65" s="82">
        <v>40972</v>
      </c>
      <c r="Z65" s="82">
        <v>19812</v>
      </c>
      <c r="AA65" s="82">
        <v>22813</v>
      </c>
      <c r="AB65" s="81">
        <v>42625</v>
      </c>
      <c r="AC65" s="82">
        <v>-1653</v>
      </c>
      <c r="AD65" s="84">
        <v>-576</v>
      </c>
    </row>
    <row r="66" spans="16:30" ht="12">
      <c r="P66" s="27">
        <v>12</v>
      </c>
      <c r="Q66" s="494">
        <v>1244147</v>
      </c>
      <c r="R66" s="621"/>
      <c r="S66" s="82">
        <v>-3064</v>
      </c>
      <c r="T66" s="81">
        <v>10898</v>
      </c>
      <c r="U66" s="82">
        <v>12040</v>
      </c>
      <c r="V66" s="82">
        <v>-1142</v>
      </c>
      <c r="W66" s="82">
        <v>19289</v>
      </c>
      <c r="X66" s="82">
        <v>21126</v>
      </c>
      <c r="Y66" s="82">
        <v>40415</v>
      </c>
      <c r="Z66" s="82">
        <v>19289</v>
      </c>
      <c r="AA66" s="82">
        <v>22579</v>
      </c>
      <c r="AB66" s="81">
        <v>41868</v>
      </c>
      <c r="AC66" s="82">
        <v>-1453</v>
      </c>
      <c r="AD66" s="84">
        <v>-469</v>
      </c>
    </row>
    <row r="67" spans="16:30" ht="12">
      <c r="P67" s="27">
        <v>13</v>
      </c>
      <c r="Q67" s="494">
        <v>1240875</v>
      </c>
      <c r="R67" s="621"/>
      <c r="S67" s="82">
        <v>-3272</v>
      </c>
      <c r="T67" s="81">
        <v>10937</v>
      </c>
      <c r="U67" s="82">
        <v>11890</v>
      </c>
      <c r="V67" s="82">
        <v>-953</v>
      </c>
      <c r="W67" s="82">
        <v>20307</v>
      </c>
      <c r="X67" s="82">
        <v>21565</v>
      </c>
      <c r="Y67" s="82">
        <v>41872</v>
      </c>
      <c r="Z67" s="82">
        <v>20307</v>
      </c>
      <c r="AA67" s="82">
        <v>23882</v>
      </c>
      <c r="AB67" s="81">
        <v>44189</v>
      </c>
      <c r="AC67" s="82">
        <v>-2317</v>
      </c>
      <c r="AD67" s="84">
        <v>-2</v>
      </c>
    </row>
    <row r="68" spans="16:30" ht="12">
      <c r="P68" s="27">
        <v>14</v>
      </c>
      <c r="Q68" s="494">
        <v>1235866</v>
      </c>
      <c r="R68" s="621"/>
      <c r="S68" s="82">
        <v>-5009</v>
      </c>
      <c r="T68" s="81">
        <v>10733</v>
      </c>
      <c r="U68" s="82">
        <v>11929</v>
      </c>
      <c r="V68" s="82">
        <v>-1196</v>
      </c>
      <c r="W68" s="82">
        <v>20112</v>
      </c>
      <c r="X68" s="82">
        <v>20182</v>
      </c>
      <c r="Y68" s="82">
        <v>40294</v>
      </c>
      <c r="Z68" s="82">
        <v>20112</v>
      </c>
      <c r="AA68" s="82">
        <v>23993</v>
      </c>
      <c r="AB68" s="81">
        <v>44105</v>
      </c>
      <c r="AC68" s="82">
        <v>-3811</v>
      </c>
      <c r="AD68" s="84">
        <v>-2</v>
      </c>
    </row>
    <row r="69" spans="16:30" ht="12">
      <c r="P69" s="27">
        <v>15</v>
      </c>
      <c r="Q69" s="494">
        <v>1229848</v>
      </c>
      <c r="R69" s="621"/>
      <c r="S69" s="82">
        <v>-6018</v>
      </c>
      <c r="T69" s="81">
        <v>10193</v>
      </c>
      <c r="U69" s="82">
        <v>12397</v>
      </c>
      <c r="V69" s="82">
        <v>-2204</v>
      </c>
      <c r="W69" s="82">
        <v>19294</v>
      </c>
      <c r="X69" s="82">
        <v>19087</v>
      </c>
      <c r="Y69" s="82">
        <v>38381</v>
      </c>
      <c r="Z69" s="82">
        <v>19294</v>
      </c>
      <c r="AA69" s="82">
        <v>22899</v>
      </c>
      <c r="AB69" s="81">
        <v>42193</v>
      </c>
      <c r="AC69" s="82">
        <v>-3812</v>
      </c>
      <c r="AD69" s="84">
        <v>-2</v>
      </c>
    </row>
    <row r="70" spans="16:30" ht="12">
      <c r="P70" s="27">
        <v>16</v>
      </c>
      <c r="Q70" s="494">
        <v>1223731</v>
      </c>
      <c r="R70" s="621"/>
      <c r="S70" s="82">
        <v>-6117</v>
      </c>
      <c r="T70" s="81">
        <v>9980</v>
      </c>
      <c r="U70" s="82">
        <v>12610</v>
      </c>
      <c r="V70" s="82">
        <v>-2630</v>
      </c>
      <c r="W70" s="82">
        <v>18909</v>
      </c>
      <c r="X70" s="82">
        <v>19395</v>
      </c>
      <c r="Y70" s="82">
        <v>38304</v>
      </c>
      <c r="Z70" s="82">
        <v>18909</v>
      </c>
      <c r="AA70" s="82">
        <v>22880</v>
      </c>
      <c r="AB70" s="81">
        <v>41789</v>
      </c>
      <c r="AC70" s="82">
        <v>-3485</v>
      </c>
      <c r="AD70" s="84">
        <v>-2</v>
      </c>
    </row>
    <row r="71" spans="16:30" ht="12">
      <c r="P71" s="27">
        <v>17</v>
      </c>
      <c r="Q71" s="494">
        <v>1216181</v>
      </c>
      <c r="R71" s="621"/>
      <c r="S71" s="82">
        <v>-7550</v>
      </c>
      <c r="T71" s="81">
        <v>9562</v>
      </c>
      <c r="U71" s="82">
        <v>13143</v>
      </c>
      <c r="V71" s="82">
        <v>-3581</v>
      </c>
      <c r="W71" s="82">
        <v>18762</v>
      </c>
      <c r="X71" s="82">
        <v>18805</v>
      </c>
      <c r="Y71" s="82">
        <v>37567</v>
      </c>
      <c r="Z71" s="82">
        <v>18762</v>
      </c>
      <c r="AA71" s="82">
        <v>22837</v>
      </c>
      <c r="AB71" s="81">
        <v>41599</v>
      </c>
      <c r="AC71" s="82">
        <v>-4032</v>
      </c>
      <c r="AD71" s="84">
        <v>63</v>
      </c>
    </row>
    <row r="72" spans="16:30" ht="12">
      <c r="P72" s="27">
        <v>18</v>
      </c>
      <c r="Q72" s="494">
        <v>1207513</v>
      </c>
      <c r="R72" s="621"/>
      <c r="S72" s="82">
        <v>-8668</v>
      </c>
      <c r="T72" s="82">
        <v>9432</v>
      </c>
      <c r="U72" s="82">
        <v>13259</v>
      </c>
      <c r="V72" s="82">
        <v>-3827</v>
      </c>
      <c r="W72" s="82">
        <v>17621</v>
      </c>
      <c r="X72" s="82">
        <v>17956</v>
      </c>
      <c r="Y72" s="82">
        <v>35577</v>
      </c>
      <c r="Z72" s="82">
        <v>17621</v>
      </c>
      <c r="AA72" s="82">
        <v>22797</v>
      </c>
      <c r="AB72" s="81">
        <v>40418</v>
      </c>
      <c r="AC72" s="82">
        <v>-4841</v>
      </c>
      <c r="AD72" s="83">
        <v>0</v>
      </c>
    </row>
    <row r="73" spans="16:30" ht="12">
      <c r="P73" s="27">
        <v>19</v>
      </c>
      <c r="Q73" s="494">
        <v>1198710</v>
      </c>
      <c r="R73" s="621"/>
      <c r="S73" s="82">
        <v>-8803</v>
      </c>
      <c r="T73" s="82">
        <v>9260</v>
      </c>
      <c r="U73" s="82">
        <v>13087</v>
      </c>
      <c r="V73" s="82">
        <v>-3827</v>
      </c>
      <c r="W73" s="82">
        <v>17311</v>
      </c>
      <c r="X73" s="82">
        <v>17330</v>
      </c>
      <c r="Y73" s="82">
        <v>34641</v>
      </c>
      <c r="Z73" s="82">
        <v>17311</v>
      </c>
      <c r="AA73" s="82">
        <v>22306</v>
      </c>
      <c r="AB73" s="81">
        <v>39617</v>
      </c>
      <c r="AC73" s="82">
        <v>-4976</v>
      </c>
      <c r="AD73" s="83">
        <v>0</v>
      </c>
    </row>
    <row r="74" spans="16:30" ht="12">
      <c r="P74" s="27">
        <v>20</v>
      </c>
      <c r="Q74" s="494">
        <v>1189152</v>
      </c>
      <c r="R74" s="621"/>
      <c r="S74" s="82">
        <v>-9558</v>
      </c>
      <c r="T74" s="82">
        <v>9260</v>
      </c>
      <c r="U74" s="82">
        <v>13699</v>
      </c>
      <c r="V74" s="82">
        <v>-4439</v>
      </c>
      <c r="W74" s="82">
        <v>16717</v>
      </c>
      <c r="X74" s="82">
        <v>16389</v>
      </c>
      <c r="Y74" s="82">
        <v>33106</v>
      </c>
      <c r="Z74" s="82">
        <v>16717</v>
      </c>
      <c r="AA74" s="82">
        <v>21508</v>
      </c>
      <c r="AB74" s="81">
        <v>38225</v>
      </c>
      <c r="AC74" s="82">
        <v>-5119</v>
      </c>
      <c r="AD74" s="83">
        <v>0</v>
      </c>
    </row>
    <row r="75" spans="16:30" ht="12">
      <c r="P75" s="27">
        <v>21</v>
      </c>
      <c r="Q75" s="494">
        <v>1179964</v>
      </c>
      <c r="R75" s="621"/>
      <c r="S75" s="82">
        <v>-9188</v>
      </c>
      <c r="T75" s="82">
        <v>8860</v>
      </c>
      <c r="U75" s="82">
        <v>13749</v>
      </c>
      <c r="V75" s="82">
        <v>-4889</v>
      </c>
      <c r="W75" s="82">
        <v>16638</v>
      </c>
      <c r="X75" s="82">
        <v>16596</v>
      </c>
      <c r="Y75" s="82">
        <v>33234</v>
      </c>
      <c r="Z75" s="82">
        <v>16638</v>
      </c>
      <c r="AA75" s="82">
        <v>20895</v>
      </c>
      <c r="AB75" s="81">
        <v>37533</v>
      </c>
      <c r="AC75" s="82">
        <v>-4299</v>
      </c>
      <c r="AD75" s="83">
        <v>0</v>
      </c>
    </row>
    <row r="76" spans="16:30" ht="12"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</row>
    <row r="77" ht="3.75" customHeight="1"/>
    <row r="82" ht="7.5" customHeight="1"/>
    <row r="83" spans="1:30" ht="17.25">
      <c r="A83" s="647"/>
      <c r="B83" s="647"/>
      <c r="C83" s="647"/>
      <c r="D83" s="647"/>
      <c r="E83" s="647"/>
      <c r="F83" s="647"/>
      <c r="G83" s="647"/>
      <c r="H83" s="647"/>
      <c r="I83" s="647"/>
      <c r="J83" s="647"/>
      <c r="K83" s="647"/>
      <c r="L83" s="647"/>
      <c r="M83" s="647"/>
      <c r="N83" s="647"/>
      <c r="O83" s="647"/>
      <c r="P83" s="647"/>
      <c r="Q83" s="647"/>
      <c r="R83" s="647"/>
      <c r="S83" s="647"/>
      <c r="T83" s="647"/>
      <c r="U83" s="647"/>
      <c r="V83" s="647"/>
      <c r="W83" s="647"/>
      <c r="X83" s="647"/>
      <c r="Y83" s="647"/>
      <c r="Z83" s="647"/>
      <c r="AA83" s="647"/>
      <c r="AB83" s="647"/>
      <c r="AC83" s="647"/>
      <c r="AD83" s="647"/>
    </row>
  </sheetData>
  <sheetProtection/>
  <printOptions/>
  <pageMargins left="0.7874015748031497" right="0.7874015748031497" top="0.7874015748031497" bottom="0.2" header="0.5118110236220472" footer="0.44"/>
  <pageSetup fitToWidth="2" horizontalDpi="600" verticalDpi="600" orientation="portrait" paperSize="9" scale="77" r:id="rId1"/>
  <colBreaks count="1" manualBreakCount="1">
    <brk id="1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140625" style="100" customWidth="1"/>
    <col min="2" max="2" width="8.7109375" style="100" customWidth="1"/>
    <col min="3" max="11" width="9.421875" style="100" customWidth="1"/>
    <col min="12" max="12" width="9.7109375" style="100" customWidth="1"/>
    <col min="13" max="20" width="10.28125" style="100" customWidth="1"/>
    <col min="21" max="21" width="3.00390625" style="100" customWidth="1"/>
    <col min="22" max="16384" width="9.140625" style="100" customWidth="1"/>
  </cols>
  <sheetData>
    <row r="1" spans="1:8" ht="17.25" customHeight="1">
      <c r="A1" s="537"/>
      <c r="B1" s="174" t="s">
        <v>124</v>
      </c>
      <c r="C1" s="541" t="s">
        <v>125</v>
      </c>
      <c r="H1" s="202" t="s">
        <v>98</v>
      </c>
    </row>
    <row r="2" spans="1:21" ht="3.75" customHeight="1" thickBot="1">
      <c r="A2" s="551"/>
      <c r="B2" s="552"/>
      <c r="C2" s="55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8" ht="14.25" customHeight="1" thickTop="1">
      <c r="A3" s="537"/>
      <c r="B3" s="565"/>
      <c r="C3" s="617" t="s">
        <v>99</v>
      </c>
      <c r="D3" s="583" t="s">
        <v>100</v>
      </c>
      <c r="E3" s="583" t="s">
        <v>101</v>
      </c>
      <c r="F3" s="583" t="s">
        <v>102</v>
      </c>
      <c r="G3" s="583" t="s">
        <v>103</v>
      </c>
      <c r="H3" s="583" t="s">
        <v>104</v>
      </c>
      <c r="I3" s="583" t="s">
        <v>105</v>
      </c>
      <c r="J3" s="583" t="s">
        <v>106</v>
      </c>
      <c r="K3" s="515" t="s">
        <v>107</v>
      </c>
      <c r="L3" s="583" t="s">
        <v>108</v>
      </c>
      <c r="M3" s="583" t="s">
        <v>109</v>
      </c>
      <c r="N3" s="516" t="s">
        <v>110</v>
      </c>
      <c r="O3" s="617" t="s">
        <v>111</v>
      </c>
      <c r="P3" s="583" t="s">
        <v>112</v>
      </c>
      <c r="Q3" s="583" t="s">
        <v>113</v>
      </c>
      <c r="R3" s="516" t="s">
        <v>114</v>
      </c>
      <c r="S3" s="617" t="s">
        <v>126</v>
      </c>
      <c r="T3" s="648" t="s">
        <v>127</v>
      </c>
      <c r="U3" s="537"/>
      <c r="V3" s="537"/>
      <c r="W3" s="537"/>
      <c r="X3" s="537"/>
      <c r="Y3" s="537"/>
      <c r="Z3" s="537"/>
      <c r="AA3" s="537"/>
      <c r="AB3" s="537"/>
    </row>
    <row r="4" spans="1:28" ht="12">
      <c r="A4" s="563"/>
      <c r="B4" s="649"/>
      <c r="C4" s="518"/>
      <c r="D4" s="519"/>
      <c r="E4" s="519"/>
      <c r="F4" s="519"/>
      <c r="G4" s="519"/>
      <c r="H4" s="519"/>
      <c r="I4" s="519"/>
      <c r="J4" s="519"/>
      <c r="K4" s="519" t="s">
        <v>781</v>
      </c>
      <c r="L4" s="519"/>
      <c r="M4" s="519"/>
      <c r="N4" s="520"/>
      <c r="O4" s="518"/>
      <c r="P4" s="519"/>
      <c r="Q4" s="519"/>
      <c r="R4" s="520"/>
      <c r="S4" s="518"/>
      <c r="T4" s="518"/>
      <c r="U4" s="563"/>
      <c r="V4" s="537"/>
      <c r="W4" s="537"/>
      <c r="X4" s="537"/>
      <c r="Y4" s="537"/>
      <c r="Z4" s="537"/>
      <c r="AA4" s="537"/>
      <c r="AB4" s="537"/>
    </row>
    <row r="5" spans="1:28" ht="3.75" customHeight="1">
      <c r="A5" s="564"/>
      <c r="B5" s="565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12"/>
      <c r="U5" s="564"/>
      <c r="V5" s="537"/>
      <c r="W5" s="537"/>
      <c r="X5" s="537"/>
      <c r="Y5" s="537"/>
      <c r="Z5" s="537"/>
      <c r="AA5" s="537"/>
      <c r="AB5" s="537"/>
    </row>
    <row r="6" spans="2:20" ht="12.75" customHeight="1">
      <c r="B6" s="39" t="s">
        <v>128</v>
      </c>
      <c r="C6" s="437">
        <f aca="true" t="shared" si="0" ref="C6:J6">SUM(C17:C63)</f>
        <v>55963053</v>
      </c>
      <c r="D6" s="437">
        <f t="shared" si="0"/>
        <v>59736822</v>
      </c>
      <c r="E6" s="437">
        <f t="shared" si="0"/>
        <v>64450005</v>
      </c>
      <c r="F6" s="437">
        <f t="shared" si="0"/>
        <v>69254148</v>
      </c>
      <c r="G6" s="437">
        <f t="shared" si="0"/>
        <v>73114308</v>
      </c>
      <c r="H6" s="437">
        <f t="shared" si="0"/>
        <v>78101473</v>
      </c>
      <c r="I6" s="437">
        <f t="shared" si="0"/>
        <v>84114574</v>
      </c>
      <c r="J6" s="437">
        <f t="shared" si="0"/>
        <v>90076594</v>
      </c>
      <c r="K6" s="437">
        <f>SUM(K17:K63)+73</f>
        <v>94301623</v>
      </c>
      <c r="L6" s="437">
        <f aca="true" t="shared" si="1" ref="L6:T6">SUM(L17:L63)</f>
        <v>99209137</v>
      </c>
      <c r="M6" s="437">
        <f t="shared" si="1"/>
        <v>104665171</v>
      </c>
      <c r="N6" s="437">
        <f t="shared" si="1"/>
        <v>111939643</v>
      </c>
      <c r="O6" s="437">
        <f t="shared" si="1"/>
        <v>117060396</v>
      </c>
      <c r="P6" s="437">
        <f t="shared" si="1"/>
        <v>121048923</v>
      </c>
      <c r="Q6" s="437">
        <f t="shared" si="1"/>
        <v>123611167</v>
      </c>
      <c r="R6" s="437">
        <f t="shared" si="1"/>
        <v>125570246</v>
      </c>
      <c r="S6" s="437">
        <f t="shared" si="1"/>
        <v>126925843</v>
      </c>
      <c r="T6" s="438">
        <f t="shared" si="1"/>
        <v>127767994</v>
      </c>
    </row>
    <row r="7" spans="2:20" ht="12" customHeight="1">
      <c r="B7" s="39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8"/>
    </row>
    <row r="8" spans="2:20" ht="12.75" customHeight="1">
      <c r="B8" s="39" t="s">
        <v>129</v>
      </c>
      <c r="C8" s="437">
        <f aca="true" t="shared" si="2" ref="C8:T8">C17</f>
        <v>2359183</v>
      </c>
      <c r="D8" s="437">
        <f t="shared" si="2"/>
        <v>2498679</v>
      </c>
      <c r="E8" s="437">
        <f t="shared" si="2"/>
        <v>2812335</v>
      </c>
      <c r="F8" s="437">
        <f t="shared" si="2"/>
        <v>3068282</v>
      </c>
      <c r="G8" s="437">
        <f t="shared" si="2"/>
        <v>3272718</v>
      </c>
      <c r="H8" s="437">
        <f t="shared" si="2"/>
        <v>3852821</v>
      </c>
      <c r="I8" s="437">
        <f t="shared" si="2"/>
        <v>4295567</v>
      </c>
      <c r="J8" s="437">
        <f t="shared" si="2"/>
        <v>4773087</v>
      </c>
      <c r="K8" s="437">
        <f t="shared" si="2"/>
        <v>5039206</v>
      </c>
      <c r="L8" s="437">
        <f t="shared" si="2"/>
        <v>5171800</v>
      </c>
      <c r="M8" s="437">
        <f t="shared" si="2"/>
        <v>5184287</v>
      </c>
      <c r="N8" s="437">
        <f t="shared" si="2"/>
        <v>5338206</v>
      </c>
      <c r="O8" s="437">
        <f t="shared" si="2"/>
        <v>5575989</v>
      </c>
      <c r="P8" s="437">
        <f t="shared" si="2"/>
        <v>5679439</v>
      </c>
      <c r="Q8" s="437">
        <f t="shared" si="2"/>
        <v>5643647</v>
      </c>
      <c r="R8" s="437">
        <f t="shared" si="2"/>
        <v>5692321</v>
      </c>
      <c r="S8" s="437">
        <f t="shared" si="2"/>
        <v>5683062</v>
      </c>
      <c r="T8" s="438">
        <f t="shared" si="2"/>
        <v>5627737</v>
      </c>
    </row>
    <row r="9" spans="2:20" ht="12.75" customHeight="1">
      <c r="B9" s="39" t="s">
        <v>130</v>
      </c>
      <c r="C9" s="437">
        <f aca="true" t="shared" si="3" ref="C9:T9">SUM(C18:C23)</f>
        <v>5793974</v>
      </c>
      <c r="D9" s="437">
        <f t="shared" si="3"/>
        <v>6159298</v>
      </c>
      <c r="E9" s="437">
        <f t="shared" si="3"/>
        <v>6574359</v>
      </c>
      <c r="F9" s="437">
        <f t="shared" si="3"/>
        <v>6984170</v>
      </c>
      <c r="G9" s="437">
        <f t="shared" si="3"/>
        <v>7164674</v>
      </c>
      <c r="H9" s="437">
        <f t="shared" si="3"/>
        <v>8595330</v>
      </c>
      <c r="I9" s="437">
        <f t="shared" si="3"/>
        <v>9021809</v>
      </c>
      <c r="J9" s="437">
        <f t="shared" si="3"/>
        <v>9334442</v>
      </c>
      <c r="K9" s="437">
        <f t="shared" si="3"/>
        <v>9325699</v>
      </c>
      <c r="L9" s="437">
        <f t="shared" si="3"/>
        <v>9107527</v>
      </c>
      <c r="M9" s="437">
        <f t="shared" si="3"/>
        <v>9031197</v>
      </c>
      <c r="N9" s="437">
        <f t="shared" si="3"/>
        <v>9232875</v>
      </c>
      <c r="O9" s="437">
        <f t="shared" si="3"/>
        <v>9572088</v>
      </c>
      <c r="P9" s="437">
        <f t="shared" si="3"/>
        <v>9730352</v>
      </c>
      <c r="Q9" s="437">
        <f t="shared" si="3"/>
        <v>9738285</v>
      </c>
      <c r="R9" s="437">
        <f t="shared" si="3"/>
        <v>9834124</v>
      </c>
      <c r="S9" s="437">
        <f t="shared" si="3"/>
        <v>9817589</v>
      </c>
      <c r="T9" s="438">
        <f t="shared" si="3"/>
        <v>9634917</v>
      </c>
    </row>
    <row r="10" spans="2:20" ht="12.75" customHeight="1">
      <c r="B10" s="39" t="s">
        <v>131</v>
      </c>
      <c r="C10" s="437">
        <f aca="true" t="shared" si="4" ref="C10:T10">SUM(C24:C30)</f>
        <v>11127995</v>
      </c>
      <c r="D10" s="437">
        <f t="shared" si="4"/>
        <v>12314032</v>
      </c>
      <c r="E10" s="437">
        <f t="shared" si="4"/>
        <v>13772491</v>
      </c>
      <c r="F10" s="437">
        <f t="shared" si="4"/>
        <v>15271673</v>
      </c>
      <c r="G10" s="437">
        <f t="shared" si="4"/>
        <v>16866093</v>
      </c>
      <c r="H10" s="437">
        <f t="shared" si="4"/>
        <v>16553100</v>
      </c>
      <c r="I10" s="437">
        <f t="shared" si="4"/>
        <v>18241907</v>
      </c>
      <c r="J10" s="437">
        <f t="shared" si="4"/>
        <v>20649430</v>
      </c>
      <c r="K10" s="437">
        <f t="shared" si="4"/>
        <v>23002983</v>
      </c>
      <c r="L10" s="437">
        <f t="shared" si="4"/>
        <v>26200134</v>
      </c>
      <c r="M10" s="437">
        <f t="shared" si="4"/>
        <v>29495895</v>
      </c>
      <c r="N10" s="437">
        <f t="shared" si="4"/>
        <v>32838470</v>
      </c>
      <c r="O10" s="437">
        <f t="shared" si="4"/>
        <v>34897303</v>
      </c>
      <c r="P10" s="437">
        <f t="shared" si="4"/>
        <v>36785508</v>
      </c>
      <c r="Q10" s="437">
        <f t="shared" si="4"/>
        <v>38543517</v>
      </c>
      <c r="R10" s="437">
        <f t="shared" si="4"/>
        <v>39520058</v>
      </c>
      <c r="S10" s="437">
        <f t="shared" si="4"/>
        <v>40433711</v>
      </c>
      <c r="T10" s="438">
        <f t="shared" si="4"/>
        <v>41494836</v>
      </c>
    </row>
    <row r="11" spans="2:20" ht="12.75" customHeight="1">
      <c r="B11" s="39" t="s">
        <v>132</v>
      </c>
      <c r="C11" s="437">
        <f aca="true" t="shared" si="5" ref="C11:J11">SUM(C31:C40)</f>
        <v>11773266</v>
      </c>
      <c r="D11" s="437">
        <f t="shared" si="5"/>
        <v>12408655</v>
      </c>
      <c r="E11" s="437">
        <f t="shared" si="5"/>
        <v>13136448</v>
      </c>
      <c r="F11" s="437">
        <f t="shared" si="5"/>
        <v>13773424</v>
      </c>
      <c r="G11" s="437">
        <f t="shared" si="5"/>
        <v>14310565</v>
      </c>
      <c r="H11" s="437">
        <f t="shared" si="5"/>
        <v>16304813</v>
      </c>
      <c r="I11" s="437">
        <f t="shared" si="5"/>
        <v>16919432</v>
      </c>
      <c r="J11" s="437">
        <f t="shared" si="5"/>
        <v>17532022</v>
      </c>
      <c r="K11" s="437">
        <f>SUM(K31:K40)+73</f>
        <v>18050370</v>
      </c>
      <c r="L11" s="437">
        <f aca="true" t="shared" si="6" ref="L11:T11">SUM(L31:L40)</f>
        <v>18802659</v>
      </c>
      <c r="M11" s="437">
        <f t="shared" si="6"/>
        <v>19634368</v>
      </c>
      <c r="N11" s="437">
        <f t="shared" si="6"/>
        <v>20833162</v>
      </c>
      <c r="O11" s="437">
        <f t="shared" si="6"/>
        <v>21672149</v>
      </c>
      <c r="P11" s="437">
        <f t="shared" si="6"/>
        <v>22342267</v>
      </c>
      <c r="Q11" s="437">
        <f t="shared" si="6"/>
        <v>22813076</v>
      </c>
      <c r="R11" s="437">
        <f t="shared" si="6"/>
        <v>23242231</v>
      </c>
      <c r="S11" s="437">
        <f t="shared" si="6"/>
        <v>23485577</v>
      </c>
      <c r="T11" s="438">
        <f t="shared" si="6"/>
        <v>23640705</v>
      </c>
    </row>
    <row r="12" spans="2:20" ht="12.75" customHeight="1">
      <c r="B12" s="39" t="s">
        <v>133</v>
      </c>
      <c r="C12" s="437">
        <f aca="true" t="shared" si="7" ref="C12:T12">SUM(C41:C46)</f>
        <v>8142861</v>
      </c>
      <c r="D12" s="437">
        <f t="shared" si="7"/>
        <v>8954314</v>
      </c>
      <c r="E12" s="437">
        <f t="shared" si="7"/>
        <v>9857754</v>
      </c>
      <c r="F12" s="437">
        <f t="shared" si="7"/>
        <v>11118925</v>
      </c>
      <c r="G12" s="437">
        <f t="shared" si="7"/>
        <v>11933453</v>
      </c>
      <c r="H12" s="437">
        <f t="shared" si="7"/>
        <v>10729488</v>
      </c>
      <c r="I12" s="437">
        <f t="shared" si="7"/>
        <v>11607092</v>
      </c>
      <c r="J12" s="437">
        <f t="shared" si="7"/>
        <v>12811830</v>
      </c>
      <c r="K12" s="437">
        <f t="shared" si="7"/>
        <v>14030580</v>
      </c>
      <c r="L12" s="437">
        <f t="shared" si="7"/>
        <v>15776266</v>
      </c>
      <c r="M12" s="437">
        <f t="shared" si="7"/>
        <v>17401159</v>
      </c>
      <c r="N12" s="437">
        <f t="shared" si="7"/>
        <v>18831151</v>
      </c>
      <c r="O12" s="437">
        <f t="shared" si="7"/>
        <v>19521943</v>
      </c>
      <c r="P12" s="437">
        <f t="shared" si="7"/>
        <v>20080635</v>
      </c>
      <c r="Q12" s="437">
        <f t="shared" si="7"/>
        <v>20414233</v>
      </c>
      <c r="R12" s="437">
        <f t="shared" si="7"/>
        <v>20627039</v>
      </c>
      <c r="S12" s="437">
        <f t="shared" si="7"/>
        <v>20855585</v>
      </c>
      <c r="T12" s="438">
        <f t="shared" si="7"/>
        <v>20893067</v>
      </c>
    </row>
    <row r="13" spans="2:20" ht="12.75" customHeight="1">
      <c r="B13" s="39" t="s">
        <v>134</v>
      </c>
      <c r="C13" s="437">
        <f aca="true" t="shared" si="8" ref="C13:T13">SUM(C47:C51)</f>
        <v>4970003</v>
      </c>
      <c r="D13" s="437">
        <f t="shared" si="8"/>
        <v>5145303</v>
      </c>
      <c r="E13" s="437">
        <f t="shared" si="8"/>
        <v>5340508</v>
      </c>
      <c r="F13" s="437">
        <f t="shared" si="8"/>
        <v>5565685</v>
      </c>
      <c r="G13" s="437">
        <f t="shared" si="8"/>
        <v>5718434</v>
      </c>
      <c r="H13" s="437">
        <f t="shared" si="8"/>
        <v>6592237</v>
      </c>
      <c r="I13" s="437">
        <f t="shared" si="8"/>
        <v>6796676</v>
      </c>
      <c r="J13" s="437">
        <f t="shared" si="8"/>
        <v>6992008</v>
      </c>
      <c r="K13" s="437">
        <f t="shared" si="8"/>
        <v>6944725</v>
      </c>
      <c r="L13" s="437">
        <f t="shared" si="8"/>
        <v>6871327</v>
      </c>
      <c r="M13" s="437">
        <f t="shared" si="8"/>
        <v>6996961</v>
      </c>
      <c r="N13" s="437">
        <f t="shared" si="8"/>
        <v>7366044</v>
      </c>
      <c r="O13" s="437">
        <f t="shared" si="8"/>
        <v>7586279</v>
      </c>
      <c r="P13" s="437">
        <f t="shared" si="8"/>
        <v>7748386</v>
      </c>
      <c r="Q13" s="437">
        <f t="shared" si="8"/>
        <v>7745083</v>
      </c>
      <c r="R13" s="437">
        <f t="shared" si="8"/>
        <v>7774411</v>
      </c>
      <c r="S13" s="437">
        <f t="shared" si="8"/>
        <v>7732499</v>
      </c>
      <c r="T13" s="438">
        <f t="shared" si="8"/>
        <v>7675747</v>
      </c>
    </row>
    <row r="14" spans="2:20" ht="12.75" customHeight="1">
      <c r="B14" s="39" t="s">
        <v>135</v>
      </c>
      <c r="C14" s="437">
        <f aca="true" t="shared" si="9" ref="C14:T14">SUM(C52:C55)</f>
        <v>3065679</v>
      </c>
      <c r="D14" s="437">
        <f t="shared" si="9"/>
        <v>3173966</v>
      </c>
      <c r="E14" s="437">
        <f t="shared" si="9"/>
        <v>3309634</v>
      </c>
      <c r="F14" s="437">
        <f t="shared" si="9"/>
        <v>3357282</v>
      </c>
      <c r="G14" s="437">
        <f t="shared" si="9"/>
        <v>3337102</v>
      </c>
      <c r="H14" s="437">
        <f t="shared" si="9"/>
        <v>4074708</v>
      </c>
      <c r="I14" s="437">
        <f t="shared" si="9"/>
        <v>4220285</v>
      </c>
      <c r="J14" s="437">
        <f t="shared" si="9"/>
        <v>4245243</v>
      </c>
      <c r="K14" s="437">
        <f t="shared" si="9"/>
        <v>4121423</v>
      </c>
      <c r="L14" s="437">
        <f t="shared" si="9"/>
        <v>3975058</v>
      </c>
      <c r="M14" s="437">
        <f t="shared" si="9"/>
        <v>3904014</v>
      </c>
      <c r="N14" s="437">
        <f t="shared" si="9"/>
        <v>4040070</v>
      </c>
      <c r="O14" s="437">
        <f t="shared" si="9"/>
        <v>4163037</v>
      </c>
      <c r="P14" s="437">
        <f t="shared" si="9"/>
        <v>4227225</v>
      </c>
      <c r="Q14" s="437">
        <f t="shared" si="9"/>
        <v>4195069</v>
      </c>
      <c r="R14" s="437">
        <f t="shared" si="9"/>
        <v>4182837</v>
      </c>
      <c r="S14" s="437">
        <f t="shared" si="9"/>
        <v>4154039</v>
      </c>
      <c r="T14" s="438">
        <f t="shared" si="9"/>
        <v>4086457</v>
      </c>
    </row>
    <row r="15" spans="1:20" ht="12.75" customHeight="1">
      <c r="A15" s="442" t="s">
        <v>136</v>
      </c>
      <c r="B15" s="39" t="s">
        <v>137</v>
      </c>
      <c r="C15" s="437">
        <f aca="true" t="shared" si="10" ref="C15:T15">SUM(C56:C63)</f>
        <v>8730092</v>
      </c>
      <c r="D15" s="437">
        <f t="shared" si="10"/>
        <v>9082575</v>
      </c>
      <c r="E15" s="437">
        <f t="shared" si="10"/>
        <v>9646476</v>
      </c>
      <c r="F15" s="437">
        <f t="shared" si="10"/>
        <v>10114707</v>
      </c>
      <c r="G15" s="437">
        <f t="shared" si="10"/>
        <v>10511269</v>
      </c>
      <c r="H15" s="437">
        <f t="shared" si="10"/>
        <v>11398976</v>
      </c>
      <c r="I15" s="437">
        <f t="shared" si="10"/>
        <v>13011806</v>
      </c>
      <c r="J15" s="437">
        <f t="shared" si="10"/>
        <v>13738532</v>
      </c>
      <c r="K15" s="437">
        <f t="shared" si="10"/>
        <v>13786637</v>
      </c>
      <c r="L15" s="437">
        <f t="shared" si="10"/>
        <v>13304366</v>
      </c>
      <c r="M15" s="437">
        <f t="shared" si="10"/>
        <v>13017290</v>
      </c>
      <c r="N15" s="437">
        <f t="shared" si="10"/>
        <v>13459665</v>
      </c>
      <c r="O15" s="437">
        <f t="shared" si="10"/>
        <v>14071608</v>
      </c>
      <c r="P15" s="437">
        <f t="shared" si="10"/>
        <v>14455111</v>
      </c>
      <c r="Q15" s="437">
        <f t="shared" si="10"/>
        <v>14518257</v>
      </c>
      <c r="R15" s="437">
        <f t="shared" si="10"/>
        <v>14697225</v>
      </c>
      <c r="S15" s="437">
        <f t="shared" si="10"/>
        <v>14763781</v>
      </c>
      <c r="T15" s="438">
        <f t="shared" si="10"/>
        <v>14714528</v>
      </c>
    </row>
    <row r="16" spans="1:21" ht="12">
      <c r="A16" s="443"/>
      <c r="B16" s="444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6"/>
      <c r="U16" s="447"/>
    </row>
    <row r="17" spans="1:21" ht="12" customHeight="1">
      <c r="A17" s="448" t="s">
        <v>138</v>
      </c>
      <c r="B17" s="449" t="s">
        <v>139</v>
      </c>
      <c r="C17" s="450">
        <v>2359183</v>
      </c>
      <c r="D17" s="450">
        <v>2498679</v>
      </c>
      <c r="E17" s="450">
        <v>2812335</v>
      </c>
      <c r="F17" s="450">
        <v>3068282</v>
      </c>
      <c r="G17" s="450">
        <v>3272718</v>
      </c>
      <c r="H17" s="450">
        <v>3852821</v>
      </c>
      <c r="I17" s="450">
        <v>4295567</v>
      </c>
      <c r="J17" s="450">
        <v>4773087</v>
      </c>
      <c r="K17" s="450">
        <v>5039206</v>
      </c>
      <c r="L17" s="450">
        <v>5171800</v>
      </c>
      <c r="M17" s="450">
        <v>5184287</v>
      </c>
      <c r="N17" s="450">
        <v>5338206</v>
      </c>
      <c r="O17" s="450">
        <v>5575989</v>
      </c>
      <c r="P17" s="450">
        <v>5679439</v>
      </c>
      <c r="Q17" s="450">
        <v>5643647</v>
      </c>
      <c r="R17" s="450">
        <v>5692321</v>
      </c>
      <c r="S17" s="450">
        <v>5683062</v>
      </c>
      <c r="T17" s="451">
        <v>5627737</v>
      </c>
      <c r="U17" s="448" t="s">
        <v>138</v>
      </c>
    </row>
    <row r="18" spans="1:21" ht="12" customHeight="1">
      <c r="A18" s="452" t="s">
        <v>140</v>
      </c>
      <c r="B18" s="453" t="s">
        <v>141</v>
      </c>
      <c r="C18" s="437">
        <v>756454</v>
      </c>
      <c r="D18" s="437">
        <v>812977</v>
      </c>
      <c r="E18" s="437">
        <v>879914</v>
      </c>
      <c r="F18" s="437">
        <v>967129</v>
      </c>
      <c r="G18" s="437">
        <v>1000509</v>
      </c>
      <c r="H18" s="437">
        <v>1180245</v>
      </c>
      <c r="I18" s="437">
        <v>1282867</v>
      </c>
      <c r="J18" s="437">
        <v>1382523</v>
      </c>
      <c r="K18" s="437">
        <v>1426606</v>
      </c>
      <c r="L18" s="437">
        <v>1416591</v>
      </c>
      <c r="M18" s="437">
        <v>1427520</v>
      </c>
      <c r="N18" s="437">
        <v>1468646</v>
      </c>
      <c r="O18" s="437">
        <v>1523907</v>
      </c>
      <c r="P18" s="437">
        <v>1524448</v>
      </c>
      <c r="Q18" s="437">
        <v>1482873</v>
      </c>
      <c r="R18" s="437">
        <v>1481663</v>
      </c>
      <c r="S18" s="437">
        <v>1475728</v>
      </c>
      <c r="T18" s="438">
        <v>1436657</v>
      </c>
      <c r="U18" s="454" t="s">
        <v>140</v>
      </c>
    </row>
    <row r="19" spans="1:21" ht="12" customHeight="1">
      <c r="A19" s="452" t="s">
        <v>142</v>
      </c>
      <c r="B19" s="453" t="s">
        <v>143</v>
      </c>
      <c r="C19" s="437">
        <v>845540</v>
      </c>
      <c r="D19" s="437">
        <v>900984</v>
      </c>
      <c r="E19" s="437">
        <v>975771</v>
      </c>
      <c r="F19" s="437">
        <v>1046111</v>
      </c>
      <c r="G19" s="437">
        <v>1095793</v>
      </c>
      <c r="H19" s="437">
        <v>1262743</v>
      </c>
      <c r="I19" s="437">
        <v>1346728</v>
      </c>
      <c r="J19" s="437">
        <v>1427097</v>
      </c>
      <c r="K19" s="437">
        <v>1448517</v>
      </c>
      <c r="L19" s="437">
        <v>1411118</v>
      </c>
      <c r="M19" s="437">
        <v>1371383</v>
      </c>
      <c r="N19" s="437">
        <v>1385563</v>
      </c>
      <c r="O19" s="437">
        <v>1421927</v>
      </c>
      <c r="P19" s="437">
        <v>1433611</v>
      </c>
      <c r="Q19" s="437">
        <v>1416928</v>
      </c>
      <c r="R19" s="437">
        <v>1419505</v>
      </c>
      <c r="S19" s="437">
        <v>1416180</v>
      </c>
      <c r="T19" s="438">
        <v>1385041</v>
      </c>
      <c r="U19" s="454" t="s">
        <v>142</v>
      </c>
    </row>
    <row r="20" spans="1:21" ht="12" customHeight="1">
      <c r="A20" s="452" t="s">
        <v>144</v>
      </c>
      <c r="B20" s="453" t="s">
        <v>145</v>
      </c>
      <c r="C20" s="437">
        <v>961768</v>
      </c>
      <c r="D20" s="437">
        <v>1044036</v>
      </c>
      <c r="E20" s="437">
        <v>1142784</v>
      </c>
      <c r="F20" s="437">
        <v>1234801</v>
      </c>
      <c r="G20" s="437">
        <v>1271238</v>
      </c>
      <c r="H20" s="437">
        <v>1566831</v>
      </c>
      <c r="I20" s="437">
        <v>1663442</v>
      </c>
      <c r="J20" s="437">
        <v>1727065</v>
      </c>
      <c r="K20" s="437">
        <v>1743195</v>
      </c>
      <c r="L20" s="437">
        <v>1753126</v>
      </c>
      <c r="M20" s="437">
        <v>1819223</v>
      </c>
      <c r="N20" s="437">
        <v>1955267</v>
      </c>
      <c r="O20" s="437">
        <v>2082320</v>
      </c>
      <c r="P20" s="437">
        <v>2176295</v>
      </c>
      <c r="Q20" s="437">
        <v>2248558</v>
      </c>
      <c r="R20" s="437">
        <v>2328739</v>
      </c>
      <c r="S20" s="437">
        <v>2365320</v>
      </c>
      <c r="T20" s="438">
        <v>2360218</v>
      </c>
      <c r="U20" s="454" t="s">
        <v>144</v>
      </c>
    </row>
    <row r="21" spans="1:21" ht="12" customHeight="1">
      <c r="A21" s="452" t="s">
        <v>146</v>
      </c>
      <c r="B21" s="453" t="s">
        <v>147</v>
      </c>
      <c r="C21" s="437">
        <v>898537</v>
      </c>
      <c r="D21" s="437">
        <v>936408</v>
      </c>
      <c r="E21" s="437">
        <v>987706</v>
      </c>
      <c r="F21" s="437">
        <v>1037744</v>
      </c>
      <c r="G21" s="437">
        <v>1052275</v>
      </c>
      <c r="H21" s="437">
        <v>1257398</v>
      </c>
      <c r="I21" s="437">
        <v>1309031</v>
      </c>
      <c r="J21" s="437">
        <v>1348871</v>
      </c>
      <c r="K21" s="437">
        <v>1335580</v>
      </c>
      <c r="L21" s="437">
        <v>1279835</v>
      </c>
      <c r="M21" s="437">
        <v>1241376</v>
      </c>
      <c r="N21" s="437">
        <v>1232481</v>
      </c>
      <c r="O21" s="437">
        <v>1256745</v>
      </c>
      <c r="P21" s="437">
        <v>1254032</v>
      </c>
      <c r="Q21" s="437">
        <v>1227478</v>
      </c>
      <c r="R21" s="437">
        <v>1213667</v>
      </c>
      <c r="S21" s="437">
        <v>1189279</v>
      </c>
      <c r="T21" s="438">
        <v>1145501</v>
      </c>
      <c r="U21" s="454" t="s">
        <v>146</v>
      </c>
    </row>
    <row r="22" spans="1:21" ht="12" customHeight="1">
      <c r="A22" s="455" t="s">
        <v>148</v>
      </c>
      <c r="B22" s="456" t="s">
        <v>149</v>
      </c>
      <c r="C22" s="457">
        <v>968925</v>
      </c>
      <c r="D22" s="457">
        <v>1027297</v>
      </c>
      <c r="E22" s="457">
        <v>1080034</v>
      </c>
      <c r="F22" s="457">
        <v>1116822</v>
      </c>
      <c r="G22" s="457">
        <v>1119338</v>
      </c>
      <c r="H22" s="457">
        <v>1335653</v>
      </c>
      <c r="I22" s="457">
        <v>1357347</v>
      </c>
      <c r="J22" s="457">
        <v>1353649</v>
      </c>
      <c r="K22" s="457">
        <v>1320664</v>
      </c>
      <c r="L22" s="457">
        <v>1263103</v>
      </c>
      <c r="M22" s="457">
        <v>1225618</v>
      </c>
      <c r="N22" s="457">
        <v>1220302</v>
      </c>
      <c r="O22" s="457">
        <v>1251917</v>
      </c>
      <c r="P22" s="457">
        <v>1261662</v>
      </c>
      <c r="Q22" s="457">
        <v>1258390</v>
      </c>
      <c r="R22" s="457">
        <v>1256958</v>
      </c>
      <c r="S22" s="457">
        <v>1244147</v>
      </c>
      <c r="T22" s="458">
        <v>1216181</v>
      </c>
      <c r="U22" s="455" t="s">
        <v>148</v>
      </c>
    </row>
    <row r="23" spans="1:21" ht="12" customHeight="1">
      <c r="A23" s="459" t="s">
        <v>150</v>
      </c>
      <c r="B23" s="460" t="s">
        <v>151</v>
      </c>
      <c r="C23" s="445">
        <v>1362750</v>
      </c>
      <c r="D23" s="445">
        <v>1437596</v>
      </c>
      <c r="E23" s="445">
        <v>1508150</v>
      </c>
      <c r="F23" s="445">
        <v>1581563</v>
      </c>
      <c r="G23" s="445">
        <v>1625521</v>
      </c>
      <c r="H23" s="445">
        <v>1992460</v>
      </c>
      <c r="I23" s="445">
        <v>2062394</v>
      </c>
      <c r="J23" s="445">
        <v>2095237</v>
      </c>
      <c r="K23" s="445">
        <v>2051137</v>
      </c>
      <c r="L23" s="445">
        <v>1983754</v>
      </c>
      <c r="M23" s="445">
        <v>1946077</v>
      </c>
      <c r="N23" s="445">
        <v>1970616</v>
      </c>
      <c r="O23" s="445">
        <v>2035272</v>
      </c>
      <c r="P23" s="445">
        <v>2080304</v>
      </c>
      <c r="Q23" s="445">
        <v>2104058</v>
      </c>
      <c r="R23" s="445">
        <v>2133592</v>
      </c>
      <c r="S23" s="445">
        <v>2126935</v>
      </c>
      <c r="T23" s="446">
        <v>2091319</v>
      </c>
      <c r="U23" s="459" t="s">
        <v>150</v>
      </c>
    </row>
    <row r="24" spans="1:21" ht="12" customHeight="1">
      <c r="A24" s="454" t="s">
        <v>152</v>
      </c>
      <c r="B24" s="453" t="s">
        <v>153</v>
      </c>
      <c r="C24" s="461">
        <v>1350400</v>
      </c>
      <c r="D24" s="461">
        <v>1409092</v>
      </c>
      <c r="E24" s="461">
        <v>1487097</v>
      </c>
      <c r="F24" s="461">
        <v>1548991</v>
      </c>
      <c r="G24" s="461">
        <v>1620000</v>
      </c>
      <c r="H24" s="461">
        <v>2013735</v>
      </c>
      <c r="I24" s="461">
        <v>2039418</v>
      </c>
      <c r="J24" s="461">
        <v>2064037</v>
      </c>
      <c r="K24" s="461">
        <v>2047024</v>
      </c>
      <c r="L24" s="461">
        <v>2056154</v>
      </c>
      <c r="M24" s="461">
        <v>2143551</v>
      </c>
      <c r="N24" s="461">
        <v>2342198</v>
      </c>
      <c r="O24" s="461">
        <v>2558007</v>
      </c>
      <c r="P24" s="461">
        <v>2725005</v>
      </c>
      <c r="Q24" s="461">
        <v>2845382</v>
      </c>
      <c r="R24" s="461">
        <v>2955530</v>
      </c>
      <c r="S24" s="461">
        <v>2985676</v>
      </c>
      <c r="T24" s="438">
        <v>2975167</v>
      </c>
      <c r="U24" s="454" t="s">
        <v>152</v>
      </c>
    </row>
    <row r="25" spans="1:21" ht="12" customHeight="1">
      <c r="A25" s="454" t="s">
        <v>154</v>
      </c>
      <c r="B25" s="453" t="s">
        <v>155</v>
      </c>
      <c r="C25" s="461">
        <v>1046479</v>
      </c>
      <c r="D25" s="461">
        <v>1090428</v>
      </c>
      <c r="E25" s="461">
        <v>1141737</v>
      </c>
      <c r="F25" s="461">
        <v>1195057</v>
      </c>
      <c r="G25" s="461">
        <v>1206657</v>
      </c>
      <c r="H25" s="461">
        <v>1534311</v>
      </c>
      <c r="I25" s="461">
        <v>1550462</v>
      </c>
      <c r="J25" s="461">
        <v>1547580</v>
      </c>
      <c r="K25" s="461">
        <v>1513624</v>
      </c>
      <c r="L25" s="461">
        <v>1521656</v>
      </c>
      <c r="M25" s="461">
        <v>1580021</v>
      </c>
      <c r="N25" s="461">
        <v>1698003</v>
      </c>
      <c r="O25" s="461">
        <v>1792201</v>
      </c>
      <c r="P25" s="461">
        <v>1866066</v>
      </c>
      <c r="Q25" s="461">
        <v>1935168</v>
      </c>
      <c r="R25" s="461">
        <v>1984390</v>
      </c>
      <c r="S25" s="461">
        <v>2004817</v>
      </c>
      <c r="T25" s="438">
        <v>2016631</v>
      </c>
      <c r="U25" s="454" t="s">
        <v>154</v>
      </c>
    </row>
    <row r="26" spans="1:21" ht="12" customHeight="1">
      <c r="A26" s="454" t="s">
        <v>156</v>
      </c>
      <c r="B26" s="453" t="s">
        <v>157</v>
      </c>
      <c r="C26" s="461">
        <v>1052610</v>
      </c>
      <c r="D26" s="461">
        <v>1118858</v>
      </c>
      <c r="E26" s="461">
        <v>1186080</v>
      </c>
      <c r="F26" s="461">
        <v>1242453</v>
      </c>
      <c r="G26" s="461">
        <v>1299027</v>
      </c>
      <c r="H26" s="461">
        <v>1572787</v>
      </c>
      <c r="I26" s="461">
        <v>1601380</v>
      </c>
      <c r="J26" s="461">
        <v>1613549</v>
      </c>
      <c r="K26" s="461">
        <v>1578476</v>
      </c>
      <c r="L26" s="461">
        <v>1605584</v>
      </c>
      <c r="M26" s="461">
        <v>1658909</v>
      </c>
      <c r="N26" s="461">
        <v>1756480</v>
      </c>
      <c r="O26" s="461">
        <v>1848562</v>
      </c>
      <c r="P26" s="461">
        <v>1921259</v>
      </c>
      <c r="Q26" s="461">
        <v>1966265</v>
      </c>
      <c r="R26" s="461">
        <v>2003540</v>
      </c>
      <c r="S26" s="461">
        <v>2024852</v>
      </c>
      <c r="T26" s="438">
        <v>2024135</v>
      </c>
      <c r="U26" s="454" t="s">
        <v>156</v>
      </c>
    </row>
    <row r="27" spans="1:21" ht="12" customHeight="1">
      <c r="A27" s="454" t="s">
        <v>158</v>
      </c>
      <c r="B27" s="453" t="s">
        <v>159</v>
      </c>
      <c r="C27" s="461">
        <v>1319533</v>
      </c>
      <c r="D27" s="461">
        <v>1394461</v>
      </c>
      <c r="E27" s="461">
        <v>1459172</v>
      </c>
      <c r="F27" s="461">
        <v>1528854</v>
      </c>
      <c r="G27" s="461">
        <v>1608039</v>
      </c>
      <c r="H27" s="461">
        <v>2100453</v>
      </c>
      <c r="I27" s="461">
        <v>2146445</v>
      </c>
      <c r="J27" s="461">
        <v>2262623</v>
      </c>
      <c r="K27" s="461">
        <v>2430871</v>
      </c>
      <c r="L27" s="461">
        <v>3014983</v>
      </c>
      <c r="M27" s="461">
        <v>3866472</v>
      </c>
      <c r="N27" s="461">
        <v>4821340</v>
      </c>
      <c r="O27" s="461">
        <v>5420480</v>
      </c>
      <c r="P27" s="461">
        <v>5863678</v>
      </c>
      <c r="Q27" s="461">
        <v>6405319</v>
      </c>
      <c r="R27" s="461">
        <v>6759311</v>
      </c>
      <c r="S27" s="461">
        <v>6938006</v>
      </c>
      <c r="T27" s="438">
        <v>7054243</v>
      </c>
      <c r="U27" s="454" t="s">
        <v>158</v>
      </c>
    </row>
    <row r="28" spans="1:21" ht="12" customHeight="1">
      <c r="A28" s="454" t="s">
        <v>160</v>
      </c>
      <c r="B28" s="453" t="s">
        <v>161</v>
      </c>
      <c r="C28" s="461">
        <v>1336155</v>
      </c>
      <c r="D28" s="461">
        <v>1399257</v>
      </c>
      <c r="E28" s="461">
        <v>1470121</v>
      </c>
      <c r="F28" s="461">
        <v>1546394</v>
      </c>
      <c r="G28" s="461">
        <v>1588425</v>
      </c>
      <c r="H28" s="461">
        <v>2112917</v>
      </c>
      <c r="I28" s="461">
        <v>2139037</v>
      </c>
      <c r="J28" s="461">
        <v>2205060</v>
      </c>
      <c r="K28" s="461">
        <v>2306010</v>
      </c>
      <c r="L28" s="461">
        <v>2701770</v>
      </c>
      <c r="M28" s="461">
        <v>3366624</v>
      </c>
      <c r="N28" s="461">
        <v>4149147</v>
      </c>
      <c r="O28" s="461">
        <v>4735424</v>
      </c>
      <c r="P28" s="461">
        <v>5148163</v>
      </c>
      <c r="Q28" s="461">
        <v>5555429</v>
      </c>
      <c r="R28" s="461">
        <v>5797782</v>
      </c>
      <c r="S28" s="461">
        <v>5926285</v>
      </c>
      <c r="T28" s="438">
        <v>6056462</v>
      </c>
      <c r="U28" s="454" t="s">
        <v>160</v>
      </c>
    </row>
    <row r="29" spans="1:21" ht="12" customHeight="1">
      <c r="A29" s="454" t="s">
        <v>162</v>
      </c>
      <c r="B29" s="453" t="s">
        <v>163</v>
      </c>
      <c r="C29" s="461">
        <v>3699428</v>
      </c>
      <c r="D29" s="461">
        <v>4485144</v>
      </c>
      <c r="E29" s="461">
        <v>5408678</v>
      </c>
      <c r="F29" s="461">
        <v>6369919</v>
      </c>
      <c r="G29" s="461">
        <v>7354971</v>
      </c>
      <c r="H29" s="461">
        <v>5000777</v>
      </c>
      <c r="I29" s="461">
        <v>6277500</v>
      </c>
      <c r="J29" s="461">
        <v>8037084</v>
      </c>
      <c r="K29" s="461">
        <v>9683802</v>
      </c>
      <c r="L29" s="461">
        <v>10869244</v>
      </c>
      <c r="M29" s="461">
        <v>11408071</v>
      </c>
      <c r="N29" s="461">
        <v>11673554</v>
      </c>
      <c r="O29" s="461">
        <v>11618281</v>
      </c>
      <c r="P29" s="461">
        <v>11829363</v>
      </c>
      <c r="Q29" s="461">
        <v>11855563</v>
      </c>
      <c r="R29" s="461">
        <v>11773605</v>
      </c>
      <c r="S29" s="461">
        <v>12064101</v>
      </c>
      <c r="T29" s="438">
        <v>12576601</v>
      </c>
      <c r="U29" s="454" t="s">
        <v>162</v>
      </c>
    </row>
    <row r="30" spans="1:21" ht="12" customHeight="1">
      <c r="A30" s="459" t="s">
        <v>164</v>
      </c>
      <c r="B30" s="460" t="s">
        <v>91</v>
      </c>
      <c r="C30" s="445">
        <v>1323390</v>
      </c>
      <c r="D30" s="445">
        <v>1416792</v>
      </c>
      <c r="E30" s="445">
        <v>1619606</v>
      </c>
      <c r="F30" s="445">
        <v>1840005</v>
      </c>
      <c r="G30" s="445">
        <v>2188974</v>
      </c>
      <c r="H30" s="445">
        <v>2218120</v>
      </c>
      <c r="I30" s="445">
        <v>2487665</v>
      </c>
      <c r="J30" s="445">
        <v>2919497</v>
      </c>
      <c r="K30" s="445">
        <v>3443176</v>
      </c>
      <c r="L30" s="445">
        <v>4430743</v>
      </c>
      <c r="M30" s="445">
        <v>5472247</v>
      </c>
      <c r="N30" s="445">
        <v>6397748</v>
      </c>
      <c r="O30" s="445">
        <v>6924348</v>
      </c>
      <c r="P30" s="445">
        <v>7431974</v>
      </c>
      <c r="Q30" s="445">
        <v>7980391</v>
      </c>
      <c r="R30" s="445">
        <v>8245900</v>
      </c>
      <c r="S30" s="445">
        <v>8489974</v>
      </c>
      <c r="T30" s="446">
        <v>8791597</v>
      </c>
      <c r="U30" s="459" t="s">
        <v>164</v>
      </c>
    </row>
    <row r="31" spans="1:21" ht="12" customHeight="1">
      <c r="A31" s="454" t="s">
        <v>165</v>
      </c>
      <c r="B31" s="453" t="s">
        <v>166</v>
      </c>
      <c r="C31" s="461">
        <v>1776474</v>
      </c>
      <c r="D31" s="461">
        <v>1849807</v>
      </c>
      <c r="E31" s="461">
        <v>1933326</v>
      </c>
      <c r="F31" s="461">
        <v>1995777</v>
      </c>
      <c r="G31" s="461">
        <v>2064402</v>
      </c>
      <c r="H31" s="461">
        <v>2418271</v>
      </c>
      <c r="I31" s="461">
        <v>2460997</v>
      </c>
      <c r="J31" s="461">
        <v>2473492</v>
      </c>
      <c r="K31" s="461">
        <v>2442037</v>
      </c>
      <c r="L31" s="461">
        <v>2398931</v>
      </c>
      <c r="M31" s="461">
        <v>2360982</v>
      </c>
      <c r="N31" s="461">
        <v>2391938</v>
      </c>
      <c r="O31" s="461">
        <v>2451357</v>
      </c>
      <c r="P31" s="461">
        <v>2478470</v>
      </c>
      <c r="Q31" s="461">
        <v>2474583</v>
      </c>
      <c r="R31" s="461">
        <v>2488364</v>
      </c>
      <c r="S31" s="461">
        <v>2475733</v>
      </c>
      <c r="T31" s="438">
        <v>2431459</v>
      </c>
      <c r="U31" s="454" t="s">
        <v>165</v>
      </c>
    </row>
    <row r="32" spans="1:21" ht="12" customHeight="1">
      <c r="A32" s="454" t="s">
        <v>167</v>
      </c>
      <c r="B32" s="453" t="s">
        <v>168</v>
      </c>
      <c r="C32" s="461">
        <v>724276</v>
      </c>
      <c r="D32" s="461">
        <v>749243</v>
      </c>
      <c r="E32" s="461">
        <v>778953</v>
      </c>
      <c r="F32" s="461">
        <v>798890</v>
      </c>
      <c r="G32" s="461">
        <v>822569</v>
      </c>
      <c r="H32" s="461">
        <v>979229</v>
      </c>
      <c r="I32" s="461">
        <v>1008790</v>
      </c>
      <c r="J32" s="461">
        <v>1021121</v>
      </c>
      <c r="K32" s="461">
        <v>1032614</v>
      </c>
      <c r="L32" s="461">
        <v>1025465</v>
      </c>
      <c r="M32" s="461">
        <v>1029695</v>
      </c>
      <c r="N32" s="461">
        <v>1070791</v>
      </c>
      <c r="O32" s="461">
        <v>1103459</v>
      </c>
      <c r="P32" s="461">
        <v>1118369</v>
      </c>
      <c r="Q32" s="461">
        <v>1120161</v>
      </c>
      <c r="R32" s="461">
        <v>1123125</v>
      </c>
      <c r="S32" s="461">
        <v>1120851</v>
      </c>
      <c r="T32" s="438">
        <v>1111729</v>
      </c>
      <c r="U32" s="454" t="s">
        <v>167</v>
      </c>
    </row>
    <row r="33" spans="1:21" ht="12" customHeight="1">
      <c r="A33" s="454" t="s">
        <v>169</v>
      </c>
      <c r="B33" s="453" t="s">
        <v>170</v>
      </c>
      <c r="C33" s="461">
        <v>747360</v>
      </c>
      <c r="D33" s="461">
        <v>750854</v>
      </c>
      <c r="E33" s="461">
        <v>756835</v>
      </c>
      <c r="F33" s="461">
        <v>768416</v>
      </c>
      <c r="G33" s="461">
        <v>757676</v>
      </c>
      <c r="H33" s="461">
        <v>927743</v>
      </c>
      <c r="I33" s="461">
        <v>957279</v>
      </c>
      <c r="J33" s="461">
        <v>966187</v>
      </c>
      <c r="K33" s="461">
        <v>973418</v>
      </c>
      <c r="L33" s="461">
        <v>980499</v>
      </c>
      <c r="M33" s="461">
        <v>1002420</v>
      </c>
      <c r="N33" s="461">
        <v>1069872</v>
      </c>
      <c r="O33" s="461">
        <v>1119304</v>
      </c>
      <c r="P33" s="461">
        <v>1152325</v>
      </c>
      <c r="Q33" s="461">
        <v>1164628</v>
      </c>
      <c r="R33" s="461">
        <v>1180068</v>
      </c>
      <c r="S33" s="461">
        <v>1180977</v>
      </c>
      <c r="T33" s="438">
        <v>1174026</v>
      </c>
      <c r="U33" s="454" t="s">
        <v>169</v>
      </c>
    </row>
    <row r="34" spans="1:21" ht="12" customHeight="1">
      <c r="A34" s="454" t="s">
        <v>171</v>
      </c>
      <c r="B34" s="453" t="s">
        <v>172</v>
      </c>
      <c r="C34" s="461">
        <v>599155</v>
      </c>
      <c r="D34" s="461">
        <v>597899</v>
      </c>
      <c r="E34" s="461">
        <v>618144</v>
      </c>
      <c r="F34" s="461">
        <v>646659</v>
      </c>
      <c r="G34" s="461">
        <v>643904</v>
      </c>
      <c r="H34" s="461">
        <v>726264</v>
      </c>
      <c r="I34" s="461">
        <v>752374</v>
      </c>
      <c r="J34" s="461">
        <v>754055</v>
      </c>
      <c r="K34" s="461">
        <v>752696</v>
      </c>
      <c r="L34" s="461">
        <v>750557</v>
      </c>
      <c r="M34" s="461">
        <v>744230</v>
      </c>
      <c r="N34" s="461">
        <v>773599</v>
      </c>
      <c r="O34" s="461">
        <v>794354</v>
      </c>
      <c r="P34" s="461">
        <v>817633</v>
      </c>
      <c r="Q34" s="461">
        <v>823585</v>
      </c>
      <c r="R34" s="461">
        <v>826996</v>
      </c>
      <c r="S34" s="461">
        <v>828944</v>
      </c>
      <c r="T34" s="438">
        <v>821592</v>
      </c>
      <c r="U34" s="454" t="s">
        <v>171</v>
      </c>
    </row>
    <row r="35" spans="1:21" ht="12" customHeight="1">
      <c r="A35" s="454" t="s">
        <v>173</v>
      </c>
      <c r="B35" s="453" t="s">
        <v>174</v>
      </c>
      <c r="C35" s="461">
        <v>583453</v>
      </c>
      <c r="D35" s="461">
        <v>600675</v>
      </c>
      <c r="E35" s="461">
        <v>631042</v>
      </c>
      <c r="F35" s="461">
        <v>646727</v>
      </c>
      <c r="G35" s="461">
        <v>663026</v>
      </c>
      <c r="H35" s="461">
        <v>807251</v>
      </c>
      <c r="I35" s="461">
        <v>811369</v>
      </c>
      <c r="J35" s="461">
        <v>807044</v>
      </c>
      <c r="K35" s="461">
        <v>782062</v>
      </c>
      <c r="L35" s="461">
        <v>763194</v>
      </c>
      <c r="M35" s="461">
        <v>762029</v>
      </c>
      <c r="N35" s="461">
        <v>783050</v>
      </c>
      <c r="O35" s="461">
        <v>804256</v>
      </c>
      <c r="P35" s="461">
        <v>832832</v>
      </c>
      <c r="Q35" s="461">
        <v>852966</v>
      </c>
      <c r="R35" s="461">
        <v>881996</v>
      </c>
      <c r="S35" s="461">
        <v>888172</v>
      </c>
      <c r="T35" s="438">
        <v>884515</v>
      </c>
      <c r="U35" s="454" t="s">
        <v>173</v>
      </c>
    </row>
    <row r="36" spans="1:21" ht="12" customHeight="1">
      <c r="A36" s="454" t="s">
        <v>175</v>
      </c>
      <c r="B36" s="453" t="s">
        <v>176</v>
      </c>
      <c r="C36" s="461">
        <v>1562722</v>
      </c>
      <c r="D36" s="461">
        <v>1629217</v>
      </c>
      <c r="E36" s="461">
        <v>1717118</v>
      </c>
      <c r="F36" s="461">
        <v>1714000</v>
      </c>
      <c r="G36" s="461">
        <v>1710729</v>
      </c>
      <c r="H36" s="461">
        <v>2060010</v>
      </c>
      <c r="I36" s="461">
        <v>2060831</v>
      </c>
      <c r="J36" s="461">
        <v>2021292</v>
      </c>
      <c r="K36" s="461">
        <v>1981433</v>
      </c>
      <c r="L36" s="461">
        <v>1958007</v>
      </c>
      <c r="M36" s="461">
        <v>1956917</v>
      </c>
      <c r="N36" s="461">
        <v>2017564</v>
      </c>
      <c r="O36" s="461">
        <v>2083934</v>
      </c>
      <c r="P36" s="461">
        <v>2136927</v>
      </c>
      <c r="Q36" s="461">
        <v>2156627</v>
      </c>
      <c r="R36" s="461">
        <v>2193984</v>
      </c>
      <c r="S36" s="461">
        <v>2215168</v>
      </c>
      <c r="T36" s="438">
        <v>2196114</v>
      </c>
      <c r="U36" s="454" t="s">
        <v>175</v>
      </c>
    </row>
    <row r="37" spans="1:21" ht="12" customHeight="1">
      <c r="A37" s="454" t="s">
        <v>177</v>
      </c>
      <c r="B37" s="453" t="s">
        <v>178</v>
      </c>
      <c r="C37" s="461">
        <v>1070407</v>
      </c>
      <c r="D37" s="461">
        <v>1132557</v>
      </c>
      <c r="E37" s="461">
        <v>1178405</v>
      </c>
      <c r="F37" s="461">
        <v>1225799</v>
      </c>
      <c r="G37" s="461">
        <v>1265024</v>
      </c>
      <c r="H37" s="461">
        <v>1493644</v>
      </c>
      <c r="I37" s="461">
        <v>1544538</v>
      </c>
      <c r="J37" s="461">
        <v>1583605</v>
      </c>
      <c r="K37" s="461">
        <v>1638399</v>
      </c>
      <c r="L37" s="461">
        <v>1700365</v>
      </c>
      <c r="M37" s="461">
        <v>1758954</v>
      </c>
      <c r="N37" s="461">
        <v>1867978</v>
      </c>
      <c r="O37" s="461">
        <v>1960107</v>
      </c>
      <c r="P37" s="461">
        <v>2028536</v>
      </c>
      <c r="Q37" s="461">
        <v>2066569</v>
      </c>
      <c r="R37" s="461">
        <v>2100315</v>
      </c>
      <c r="S37" s="461">
        <v>2107700</v>
      </c>
      <c r="T37" s="438">
        <v>2107226</v>
      </c>
      <c r="U37" s="454" t="s">
        <v>177</v>
      </c>
    </row>
    <row r="38" spans="1:21" ht="12" customHeight="1">
      <c r="A38" s="454" t="s">
        <v>179</v>
      </c>
      <c r="B38" s="453" t="s">
        <v>180</v>
      </c>
      <c r="C38" s="461">
        <v>1550387</v>
      </c>
      <c r="D38" s="461">
        <v>1671217</v>
      </c>
      <c r="E38" s="461">
        <v>1797805</v>
      </c>
      <c r="F38" s="461">
        <v>1939860</v>
      </c>
      <c r="G38" s="461">
        <v>2017860</v>
      </c>
      <c r="H38" s="461">
        <v>2353005</v>
      </c>
      <c r="I38" s="461">
        <v>2471472</v>
      </c>
      <c r="J38" s="461">
        <v>2650435</v>
      </c>
      <c r="K38" s="461">
        <v>2756271</v>
      </c>
      <c r="L38" s="461">
        <v>2912521</v>
      </c>
      <c r="M38" s="461">
        <v>3089895</v>
      </c>
      <c r="N38" s="461">
        <v>3308799</v>
      </c>
      <c r="O38" s="461">
        <v>3446804</v>
      </c>
      <c r="P38" s="461">
        <v>3574692</v>
      </c>
      <c r="Q38" s="461">
        <v>3670840</v>
      </c>
      <c r="R38" s="461">
        <v>3737689</v>
      </c>
      <c r="S38" s="461">
        <v>3767393</v>
      </c>
      <c r="T38" s="438">
        <v>3792377</v>
      </c>
      <c r="U38" s="454" t="s">
        <v>179</v>
      </c>
    </row>
    <row r="39" spans="1:21" ht="12" customHeight="1">
      <c r="A39" s="454" t="s">
        <v>181</v>
      </c>
      <c r="B39" s="453" t="s">
        <v>182</v>
      </c>
      <c r="C39" s="461">
        <v>2089762</v>
      </c>
      <c r="D39" s="461">
        <v>2319494</v>
      </c>
      <c r="E39" s="461">
        <v>2567413</v>
      </c>
      <c r="F39" s="461">
        <v>2862701</v>
      </c>
      <c r="G39" s="461">
        <v>3166592</v>
      </c>
      <c r="H39" s="461">
        <v>3122902</v>
      </c>
      <c r="I39" s="461">
        <v>3390585</v>
      </c>
      <c r="J39" s="461">
        <v>3769209</v>
      </c>
      <c r="K39" s="461">
        <v>4206313</v>
      </c>
      <c r="L39" s="461">
        <v>4798653</v>
      </c>
      <c r="M39" s="461">
        <v>5386163</v>
      </c>
      <c r="N39" s="461">
        <v>5923569</v>
      </c>
      <c r="O39" s="461">
        <v>6221638</v>
      </c>
      <c r="P39" s="461">
        <v>6455172</v>
      </c>
      <c r="Q39" s="461">
        <v>6690603</v>
      </c>
      <c r="R39" s="461">
        <v>6868336</v>
      </c>
      <c r="S39" s="461">
        <v>7043300</v>
      </c>
      <c r="T39" s="438">
        <v>7254704</v>
      </c>
      <c r="U39" s="454" t="s">
        <v>181</v>
      </c>
    </row>
    <row r="40" spans="1:21" ht="12" customHeight="1">
      <c r="A40" s="459" t="s">
        <v>183</v>
      </c>
      <c r="B40" s="460" t="s">
        <v>184</v>
      </c>
      <c r="C40" s="445">
        <v>1069270</v>
      </c>
      <c r="D40" s="445">
        <v>1107692</v>
      </c>
      <c r="E40" s="445">
        <v>1157407</v>
      </c>
      <c r="F40" s="445">
        <v>1174595</v>
      </c>
      <c r="G40" s="445">
        <v>1198783</v>
      </c>
      <c r="H40" s="445">
        <v>1416494</v>
      </c>
      <c r="I40" s="445">
        <v>1461197</v>
      </c>
      <c r="J40" s="445">
        <v>1485582</v>
      </c>
      <c r="K40" s="445">
        <v>1485054</v>
      </c>
      <c r="L40" s="445">
        <v>1514467</v>
      </c>
      <c r="M40" s="445">
        <v>1543083</v>
      </c>
      <c r="N40" s="445">
        <v>1626002</v>
      </c>
      <c r="O40" s="445">
        <v>1686936</v>
      </c>
      <c r="P40" s="445">
        <v>1747311</v>
      </c>
      <c r="Q40" s="445">
        <v>1792514</v>
      </c>
      <c r="R40" s="445">
        <v>1841358</v>
      </c>
      <c r="S40" s="445">
        <v>1857339</v>
      </c>
      <c r="T40" s="438">
        <v>1866963</v>
      </c>
      <c r="U40" s="459" t="s">
        <v>183</v>
      </c>
    </row>
    <row r="41" spans="1:21" ht="12" customHeight="1">
      <c r="A41" s="452" t="s">
        <v>185</v>
      </c>
      <c r="B41" s="453" t="s">
        <v>186</v>
      </c>
      <c r="C41" s="437">
        <v>651050</v>
      </c>
      <c r="D41" s="437">
        <v>662412</v>
      </c>
      <c r="E41" s="437">
        <v>691631</v>
      </c>
      <c r="F41" s="437">
        <v>711436</v>
      </c>
      <c r="G41" s="437">
        <v>703679</v>
      </c>
      <c r="H41" s="437">
        <v>858367</v>
      </c>
      <c r="I41" s="437">
        <v>861180</v>
      </c>
      <c r="J41" s="437">
        <v>853734</v>
      </c>
      <c r="K41" s="437">
        <v>842695</v>
      </c>
      <c r="L41" s="437">
        <v>853385</v>
      </c>
      <c r="M41" s="437">
        <v>889768</v>
      </c>
      <c r="N41" s="437">
        <v>985621</v>
      </c>
      <c r="O41" s="437">
        <v>1079898</v>
      </c>
      <c r="P41" s="437">
        <v>1155844</v>
      </c>
      <c r="Q41" s="437">
        <v>1222411</v>
      </c>
      <c r="R41" s="437">
        <v>1287005</v>
      </c>
      <c r="S41" s="437">
        <v>1342832</v>
      </c>
      <c r="T41" s="462">
        <v>1380361</v>
      </c>
      <c r="U41" s="454" t="s">
        <v>185</v>
      </c>
    </row>
    <row r="42" spans="1:21" ht="12" customHeight="1">
      <c r="A42" s="452" t="s">
        <v>187</v>
      </c>
      <c r="B42" s="453" t="s">
        <v>188</v>
      </c>
      <c r="C42" s="437">
        <v>1287147</v>
      </c>
      <c r="D42" s="437">
        <v>1406382</v>
      </c>
      <c r="E42" s="437">
        <v>1552832</v>
      </c>
      <c r="F42" s="437">
        <v>1702508</v>
      </c>
      <c r="G42" s="437">
        <v>1729993</v>
      </c>
      <c r="H42" s="437">
        <v>1739084</v>
      </c>
      <c r="I42" s="437">
        <v>1832934</v>
      </c>
      <c r="J42" s="437">
        <v>1935161</v>
      </c>
      <c r="K42" s="437">
        <v>1993403</v>
      </c>
      <c r="L42" s="437">
        <v>2102808</v>
      </c>
      <c r="M42" s="437">
        <v>2250087</v>
      </c>
      <c r="N42" s="437">
        <v>2424856</v>
      </c>
      <c r="O42" s="437">
        <v>2527330</v>
      </c>
      <c r="P42" s="437">
        <v>2586574</v>
      </c>
      <c r="Q42" s="437">
        <v>2602460</v>
      </c>
      <c r="R42" s="437">
        <v>2629592</v>
      </c>
      <c r="S42" s="437">
        <v>2644391</v>
      </c>
      <c r="T42" s="438">
        <v>2647660</v>
      </c>
      <c r="U42" s="454" t="s">
        <v>187</v>
      </c>
    </row>
    <row r="43" spans="1:21" ht="12" customHeight="1">
      <c r="A43" s="452" t="s">
        <v>189</v>
      </c>
      <c r="B43" s="453" t="s">
        <v>190</v>
      </c>
      <c r="C43" s="437">
        <v>2587847</v>
      </c>
      <c r="D43" s="437">
        <v>3059502</v>
      </c>
      <c r="E43" s="437">
        <v>3540017</v>
      </c>
      <c r="F43" s="437">
        <v>4297174</v>
      </c>
      <c r="G43" s="437">
        <v>4792966</v>
      </c>
      <c r="H43" s="437">
        <v>3334659</v>
      </c>
      <c r="I43" s="437">
        <v>3857047</v>
      </c>
      <c r="J43" s="437">
        <v>4618308</v>
      </c>
      <c r="K43" s="437">
        <v>5504746</v>
      </c>
      <c r="L43" s="437">
        <v>6657189</v>
      </c>
      <c r="M43" s="437">
        <v>7620480</v>
      </c>
      <c r="N43" s="437">
        <v>8278925</v>
      </c>
      <c r="O43" s="437">
        <v>8473446</v>
      </c>
      <c r="P43" s="437">
        <v>8668095</v>
      </c>
      <c r="Q43" s="437">
        <v>8734516</v>
      </c>
      <c r="R43" s="437">
        <v>8797268</v>
      </c>
      <c r="S43" s="437">
        <v>8805081</v>
      </c>
      <c r="T43" s="438">
        <v>8817166</v>
      </c>
      <c r="U43" s="454" t="s">
        <v>189</v>
      </c>
    </row>
    <row r="44" spans="1:21" ht="12" customHeight="1">
      <c r="A44" s="452">
        <v>28</v>
      </c>
      <c r="B44" s="453" t="s">
        <v>191</v>
      </c>
      <c r="C44" s="437">
        <v>2301799</v>
      </c>
      <c r="D44" s="437">
        <v>2454679</v>
      </c>
      <c r="E44" s="437">
        <v>2646301</v>
      </c>
      <c r="F44" s="437">
        <v>2923249</v>
      </c>
      <c r="G44" s="437">
        <v>3221232</v>
      </c>
      <c r="H44" s="437">
        <v>3057444</v>
      </c>
      <c r="I44" s="437">
        <v>3309935</v>
      </c>
      <c r="J44" s="437">
        <v>3620947</v>
      </c>
      <c r="K44" s="437">
        <v>3906487</v>
      </c>
      <c r="L44" s="437">
        <v>4309944</v>
      </c>
      <c r="M44" s="437">
        <v>4667928</v>
      </c>
      <c r="N44" s="437">
        <v>4992140</v>
      </c>
      <c r="O44" s="437">
        <v>5144892</v>
      </c>
      <c r="P44" s="437">
        <v>5278050</v>
      </c>
      <c r="Q44" s="437">
        <v>5405040</v>
      </c>
      <c r="R44" s="437">
        <v>5401877</v>
      </c>
      <c r="S44" s="437">
        <v>5550574</v>
      </c>
      <c r="T44" s="438">
        <v>5590601</v>
      </c>
      <c r="U44" s="454">
        <v>28</v>
      </c>
    </row>
    <row r="45" spans="1:21" ht="12" customHeight="1">
      <c r="A45" s="452">
        <v>29</v>
      </c>
      <c r="B45" s="453" t="s">
        <v>192</v>
      </c>
      <c r="C45" s="437">
        <v>564607</v>
      </c>
      <c r="D45" s="437">
        <v>583828</v>
      </c>
      <c r="E45" s="437">
        <v>596225</v>
      </c>
      <c r="F45" s="437">
        <v>620471</v>
      </c>
      <c r="G45" s="437">
        <v>620509</v>
      </c>
      <c r="H45" s="437">
        <v>779935</v>
      </c>
      <c r="I45" s="437">
        <v>763883</v>
      </c>
      <c r="J45" s="437">
        <v>776861</v>
      </c>
      <c r="K45" s="437">
        <v>781058</v>
      </c>
      <c r="L45" s="437">
        <v>825965</v>
      </c>
      <c r="M45" s="437">
        <v>930160</v>
      </c>
      <c r="N45" s="437">
        <v>1077491</v>
      </c>
      <c r="O45" s="437">
        <v>1209365</v>
      </c>
      <c r="P45" s="437">
        <v>1304866</v>
      </c>
      <c r="Q45" s="437">
        <v>1375481</v>
      </c>
      <c r="R45" s="437">
        <v>1430862</v>
      </c>
      <c r="S45" s="437">
        <v>1442795</v>
      </c>
      <c r="T45" s="438">
        <v>1421310</v>
      </c>
      <c r="U45" s="454">
        <v>29</v>
      </c>
    </row>
    <row r="46" spans="1:21" ht="12" customHeight="1">
      <c r="A46" s="452">
        <v>30</v>
      </c>
      <c r="B46" s="453" t="s">
        <v>92</v>
      </c>
      <c r="C46" s="437">
        <v>750411</v>
      </c>
      <c r="D46" s="437">
        <v>787511</v>
      </c>
      <c r="E46" s="437">
        <v>830748</v>
      </c>
      <c r="F46" s="437">
        <v>864087</v>
      </c>
      <c r="G46" s="437">
        <v>865074</v>
      </c>
      <c r="H46" s="437">
        <v>959999</v>
      </c>
      <c r="I46" s="437">
        <v>982113</v>
      </c>
      <c r="J46" s="437">
        <v>1006819</v>
      </c>
      <c r="K46" s="437">
        <v>1002191</v>
      </c>
      <c r="L46" s="437">
        <v>1026975</v>
      </c>
      <c r="M46" s="437">
        <v>1042736</v>
      </c>
      <c r="N46" s="437">
        <v>1072118</v>
      </c>
      <c r="O46" s="437">
        <v>1087012</v>
      </c>
      <c r="P46" s="437">
        <v>1087206</v>
      </c>
      <c r="Q46" s="437">
        <v>1074325</v>
      </c>
      <c r="R46" s="437">
        <v>1080435</v>
      </c>
      <c r="S46" s="437">
        <v>1069912</v>
      </c>
      <c r="T46" s="446">
        <v>1035969</v>
      </c>
      <c r="U46" s="454">
        <v>30</v>
      </c>
    </row>
    <row r="47" spans="1:21" ht="12" customHeight="1">
      <c r="A47" s="463">
        <v>31</v>
      </c>
      <c r="B47" s="464" t="s">
        <v>193</v>
      </c>
      <c r="C47" s="465">
        <v>454675</v>
      </c>
      <c r="D47" s="465">
        <v>472230</v>
      </c>
      <c r="E47" s="465">
        <v>489266</v>
      </c>
      <c r="F47" s="465">
        <v>490461</v>
      </c>
      <c r="G47" s="465">
        <v>484390</v>
      </c>
      <c r="H47" s="465">
        <v>587606</v>
      </c>
      <c r="I47" s="465">
        <v>600177</v>
      </c>
      <c r="J47" s="465">
        <v>614259</v>
      </c>
      <c r="K47" s="465">
        <v>599135</v>
      </c>
      <c r="L47" s="465">
        <v>579853</v>
      </c>
      <c r="M47" s="465">
        <v>568777</v>
      </c>
      <c r="N47" s="465">
        <v>581311</v>
      </c>
      <c r="O47" s="465">
        <v>604221</v>
      </c>
      <c r="P47" s="465">
        <v>616024</v>
      </c>
      <c r="Q47" s="465">
        <v>615722</v>
      </c>
      <c r="R47" s="465">
        <v>614929</v>
      </c>
      <c r="S47" s="465">
        <v>613289</v>
      </c>
      <c r="T47" s="438">
        <v>607012</v>
      </c>
      <c r="U47" s="463">
        <v>31</v>
      </c>
    </row>
    <row r="48" spans="1:30" ht="12" customHeight="1">
      <c r="A48" s="454">
        <v>32</v>
      </c>
      <c r="B48" s="453" t="s">
        <v>194</v>
      </c>
      <c r="C48" s="461">
        <v>714712</v>
      </c>
      <c r="D48" s="461">
        <v>722402</v>
      </c>
      <c r="E48" s="461">
        <v>739507</v>
      </c>
      <c r="F48" s="461">
        <v>747119</v>
      </c>
      <c r="G48" s="461">
        <v>740940</v>
      </c>
      <c r="H48" s="461">
        <v>894267</v>
      </c>
      <c r="I48" s="461">
        <v>912551</v>
      </c>
      <c r="J48" s="461">
        <v>929066</v>
      </c>
      <c r="K48" s="461">
        <v>888886</v>
      </c>
      <c r="L48" s="461">
        <v>821620</v>
      </c>
      <c r="M48" s="461">
        <v>773575</v>
      </c>
      <c r="N48" s="461">
        <v>768886</v>
      </c>
      <c r="O48" s="461">
        <v>784795</v>
      </c>
      <c r="P48" s="616">
        <v>794629</v>
      </c>
      <c r="Q48" s="616">
        <v>781021</v>
      </c>
      <c r="R48" s="616">
        <v>771441</v>
      </c>
      <c r="S48" s="616">
        <v>761503</v>
      </c>
      <c r="T48" s="325">
        <v>742223</v>
      </c>
      <c r="U48" s="599">
        <v>32</v>
      </c>
      <c r="V48" s="537"/>
      <c r="W48" s="537"/>
      <c r="X48" s="537"/>
      <c r="Y48" s="537"/>
      <c r="Z48" s="537"/>
      <c r="AA48" s="537"/>
      <c r="AB48" s="537"/>
      <c r="AC48" s="537"/>
      <c r="AD48" s="537"/>
    </row>
    <row r="49" spans="1:30" ht="12" customHeight="1">
      <c r="A49" s="454">
        <v>33</v>
      </c>
      <c r="B49" s="453" t="s">
        <v>195</v>
      </c>
      <c r="C49" s="461">
        <v>1217698</v>
      </c>
      <c r="D49" s="461">
        <v>1238447</v>
      </c>
      <c r="E49" s="461">
        <v>1283962</v>
      </c>
      <c r="F49" s="461">
        <v>1332647</v>
      </c>
      <c r="G49" s="461">
        <v>1329358</v>
      </c>
      <c r="H49" s="461">
        <v>1619622</v>
      </c>
      <c r="I49" s="461">
        <v>1661099</v>
      </c>
      <c r="J49" s="461">
        <v>1689800</v>
      </c>
      <c r="K49" s="461">
        <v>1670454</v>
      </c>
      <c r="L49" s="461">
        <v>1645135</v>
      </c>
      <c r="M49" s="461">
        <v>1707026</v>
      </c>
      <c r="N49" s="461">
        <v>1814305</v>
      </c>
      <c r="O49" s="461">
        <v>1871023</v>
      </c>
      <c r="P49" s="616">
        <v>1916906</v>
      </c>
      <c r="Q49" s="616">
        <v>1925877</v>
      </c>
      <c r="R49" s="616">
        <v>1950750</v>
      </c>
      <c r="S49" s="616">
        <v>1950828</v>
      </c>
      <c r="T49" s="325">
        <v>1957264</v>
      </c>
      <c r="U49" s="599">
        <v>33</v>
      </c>
      <c r="V49" s="537"/>
      <c r="W49" s="537"/>
      <c r="X49" s="537"/>
      <c r="Y49" s="537"/>
      <c r="Z49" s="537"/>
      <c r="AA49" s="537"/>
      <c r="AB49" s="537"/>
      <c r="AC49" s="537"/>
      <c r="AD49" s="537"/>
    </row>
    <row r="50" spans="1:30" ht="12" customHeight="1">
      <c r="A50" s="454">
        <v>34</v>
      </c>
      <c r="B50" s="453" t="s">
        <v>196</v>
      </c>
      <c r="C50" s="461">
        <v>1541905</v>
      </c>
      <c r="D50" s="461">
        <v>1617680</v>
      </c>
      <c r="E50" s="461">
        <v>1692136</v>
      </c>
      <c r="F50" s="461">
        <v>1804916</v>
      </c>
      <c r="G50" s="461">
        <v>1869504</v>
      </c>
      <c r="H50" s="461">
        <v>2011498</v>
      </c>
      <c r="I50" s="461">
        <v>2081967</v>
      </c>
      <c r="J50" s="461">
        <v>2149044</v>
      </c>
      <c r="K50" s="461">
        <v>2184043</v>
      </c>
      <c r="L50" s="461">
        <v>2281146</v>
      </c>
      <c r="M50" s="461">
        <v>2436135</v>
      </c>
      <c r="N50" s="461">
        <v>2646324</v>
      </c>
      <c r="O50" s="461">
        <v>2739161</v>
      </c>
      <c r="P50" s="616">
        <v>2819200</v>
      </c>
      <c r="Q50" s="616">
        <v>2849847</v>
      </c>
      <c r="R50" s="616">
        <v>2881748</v>
      </c>
      <c r="S50" s="616">
        <v>2878915</v>
      </c>
      <c r="T50" s="325">
        <v>2876642</v>
      </c>
      <c r="U50" s="599">
        <v>34</v>
      </c>
      <c r="V50" s="537"/>
      <c r="W50" s="537"/>
      <c r="X50" s="537"/>
      <c r="Y50" s="537"/>
      <c r="Z50" s="537"/>
      <c r="AA50" s="537"/>
      <c r="AB50" s="537"/>
      <c r="AC50" s="537"/>
      <c r="AD50" s="537"/>
    </row>
    <row r="51" spans="1:30" ht="12" customHeight="1">
      <c r="A51" s="459">
        <v>35</v>
      </c>
      <c r="B51" s="460" t="s">
        <v>197</v>
      </c>
      <c r="C51" s="445">
        <v>1041013</v>
      </c>
      <c r="D51" s="445">
        <v>1094544</v>
      </c>
      <c r="E51" s="445">
        <v>1135637</v>
      </c>
      <c r="F51" s="445">
        <v>1190542</v>
      </c>
      <c r="G51" s="445">
        <v>1294242</v>
      </c>
      <c r="H51" s="445">
        <v>1479244</v>
      </c>
      <c r="I51" s="445">
        <v>1540882</v>
      </c>
      <c r="J51" s="445">
        <v>1609839</v>
      </c>
      <c r="K51" s="445">
        <v>1602207</v>
      </c>
      <c r="L51" s="445">
        <v>1543573</v>
      </c>
      <c r="M51" s="445">
        <v>1511448</v>
      </c>
      <c r="N51" s="445">
        <v>1555218</v>
      </c>
      <c r="O51" s="445">
        <v>1587079</v>
      </c>
      <c r="P51" s="629">
        <v>1601627</v>
      </c>
      <c r="Q51" s="629">
        <v>1572616</v>
      </c>
      <c r="R51" s="629">
        <v>1555543</v>
      </c>
      <c r="S51" s="629">
        <v>1527964</v>
      </c>
      <c r="T51" s="644">
        <v>1492606</v>
      </c>
      <c r="U51" s="635">
        <v>35</v>
      </c>
      <c r="V51" s="537"/>
      <c r="AC51" s="537"/>
      <c r="AD51" s="537"/>
    </row>
    <row r="52" spans="1:21" ht="12" customHeight="1">
      <c r="A52" s="452">
        <v>36</v>
      </c>
      <c r="B52" s="453" t="s">
        <v>198</v>
      </c>
      <c r="C52" s="437">
        <v>670212</v>
      </c>
      <c r="D52" s="437">
        <v>689814</v>
      </c>
      <c r="E52" s="437">
        <v>716544</v>
      </c>
      <c r="F52" s="437">
        <v>728748</v>
      </c>
      <c r="G52" s="437">
        <v>718717</v>
      </c>
      <c r="H52" s="437">
        <v>854811</v>
      </c>
      <c r="I52" s="437">
        <v>878511</v>
      </c>
      <c r="J52" s="437">
        <v>878109</v>
      </c>
      <c r="K52" s="437">
        <v>847274</v>
      </c>
      <c r="L52" s="437">
        <v>815115</v>
      </c>
      <c r="M52" s="437">
        <v>791111</v>
      </c>
      <c r="N52" s="437">
        <v>805166</v>
      </c>
      <c r="O52" s="437">
        <v>825261</v>
      </c>
      <c r="P52" s="437">
        <v>834889</v>
      </c>
      <c r="Q52" s="437">
        <v>831598</v>
      </c>
      <c r="R52" s="437">
        <v>832427</v>
      </c>
      <c r="S52" s="437">
        <v>824108</v>
      </c>
      <c r="T52" s="438">
        <v>809950</v>
      </c>
      <c r="U52" s="454">
        <v>36</v>
      </c>
    </row>
    <row r="53" spans="1:21" ht="12" customHeight="1">
      <c r="A53" s="452">
        <v>37</v>
      </c>
      <c r="B53" s="453" t="s">
        <v>199</v>
      </c>
      <c r="C53" s="437">
        <v>677852</v>
      </c>
      <c r="D53" s="437">
        <v>700308</v>
      </c>
      <c r="E53" s="437">
        <v>732816</v>
      </c>
      <c r="F53" s="437">
        <v>748656</v>
      </c>
      <c r="G53" s="437">
        <v>730394</v>
      </c>
      <c r="H53" s="437">
        <v>917673</v>
      </c>
      <c r="I53" s="437">
        <v>946022</v>
      </c>
      <c r="J53" s="437">
        <v>943823</v>
      </c>
      <c r="K53" s="437">
        <v>918867</v>
      </c>
      <c r="L53" s="437">
        <v>900845</v>
      </c>
      <c r="M53" s="437">
        <v>907897</v>
      </c>
      <c r="N53" s="437">
        <v>961292</v>
      </c>
      <c r="O53" s="437">
        <v>999864</v>
      </c>
      <c r="P53" s="437">
        <v>1022569</v>
      </c>
      <c r="Q53" s="324">
        <v>1023412</v>
      </c>
      <c r="R53" s="324">
        <v>1027006</v>
      </c>
      <c r="S53" s="437">
        <v>1022890</v>
      </c>
      <c r="T53" s="438">
        <v>1012400</v>
      </c>
      <c r="U53" s="454">
        <v>37</v>
      </c>
    </row>
    <row r="54" spans="1:21" ht="12" customHeight="1">
      <c r="A54" s="452">
        <v>38</v>
      </c>
      <c r="B54" s="453" t="s">
        <v>200</v>
      </c>
      <c r="C54" s="437">
        <v>1046720</v>
      </c>
      <c r="D54" s="437">
        <v>1096366</v>
      </c>
      <c r="E54" s="437">
        <v>1142122</v>
      </c>
      <c r="F54" s="437">
        <v>1164898</v>
      </c>
      <c r="G54" s="437">
        <v>1178705</v>
      </c>
      <c r="H54" s="437">
        <v>1453887</v>
      </c>
      <c r="I54" s="437">
        <v>1521878</v>
      </c>
      <c r="J54" s="437">
        <v>1540628</v>
      </c>
      <c r="K54" s="437">
        <v>1500687</v>
      </c>
      <c r="L54" s="437">
        <v>1446384</v>
      </c>
      <c r="M54" s="437">
        <v>1418124</v>
      </c>
      <c r="N54" s="437">
        <v>1465215</v>
      </c>
      <c r="O54" s="437">
        <v>1506637</v>
      </c>
      <c r="P54" s="437">
        <v>1529983</v>
      </c>
      <c r="Q54" s="324">
        <v>1515025</v>
      </c>
      <c r="R54" s="324">
        <v>1506700</v>
      </c>
      <c r="S54" s="437">
        <v>1493092</v>
      </c>
      <c r="T54" s="438">
        <v>1467815</v>
      </c>
      <c r="U54" s="454">
        <v>38</v>
      </c>
    </row>
    <row r="55" spans="1:21" ht="12" customHeight="1">
      <c r="A55" s="452">
        <v>39</v>
      </c>
      <c r="B55" s="453" t="s">
        <v>201</v>
      </c>
      <c r="C55" s="437">
        <v>670895</v>
      </c>
      <c r="D55" s="437">
        <v>687478</v>
      </c>
      <c r="E55" s="437">
        <v>718152</v>
      </c>
      <c r="F55" s="437">
        <v>714980</v>
      </c>
      <c r="G55" s="437">
        <v>709286</v>
      </c>
      <c r="H55" s="437">
        <v>848337</v>
      </c>
      <c r="I55" s="437">
        <v>873874</v>
      </c>
      <c r="J55" s="437">
        <v>882683</v>
      </c>
      <c r="K55" s="437">
        <v>854595</v>
      </c>
      <c r="L55" s="437">
        <v>812714</v>
      </c>
      <c r="M55" s="437">
        <v>786882</v>
      </c>
      <c r="N55" s="437">
        <v>808397</v>
      </c>
      <c r="O55" s="437">
        <v>831275</v>
      </c>
      <c r="P55" s="437">
        <v>839784</v>
      </c>
      <c r="Q55" s="324">
        <v>825034</v>
      </c>
      <c r="R55" s="324">
        <v>816704</v>
      </c>
      <c r="S55" s="437">
        <v>813949</v>
      </c>
      <c r="T55" s="438">
        <v>796292</v>
      </c>
      <c r="U55" s="454">
        <v>39</v>
      </c>
    </row>
    <row r="56" spans="1:21" ht="12" customHeight="1">
      <c r="A56" s="463">
        <v>40</v>
      </c>
      <c r="B56" s="464" t="s">
        <v>202</v>
      </c>
      <c r="C56" s="465">
        <v>2188249</v>
      </c>
      <c r="D56" s="465">
        <v>2301668</v>
      </c>
      <c r="E56" s="465">
        <v>2527119</v>
      </c>
      <c r="F56" s="465">
        <v>2755804</v>
      </c>
      <c r="G56" s="465">
        <v>3094132</v>
      </c>
      <c r="H56" s="465">
        <v>3178134</v>
      </c>
      <c r="I56" s="465">
        <v>3530169</v>
      </c>
      <c r="J56" s="465">
        <v>3859764</v>
      </c>
      <c r="K56" s="465">
        <v>4006679</v>
      </c>
      <c r="L56" s="465">
        <v>3964611</v>
      </c>
      <c r="M56" s="465">
        <v>4027416</v>
      </c>
      <c r="N56" s="465">
        <v>4292963</v>
      </c>
      <c r="O56" s="465">
        <v>4553461</v>
      </c>
      <c r="P56" s="465">
        <v>4719259</v>
      </c>
      <c r="Q56" s="637">
        <v>4811050</v>
      </c>
      <c r="R56" s="637">
        <v>4933393</v>
      </c>
      <c r="S56" s="465">
        <v>5015699</v>
      </c>
      <c r="T56" s="462">
        <v>5049908</v>
      </c>
      <c r="U56" s="463">
        <v>40</v>
      </c>
    </row>
    <row r="57" spans="1:21" ht="12" customHeight="1">
      <c r="A57" s="452">
        <v>41</v>
      </c>
      <c r="B57" s="453" t="s">
        <v>203</v>
      </c>
      <c r="C57" s="437">
        <v>673895</v>
      </c>
      <c r="D57" s="437">
        <v>684831</v>
      </c>
      <c r="E57" s="437">
        <v>691565</v>
      </c>
      <c r="F57" s="437">
        <v>686117</v>
      </c>
      <c r="G57" s="437">
        <v>701517</v>
      </c>
      <c r="H57" s="437">
        <v>917797</v>
      </c>
      <c r="I57" s="437">
        <v>945082</v>
      </c>
      <c r="J57" s="437">
        <v>973749</v>
      </c>
      <c r="K57" s="437">
        <v>942874</v>
      </c>
      <c r="L57" s="437">
        <v>871885</v>
      </c>
      <c r="M57" s="437">
        <v>838468</v>
      </c>
      <c r="N57" s="437">
        <v>837674</v>
      </c>
      <c r="O57" s="437">
        <v>865574</v>
      </c>
      <c r="P57" s="437">
        <v>880013</v>
      </c>
      <c r="Q57" s="324">
        <v>877851</v>
      </c>
      <c r="R57" s="324">
        <v>884316</v>
      </c>
      <c r="S57" s="437">
        <v>876654</v>
      </c>
      <c r="T57" s="438">
        <v>866369</v>
      </c>
      <c r="U57" s="454">
        <v>41</v>
      </c>
    </row>
    <row r="58" spans="1:21" ht="12" customHeight="1">
      <c r="A58" s="452">
        <v>42</v>
      </c>
      <c r="B58" s="453" t="s">
        <v>204</v>
      </c>
      <c r="C58" s="437">
        <v>1136182</v>
      </c>
      <c r="D58" s="437">
        <v>1163945</v>
      </c>
      <c r="E58" s="437">
        <v>1233362</v>
      </c>
      <c r="F58" s="437">
        <v>1296883</v>
      </c>
      <c r="G58" s="437">
        <v>1370063</v>
      </c>
      <c r="H58" s="437">
        <v>1531674</v>
      </c>
      <c r="I58" s="437">
        <v>1645492</v>
      </c>
      <c r="J58" s="437">
        <v>1747596</v>
      </c>
      <c r="K58" s="437">
        <v>1760421</v>
      </c>
      <c r="L58" s="437">
        <v>1641245</v>
      </c>
      <c r="M58" s="437">
        <v>1570245</v>
      </c>
      <c r="N58" s="437">
        <v>1571912</v>
      </c>
      <c r="O58" s="437">
        <v>1590564</v>
      </c>
      <c r="P58" s="437">
        <v>1593968</v>
      </c>
      <c r="Q58" s="324">
        <v>1562959</v>
      </c>
      <c r="R58" s="324">
        <v>1544934</v>
      </c>
      <c r="S58" s="437">
        <v>1516523</v>
      </c>
      <c r="T58" s="438">
        <v>1478632</v>
      </c>
      <c r="U58" s="454">
        <v>42</v>
      </c>
    </row>
    <row r="59" spans="1:21" ht="12" customHeight="1">
      <c r="A59" s="452">
        <v>43</v>
      </c>
      <c r="B59" s="453" t="s">
        <v>205</v>
      </c>
      <c r="C59" s="437">
        <v>1233233</v>
      </c>
      <c r="D59" s="437">
        <v>1296086</v>
      </c>
      <c r="E59" s="437">
        <v>1353993</v>
      </c>
      <c r="F59" s="437">
        <v>1387054</v>
      </c>
      <c r="G59" s="437">
        <v>1368179</v>
      </c>
      <c r="H59" s="437">
        <v>1765726</v>
      </c>
      <c r="I59" s="437">
        <v>1827582</v>
      </c>
      <c r="J59" s="437">
        <v>1895663</v>
      </c>
      <c r="K59" s="437">
        <v>1856192</v>
      </c>
      <c r="L59" s="437">
        <v>1770736</v>
      </c>
      <c r="M59" s="437">
        <v>1700229</v>
      </c>
      <c r="N59" s="437">
        <v>1715273</v>
      </c>
      <c r="O59" s="437">
        <v>1790327</v>
      </c>
      <c r="P59" s="437">
        <v>1837747</v>
      </c>
      <c r="Q59" s="324">
        <v>1840326</v>
      </c>
      <c r="R59" s="324">
        <v>1859793</v>
      </c>
      <c r="S59" s="437">
        <v>1859344</v>
      </c>
      <c r="T59" s="438">
        <v>1842233</v>
      </c>
      <c r="U59" s="454">
        <v>43</v>
      </c>
    </row>
    <row r="60" spans="1:21" ht="12" customHeight="1">
      <c r="A60" s="454">
        <v>44</v>
      </c>
      <c r="B60" s="453" t="s">
        <v>206</v>
      </c>
      <c r="C60" s="461">
        <v>860282</v>
      </c>
      <c r="D60" s="461">
        <v>915136</v>
      </c>
      <c r="E60" s="461">
        <v>945771</v>
      </c>
      <c r="F60" s="461">
        <v>980458</v>
      </c>
      <c r="G60" s="461">
        <v>972975</v>
      </c>
      <c r="H60" s="461">
        <v>1233651</v>
      </c>
      <c r="I60" s="461">
        <v>1252999</v>
      </c>
      <c r="J60" s="461">
        <v>1277199</v>
      </c>
      <c r="K60" s="461">
        <v>1239655</v>
      </c>
      <c r="L60" s="461">
        <v>1187480</v>
      </c>
      <c r="M60" s="461">
        <v>1155566</v>
      </c>
      <c r="N60" s="461">
        <v>1190314</v>
      </c>
      <c r="O60" s="461">
        <v>1228913</v>
      </c>
      <c r="P60" s="461">
        <v>1250214</v>
      </c>
      <c r="Q60" s="616">
        <v>1236942</v>
      </c>
      <c r="R60" s="616">
        <v>1231306</v>
      </c>
      <c r="S60" s="461">
        <v>1221140</v>
      </c>
      <c r="T60" s="438">
        <v>1209571</v>
      </c>
      <c r="U60" s="454">
        <v>44</v>
      </c>
    </row>
    <row r="61" spans="1:21" ht="12" customHeight="1">
      <c r="A61" s="452">
        <v>45</v>
      </c>
      <c r="B61" s="453" t="s">
        <v>207</v>
      </c>
      <c r="C61" s="461">
        <v>651097</v>
      </c>
      <c r="D61" s="461">
        <v>691094</v>
      </c>
      <c r="E61" s="461">
        <v>760467</v>
      </c>
      <c r="F61" s="461">
        <v>824431</v>
      </c>
      <c r="G61" s="461">
        <v>840357</v>
      </c>
      <c r="H61" s="461">
        <v>1025689</v>
      </c>
      <c r="I61" s="461">
        <v>1091427</v>
      </c>
      <c r="J61" s="461">
        <v>1139384</v>
      </c>
      <c r="K61" s="461">
        <v>1134590</v>
      </c>
      <c r="L61" s="461">
        <v>1080692</v>
      </c>
      <c r="M61" s="461">
        <v>1051105</v>
      </c>
      <c r="N61" s="461">
        <v>1085055</v>
      </c>
      <c r="O61" s="461">
        <v>1151587</v>
      </c>
      <c r="P61" s="461">
        <v>1175543</v>
      </c>
      <c r="Q61" s="616">
        <v>1168907</v>
      </c>
      <c r="R61" s="616">
        <v>1175819</v>
      </c>
      <c r="S61" s="461">
        <v>1170007</v>
      </c>
      <c r="T61" s="438">
        <v>1153042</v>
      </c>
      <c r="U61" s="454">
        <v>45</v>
      </c>
    </row>
    <row r="62" spans="1:21" ht="12" customHeight="1">
      <c r="A62" s="454">
        <v>46</v>
      </c>
      <c r="B62" s="453" t="s">
        <v>93</v>
      </c>
      <c r="C62" s="461">
        <v>1415582</v>
      </c>
      <c r="D62" s="461">
        <v>1472193</v>
      </c>
      <c r="E62" s="461">
        <v>1556690</v>
      </c>
      <c r="F62" s="461">
        <v>1591466</v>
      </c>
      <c r="G62" s="461">
        <v>1589467</v>
      </c>
      <c r="H62" s="461">
        <v>1746305</v>
      </c>
      <c r="I62" s="461">
        <v>1804118</v>
      </c>
      <c r="J62" s="461">
        <v>2044112</v>
      </c>
      <c r="K62" s="461">
        <v>1963104</v>
      </c>
      <c r="L62" s="461">
        <v>1853541</v>
      </c>
      <c r="M62" s="461">
        <v>1729150</v>
      </c>
      <c r="N62" s="461">
        <v>1723902</v>
      </c>
      <c r="O62" s="461">
        <v>1784623</v>
      </c>
      <c r="P62" s="461">
        <v>1819270</v>
      </c>
      <c r="Q62" s="616">
        <v>1797824</v>
      </c>
      <c r="R62" s="616">
        <v>1794224</v>
      </c>
      <c r="S62" s="461">
        <v>1786194</v>
      </c>
      <c r="T62" s="438">
        <v>1753179</v>
      </c>
      <c r="U62" s="454">
        <v>46</v>
      </c>
    </row>
    <row r="63" spans="1:21" ht="12" customHeight="1">
      <c r="A63" s="452">
        <v>47</v>
      </c>
      <c r="B63" s="453" t="s">
        <v>208</v>
      </c>
      <c r="C63" s="461">
        <v>571572</v>
      </c>
      <c r="D63" s="461">
        <v>557622</v>
      </c>
      <c r="E63" s="461">
        <v>577509</v>
      </c>
      <c r="F63" s="461">
        <v>592494</v>
      </c>
      <c r="G63" s="461">
        <v>574579</v>
      </c>
      <c r="H63" s="461" t="s">
        <v>647</v>
      </c>
      <c r="I63" s="461">
        <v>914937</v>
      </c>
      <c r="J63" s="461">
        <v>801065</v>
      </c>
      <c r="K63" s="461">
        <v>883122</v>
      </c>
      <c r="L63" s="461">
        <v>934176</v>
      </c>
      <c r="M63" s="461">
        <v>945111</v>
      </c>
      <c r="N63" s="461">
        <v>1042572</v>
      </c>
      <c r="O63" s="461">
        <v>1106559</v>
      </c>
      <c r="P63" s="461">
        <v>1179097</v>
      </c>
      <c r="Q63" s="616">
        <v>1222398</v>
      </c>
      <c r="R63" s="616">
        <v>1273440</v>
      </c>
      <c r="S63" s="461">
        <v>1318220</v>
      </c>
      <c r="T63" s="438">
        <v>1361594</v>
      </c>
      <c r="U63" s="454">
        <v>47</v>
      </c>
    </row>
    <row r="64" spans="1:21" ht="3.75" customHeight="1">
      <c r="A64" s="466"/>
      <c r="B64" s="467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639"/>
      <c r="R64" s="639"/>
      <c r="S64" s="468"/>
      <c r="T64" s="175"/>
      <c r="U64" s="469"/>
    </row>
    <row r="65" spans="1:20" ht="13.5">
      <c r="A65" s="470" t="s">
        <v>94</v>
      </c>
      <c r="B65" s="471"/>
      <c r="C65" s="3"/>
      <c r="D65" s="3"/>
      <c r="E65" s="3"/>
      <c r="F65" s="3"/>
      <c r="G65" s="3"/>
      <c r="H65" s="3"/>
      <c r="I65" s="3"/>
      <c r="J65" s="472"/>
      <c r="L65" s="470" t="s">
        <v>95</v>
      </c>
      <c r="M65" s="3"/>
      <c r="N65" s="3"/>
      <c r="O65" s="3"/>
      <c r="P65" s="3"/>
      <c r="Q65" s="30"/>
      <c r="R65" s="30"/>
      <c r="S65" s="3"/>
      <c r="T65" s="473"/>
    </row>
    <row r="66" spans="17:18" ht="12">
      <c r="Q66" s="537"/>
      <c r="R66" s="537"/>
    </row>
    <row r="67" spans="17:18" ht="12">
      <c r="Q67" s="537"/>
      <c r="R67" s="537"/>
    </row>
    <row r="68" spans="17:18" ht="12">
      <c r="Q68" s="537"/>
      <c r="R68" s="537"/>
    </row>
    <row r="69" spans="17:18" ht="12">
      <c r="Q69" s="537"/>
      <c r="R69" s="537"/>
    </row>
    <row r="70" spans="17:18" ht="12">
      <c r="Q70" s="537"/>
      <c r="R70" s="537"/>
    </row>
    <row r="71" spans="17:18" ht="10.5" customHeight="1">
      <c r="Q71" s="537"/>
      <c r="R71" s="537"/>
    </row>
    <row r="72" spans="1:21" ht="13.5">
      <c r="A72" s="769" t="s">
        <v>209</v>
      </c>
      <c r="B72" s="769"/>
      <c r="C72" s="769"/>
      <c r="D72" s="769"/>
      <c r="E72" s="769"/>
      <c r="F72" s="769"/>
      <c r="G72" s="769"/>
      <c r="H72" s="769"/>
      <c r="I72" s="769"/>
      <c r="J72" s="769"/>
      <c r="K72" s="769"/>
      <c r="L72" s="769" t="s">
        <v>210</v>
      </c>
      <c r="M72" s="769"/>
      <c r="N72" s="769"/>
      <c r="O72" s="769"/>
      <c r="P72" s="769"/>
      <c r="Q72" s="769"/>
      <c r="R72" s="769"/>
      <c r="S72" s="116"/>
      <c r="T72" s="116"/>
      <c r="U72" s="116"/>
    </row>
    <row r="73" spans="17:18" ht="12">
      <c r="Q73" s="537"/>
      <c r="R73" s="537"/>
    </row>
    <row r="74" spans="17:18" ht="12">
      <c r="Q74" s="537"/>
      <c r="R74" s="537"/>
    </row>
    <row r="75" spans="17:18" ht="12">
      <c r="Q75" s="537"/>
      <c r="R75" s="537"/>
    </row>
    <row r="83" spans="1:30" ht="12">
      <c r="A83" s="537"/>
      <c r="B83" s="537"/>
      <c r="C83" s="537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FF"/>
  </sheetPr>
  <dimension ref="A1:AG9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.8515625" style="1" customWidth="1"/>
    <col min="2" max="2" width="4.421875" style="1" customWidth="1"/>
    <col min="3" max="3" width="3.421875" style="1" customWidth="1"/>
    <col min="4" max="4" width="14.7109375" style="1" customWidth="1"/>
    <col min="5" max="5" width="10.7109375" style="1" customWidth="1"/>
    <col min="6" max="7" width="6.7109375" style="1" customWidth="1"/>
    <col min="8" max="8" width="8.7109375" style="1" customWidth="1"/>
    <col min="9" max="14" width="7.28125" style="1" customWidth="1"/>
    <col min="15" max="15" width="9.7109375" style="1" bestFit="1" customWidth="1"/>
    <col min="16" max="16" width="8.00390625" style="1" customWidth="1"/>
    <col min="17" max="17" width="4.8515625" style="1" customWidth="1"/>
    <col min="18" max="18" width="4.421875" style="1" customWidth="1"/>
    <col min="19" max="19" width="3.421875" style="1" customWidth="1"/>
    <col min="20" max="20" width="14.7109375" style="1" customWidth="1"/>
    <col min="21" max="21" width="10.7109375" style="1" customWidth="1"/>
    <col min="22" max="23" width="6.7109375" style="1" customWidth="1"/>
    <col min="24" max="24" width="8.7109375" style="1" customWidth="1"/>
    <col min="25" max="30" width="7.28125" style="1" customWidth="1"/>
    <col min="31" max="31" width="8.8515625" style="1" customWidth="1"/>
    <col min="32" max="32" width="8.28125" style="1" customWidth="1"/>
    <col min="33" max="16384" width="9.140625" style="1" customWidth="1"/>
  </cols>
  <sheetData>
    <row r="1" spans="1:4" ht="17.25">
      <c r="A1" s="150" t="s">
        <v>355</v>
      </c>
      <c r="B1" s="150"/>
      <c r="C1" s="150"/>
      <c r="D1" s="17" t="s">
        <v>272</v>
      </c>
    </row>
    <row r="2" spans="1:33" ht="15" thickBot="1">
      <c r="A2" s="662" t="s">
        <v>363</v>
      </c>
      <c r="B2" s="662"/>
      <c r="C2" s="662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8"/>
    </row>
    <row r="3" spans="1:33" ht="12.75" thickTop="1">
      <c r="A3" s="691" t="s">
        <v>336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2" t="s">
        <v>362</v>
      </c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78"/>
    </row>
    <row r="4" spans="1:33" ht="12" customHeight="1">
      <c r="A4" s="531" t="s">
        <v>335</v>
      </c>
      <c r="B4" s="531"/>
      <c r="C4" s="684"/>
      <c r="D4" s="531" t="s">
        <v>334</v>
      </c>
      <c r="E4" s="528" t="s">
        <v>338</v>
      </c>
      <c r="F4" s="531" t="s">
        <v>326</v>
      </c>
      <c r="G4" s="531"/>
      <c r="H4" s="531"/>
      <c r="I4" s="531" t="s">
        <v>327</v>
      </c>
      <c r="J4" s="531"/>
      <c r="K4" s="531"/>
      <c r="L4" s="531"/>
      <c r="M4" s="531"/>
      <c r="N4" s="531"/>
      <c r="O4" s="531"/>
      <c r="P4" s="683" t="s">
        <v>774</v>
      </c>
      <c r="Q4" s="685" t="s">
        <v>335</v>
      </c>
      <c r="R4" s="531"/>
      <c r="S4" s="684"/>
      <c r="T4" s="531" t="s">
        <v>334</v>
      </c>
      <c r="U4" s="528" t="s">
        <v>338</v>
      </c>
      <c r="V4" s="531" t="s">
        <v>326</v>
      </c>
      <c r="W4" s="531"/>
      <c r="X4" s="531"/>
      <c r="Y4" s="531" t="s">
        <v>327</v>
      </c>
      <c r="Z4" s="531"/>
      <c r="AA4" s="531"/>
      <c r="AB4" s="531"/>
      <c r="AC4" s="531"/>
      <c r="AD4" s="531"/>
      <c r="AE4" s="531"/>
      <c r="AF4" s="683" t="s">
        <v>774</v>
      </c>
      <c r="AG4" s="678"/>
    </row>
    <row r="5" spans="1:33" ht="12" customHeight="1">
      <c r="A5" s="531"/>
      <c r="B5" s="531"/>
      <c r="C5" s="684"/>
      <c r="D5" s="531"/>
      <c r="E5" s="686"/>
      <c r="F5" s="528" t="s">
        <v>328</v>
      </c>
      <c r="G5" s="528" t="s">
        <v>329</v>
      </c>
      <c r="H5" s="687" t="s">
        <v>256</v>
      </c>
      <c r="I5" s="688" t="s">
        <v>330</v>
      </c>
      <c r="J5" s="681"/>
      <c r="K5" s="682"/>
      <c r="L5" s="688" t="s">
        <v>331</v>
      </c>
      <c r="M5" s="681"/>
      <c r="N5" s="682"/>
      <c r="O5" s="683" t="s">
        <v>776</v>
      </c>
      <c r="P5" s="685" t="s">
        <v>775</v>
      </c>
      <c r="Q5" s="685"/>
      <c r="R5" s="531"/>
      <c r="S5" s="684"/>
      <c r="T5" s="531"/>
      <c r="U5" s="686"/>
      <c r="V5" s="528" t="s">
        <v>328</v>
      </c>
      <c r="W5" s="528" t="s">
        <v>329</v>
      </c>
      <c r="X5" s="687" t="s">
        <v>256</v>
      </c>
      <c r="Y5" s="688" t="s">
        <v>330</v>
      </c>
      <c r="Z5" s="681"/>
      <c r="AA5" s="682"/>
      <c r="AB5" s="688" t="s">
        <v>331</v>
      </c>
      <c r="AC5" s="681"/>
      <c r="AD5" s="682"/>
      <c r="AE5" s="683" t="s">
        <v>776</v>
      </c>
      <c r="AF5" s="685" t="s">
        <v>775</v>
      </c>
      <c r="AG5" s="678"/>
    </row>
    <row r="6" spans="1:33" ht="12">
      <c r="A6" s="536"/>
      <c r="B6" s="536"/>
      <c r="C6" s="535"/>
      <c r="D6" s="536"/>
      <c r="E6" s="534"/>
      <c r="F6" s="534"/>
      <c r="G6" s="534"/>
      <c r="H6" s="534" t="s">
        <v>777</v>
      </c>
      <c r="I6" s="690" t="s">
        <v>332</v>
      </c>
      <c r="J6" s="690" t="s">
        <v>333</v>
      </c>
      <c r="K6" s="690" t="s">
        <v>269</v>
      </c>
      <c r="L6" s="690" t="s">
        <v>332</v>
      </c>
      <c r="M6" s="690" t="s">
        <v>333</v>
      </c>
      <c r="N6" s="690" t="s">
        <v>269</v>
      </c>
      <c r="O6" s="689" t="s">
        <v>777</v>
      </c>
      <c r="P6" s="689"/>
      <c r="Q6" s="689"/>
      <c r="R6" s="536"/>
      <c r="S6" s="535"/>
      <c r="T6" s="536"/>
      <c r="U6" s="534"/>
      <c r="V6" s="534"/>
      <c r="W6" s="534"/>
      <c r="X6" s="534" t="s">
        <v>777</v>
      </c>
      <c r="Y6" s="690" t="s">
        <v>332</v>
      </c>
      <c r="Z6" s="690" t="s">
        <v>333</v>
      </c>
      <c r="AA6" s="690" t="s">
        <v>269</v>
      </c>
      <c r="AB6" s="690" t="s">
        <v>332</v>
      </c>
      <c r="AC6" s="690" t="s">
        <v>333</v>
      </c>
      <c r="AD6" s="690" t="s">
        <v>269</v>
      </c>
      <c r="AE6" s="689" t="s">
        <v>777</v>
      </c>
      <c r="AF6" s="689"/>
      <c r="AG6" s="678"/>
    </row>
    <row r="7" spans="1:32" ht="3.75" customHeight="1">
      <c r="A7" s="35"/>
      <c r="B7" s="35"/>
      <c r="C7" s="33"/>
      <c r="D7" s="3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35"/>
      <c r="Q7" s="34"/>
      <c r="R7" s="35"/>
      <c r="S7" s="33"/>
      <c r="T7" s="35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35"/>
    </row>
    <row r="8" spans="1:32" ht="12" customHeight="1">
      <c r="A8" s="27" t="s">
        <v>273</v>
      </c>
      <c r="B8" s="27">
        <v>62</v>
      </c>
      <c r="C8" s="27" t="s">
        <v>274</v>
      </c>
      <c r="D8" s="50">
        <v>572909</v>
      </c>
      <c r="E8" s="50">
        <v>1209</v>
      </c>
      <c r="F8" s="50">
        <v>6579</v>
      </c>
      <c r="G8" s="50">
        <v>3883</v>
      </c>
      <c r="H8" s="50">
        <v>2696</v>
      </c>
      <c r="I8" s="50">
        <v>9783</v>
      </c>
      <c r="J8" s="50">
        <v>10155</v>
      </c>
      <c r="K8" s="50">
        <v>19938</v>
      </c>
      <c r="L8" s="50">
        <v>9394</v>
      </c>
      <c r="M8" s="50">
        <v>12031</v>
      </c>
      <c r="N8" s="50">
        <v>21425</v>
      </c>
      <c r="O8" s="50">
        <v>-1487</v>
      </c>
      <c r="P8" s="51">
        <v>0</v>
      </c>
      <c r="Q8" s="693" t="s">
        <v>273</v>
      </c>
      <c r="R8" s="27">
        <v>62</v>
      </c>
      <c r="S8" s="27" t="s">
        <v>274</v>
      </c>
      <c r="T8" s="46">
        <v>103413</v>
      </c>
      <c r="U8" s="50">
        <v>-55</v>
      </c>
      <c r="V8" s="50">
        <v>1308</v>
      </c>
      <c r="W8" s="50">
        <v>800</v>
      </c>
      <c r="X8" s="50">
        <v>508</v>
      </c>
      <c r="Y8" s="50">
        <v>1593</v>
      </c>
      <c r="Z8" s="50">
        <v>1491</v>
      </c>
      <c r="AA8" s="50">
        <v>3084</v>
      </c>
      <c r="AB8" s="50">
        <v>1779</v>
      </c>
      <c r="AC8" s="50">
        <v>1868</v>
      </c>
      <c r="AD8" s="50">
        <v>3647</v>
      </c>
      <c r="AE8" s="50">
        <v>-563</v>
      </c>
      <c r="AF8" s="54">
        <v>0</v>
      </c>
    </row>
    <row r="9" spans="1:32" ht="12" customHeight="1">
      <c r="A9" s="27"/>
      <c r="B9" s="27">
        <v>63</v>
      </c>
      <c r="C9" s="31"/>
      <c r="D9" s="49">
        <v>574381</v>
      </c>
      <c r="E9" s="50">
        <v>1472</v>
      </c>
      <c r="F9" s="50">
        <v>6379</v>
      </c>
      <c r="G9" s="50">
        <v>4029</v>
      </c>
      <c r="H9" s="50">
        <v>2350</v>
      </c>
      <c r="I9" s="50">
        <v>9363</v>
      </c>
      <c r="J9" s="50">
        <v>10090</v>
      </c>
      <c r="K9" s="50">
        <v>19453</v>
      </c>
      <c r="L9" s="50">
        <v>8957</v>
      </c>
      <c r="M9" s="50">
        <v>11374</v>
      </c>
      <c r="N9" s="50">
        <v>20331</v>
      </c>
      <c r="O9" s="50">
        <v>-878</v>
      </c>
      <c r="P9" s="51">
        <v>0</v>
      </c>
      <c r="Q9" s="693"/>
      <c r="R9" s="27">
        <v>63</v>
      </c>
      <c r="S9" s="31"/>
      <c r="T9" s="49">
        <v>103084</v>
      </c>
      <c r="U9" s="50">
        <v>-329</v>
      </c>
      <c r="V9" s="50">
        <v>1251</v>
      </c>
      <c r="W9" s="50">
        <v>868</v>
      </c>
      <c r="X9" s="50">
        <v>383</v>
      </c>
      <c r="Y9" s="50">
        <v>1521</v>
      </c>
      <c r="Z9" s="50">
        <v>1349</v>
      </c>
      <c r="AA9" s="50">
        <v>2870</v>
      </c>
      <c r="AB9" s="50">
        <v>1781</v>
      </c>
      <c r="AC9" s="50">
        <v>1801</v>
      </c>
      <c r="AD9" s="50">
        <v>3582</v>
      </c>
      <c r="AE9" s="50">
        <v>-712</v>
      </c>
      <c r="AF9" s="54">
        <v>0</v>
      </c>
    </row>
    <row r="10" spans="1:32" ht="12" customHeight="1">
      <c r="A10" s="27" t="s">
        <v>276</v>
      </c>
      <c r="B10" s="27" t="s">
        <v>275</v>
      </c>
      <c r="C10" s="31" t="s">
        <v>274</v>
      </c>
      <c r="D10" s="49">
        <v>574583</v>
      </c>
      <c r="E10" s="50">
        <v>202</v>
      </c>
      <c r="F10" s="50">
        <v>5897</v>
      </c>
      <c r="G10" s="50">
        <v>4180</v>
      </c>
      <c r="H10" s="50">
        <v>1717</v>
      </c>
      <c r="I10" s="50">
        <v>9112</v>
      </c>
      <c r="J10" s="50">
        <v>10018</v>
      </c>
      <c r="K10" s="50">
        <v>19130</v>
      </c>
      <c r="L10" s="50">
        <v>8828</v>
      </c>
      <c r="M10" s="50">
        <v>11817</v>
      </c>
      <c r="N10" s="50">
        <v>20645</v>
      </c>
      <c r="O10" s="50">
        <v>-1515</v>
      </c>
      <c r="P10" s="51">
        <v>0</v>
      </c>
      <c r="Q10" s="693" t="s">
        <v>276</v>
      </c>
      <c r="R10" s="27" t="s">
        <v>275</v>
      </c>
      <c r="S10" s="31" t="s">
        <v>274</v>
      </c>
      <c r="T10" s="49">
        <v>102544</v>
      </c>
      <c r="U10" s="50">
        <v>-540</v>
      </c>
      <c r="V10" s="50">
        <v>1108</v>
      </c>
      <c r="W10" s="50">
        <v>736</v>
      </c>
      <c r="X10" s="50">
        <v>372</v>
      </c>
      <c r="Y10" s="50">
        <v>1466</v>
      </c>
      <c r="Z10" s="50">
        <v>1229</v>
      </c>
      <c r="AA10" s="50">
        <v>2695</v>
      </c>
      <c r="AB10" s="50">
        <v>1742</v>
      </c>
      <c r="AC10" s="50">
        <v>1865</v>
      </c>
      <c r="AD10" s="50">
        <v>3607</v>
      </c>
      <c r="AE10" s="50">
        <v>-912</v>
      </c>
      <c r="AF10" s="54">
        <v>0</v>
      </c>
    </row>
    <row r="11" spans="1:32" ht="12" customHeight="1">
      <c r="A11" s="27"/>
      <c r="B11" s="27">
        <v>2</v>
      </c>
      <c r="C11" s="31"/>
      <c r="D11" s="49">
        <v>574451</v>
      </c>
      <c r="E11" s="50">
        <v>-132</v>
      </c>
      <c r="F11" s="50">
        <v>5791</v>
      </c>
      <c r="G11" s="50">
        <v>4435</v>
      </c>
      <c r="H11" s="50">
        <v>1356</v>
      </c>
      <c r="I11" s="50">
        <v>9093</v>
      </c>
      <c r="J11" s="50">
        <v>10210</v>
      </c>
      <c r="K11" s="50">
        <v>19303</v>
      </c>
      <c r="L11" s="50">
        <v>8952</v>
      </c>
      <c r="M11" s="50">
        <v>11839</v>
      </c>
      <c r="N11" s="50">
        <v>20791</v>
      </c>
      <c r="O11" s="50">
        <v>-1488</v>
      </c>
      <c r="P11" s="51">
        <v>0</v>
      </c>
      <c r="Q11" s="693"/>
      <c r="R11" s="27">
        <v>2</v>
      </c>
      <c r="S11" s="31"/>
      <c r="T11" s="49">
        <v>102214</v>
      </c>
      <c r="U11" s="50">
        <v>-330</v>
      </c>
      <c r="V11" s="50">
        <v>1100</v>
      </c>
      <c r="W11" s="50">
        <v>851</v>
      </c>
      <c r="X11" s="50">
        <v>249</v>
      </c>
      <c r="Y11" s="50">
        <v>1302</v>
      </c>
      <c r="Z11" s="50">
        <v>1290</v>
      </c>
      <c r="AA11" s="50">
        <v>2592</v>
      </c>
      <c r="AB11" s="50">
        <v>1552</v>
      </c>
      <c r="AC11" s="50">
        <v>1619</v>
      </c>
      <c r="AD11" s="50">
        <v>3171</v>
      </c>
      <c r="AE11" s="50">
        <v>-579</v>
      </c>
      <c r="AF11" s="54">
        <v>0</v>
      </c>
    </row>
    <row r="12" spans="1:32" ht="12" customHeight="1">
      <c r="A12" s="27"/>
      <c r="B12" s="27">
        <v>3</v>
      </c>
      <c r="C12" s="31"/>
      <c r="D12" s="49">
        <v>575164</v>
      </c>
      <c r="E12" s="50">
        <v>713</v>
      </c>
      <c r="F12" s="50">
        <v>5653</v>
      </c>
      <c r="G12" s="50">
        <v>4448</v>
      </c>
      <c r="H12" s="50">
        <v>1205</v>
      </c>
      <c r="I12" s="50">
        <v>9100</v>
      </c>
      <c r="J12" s="50">
        <v>10878</v>
      </c>
      <c r="K12" s="50">
        <v>19978</v>
      </c>
      <c r="L12" s="50">
        <v>8949</v>
      </c>
      <c r="M12" s="50">
        <v>11521</v>
      </c>
      <c r="N12" s="50">
        <v>20470</v>
      </c>
      <c r="O12" s="50">
        <v>-492</v>
      </c>
      <c r="P12" s="51">
        <v>0</v>
      </c>
      <c r="Q12" s="693"/>
      <c r="R12" s="27">
        <v>3</v>
      </c>
      <c r="S12" s="31"/>
      <c r="T12" s="49">
        <v>101700</v>
      </c>
      <c r="U12" s="50">
        <v>-514</v>
      </c>
      <c r="V12" s="50">
        <v>1089</v>
      </c>
      <c r="W12" s="50">
        <v>900</v>
      </c>
      <c r="X12" s="50">
        <v>189</v>
      </c>
      <c r="Y12" s="50">
        <v>1379</v>
      </c>
      <c r="Z12" s="50">
        <v>1198</v>
      </c>
      <c r="AA12" s="50">
        <v>2577</v>
      </c>
      <c r="AB12" s="50">
        <v>1614</v>
      </c>
      <c r="AC12" s="50">
        <v>1666</v>
      </c>
      <c r="AD12" s="50">
        <v>3280</v>
      </c>
      <c r="AE12" s="50">
        <v>-703</v>
      </c>
      <c r="AF12" s="54">
        <v>0</v>
      </c>
    </row>
    <row r="13" spans="1:32" ht="12" customHeight="1">
      <c r="A13" s="27"/>
      <c r="B13" s="27">
        <v>4</v>
      </c>
      <c r="C13" s="31"/>
      <c r="D13" s="49">
        <v>576115</v>
      </c>
      <c r="E13" s="50">
        <v>951</v>
      </c>
      <c r="F13" s="50">
        <v>5605</v>
      </c>
      <c r="G13" s="50">
        <v>4461</v>
      </c>
      <c r="H13" s="50">
        <v>1144</v>
      </c>
      <c r="I13" s="50">
        <v>9405</v>
      </c>
      <c r="J13" s="50">
        <v>10448</v>
      </c>
      <c r="K13" s="50">
        <v>19853</v>
      </c>
      <c r="L13" s="50">
        <v>9058</v>
      </c>
      <c r="M13" s="50">
        <v>10988</v>
      </c>
      <c r="N13" s="50">
        <v>20046</v>
      </c>
      <c r="O13" s="50">
        <v>-193</v>
      </c>
      <c r="P13" s="51">
        <v>0</v>
      </c>
      <c r="Q13" s="693"/>
      <c r="R13" s="27">
        <v>4</v>
      </c>
      <c r="S13" s="31"/>
      <c r="T13" s="49">
        <v>101381</v>
      </c>
      <c r="U13" s="50">
        <v>-319</v>
      </c>
      <c r="V13" s="50">
        <v>1085</v>
      </c>
      <c r="W13" s="50">
        <v>877</v>
      </c>
      <c r="X13" s="50">
        <v>208</v>
      </c>
      <c r="Y13" s="50">
        <v>1390</v>
      </c>
      <c r="Z13" s="50">
        <v>1264</v>
      </c>
      <c r="AA13" s="50">
        <v>2654</v>
      </c>
      <c r="AB13" s="50">
        <v>1640</v>
      </c>
      <c r="AC13" s="50">
        <v>1541</v>
      </c>
      <c r="AD13" s="50">
        <v>3181</v>
      </c>
      <c r="AE13" s="50">
        <v>-527</v>
      </c>
      <c r="AF13" s="54">
        <v>0</v>
      </c>
    </row>
    <row r="14" spans="1:32" ht="12" customHeight="1">
      <c r="A14" s="27"/>
      <c r="B14" s="27">
        <v>5</v>
      </c>
      <c r="C14" s="31"/>
      <c r="D14" s="49">
        <v>576964</v>
      </c>
      <c r="E14" s="50">
        <v>849</v>
      </c>
      <c r="F14" s="50">
        <v>5316</v>
      </c>
      <c r="G14" s="50">
        <v>4710</v>
      </c>
      <c r="H14" s="50">
        <v>606</v>
      </c>
      <c r="I14" s="50">
        <v>9673</v>
      </c>
      <c r="J14" s="50">
        <v>10765</v>
      </c>
      <c r="K14" s="50">
        <v>20438</v>
      </c>
      <c r="L14" s="50">
        <v>9497</v>
      </c>
      <c r="M14" s="50">
        <v>10698</v>
      </c>
      <c r="N14" s="50">
        <v>20195</v>
      </c>
      <c r="O14" s="50">
        <v>243</v>
      </c>
      <c r="P14" s="51">
        <v>0</v>
      </c>
      <c r="Q14" s="693"/>
      <c r="R14" s="27">
        <v>5</v>
      </c>
      <c r="S14" s="31"/>
      <c r="T14" s="49">
        <v>100915</v>
      </c>
      <c r="U14" s="50">
        <v>-466</v>
      </c>
      <c r="V14" s="50">
        <v>975</v>
      </c>
      <c r="W14" s="50">
        <v>936</v>
      </c>
      <c r="X14" s="50">
        <v>39</v>
      </c>
      <c r="Y14" s="50">
        <v>1366</v>
      </c>
      <c r="Z14" s="50">
        <v>1232</v>
      </c>
      <c r="AA14" s="50">
        <v>2598</v>
      </c>
      <c r="AB14" s="50">
        <v>1695</v>
      </c>
      <c r="AC14" s="50">
        <v>1408</v>
      </c>
      <c r="AD14" s="50">
        <v>3103</v>
      </c>
      <c r="AE14" s="50">
        <v>-505</v>
      </c>
      <c r="AF14" s="54">
        <v>0</v>
      </c>
    </row>
    <row r="15" spans="1:32" ht="12" customHeight="1">
      <c r="A15" s="27"/>
      <c r="B15" s="27">
        <v>6</v>
      </c>
      <c r="C15" s="31"/>
      <c r="D15" s="49">
        <v>579392</v>
      </c>
      <c r="E15" s="50">
        <v>2428</v>
      </c>
      <c r="F15" s="50">
        <v>5678</v>
      </c>
      <c r="G15" s="50">
        <v>4651</v>
      </c>
      <c r="H15" s="50">
        <v>1027</v>
      </c>
      <c r="I15" s="50">
        <v>10312</v>
      </c>
      <c r="J15" s="50">
        <v>11119</v>
      </c>
      <c r="K15" s="50">
        <v>21431</v>
      </c>
      <c r="L15" s="50">
        <v>9961</v>
      </c>
      <c r="M15" s="50">
        <v>10069</v>
      </c>
      <c r="N15" s="50">
        <v>20030</v>
      </c>
      <c r="O15" s="50">
        <v>1401</v>
      </c>
      <c r="P15" s="51">
        <v>0</v>
      </c>
      <c r="Q15" s="693"/>
      <c r="R15" s="27">
        <v>6</v>
      </c>
      <c r="S15" s="31"/>
      <c r="T15" s="49">
        <v>100381</v>
      </c>
      <c r="U15" s="50">
        <v>-534</v>
      </c>
      <c r="V15" s="50">
        <v>952</v>
      </c>
      <c r="W15" s="50">
        <v>903</v>
      </c>
      <c r="X15" s="50">
        <v>49</v>
      </c>
      <c r="Y15" s="50">
        <v>1463</v>
      </c>
      <c r="Z15" s="50">
        <v>1224</v>
      </c>
      <c r="AA15" s="50">
        <v>2687</v>
      </c>
      <c r="AB15" s="50">
        <v>1815</v>
      </c>
      <c r="AC15" s="50">
        <v>1455</v>
      </c>
      <c r="AD15" s="50">
        <v>3270</v>
      </c>
      <c r="AE15" s="50">
        <v>-583</v>
      </c>
      <c r="AF15" s="54">
        <v>0</v>
      </c>
    </row>
    <row r="16" spans="1:32" ht="12" customHeight="1">
      <c r="A16" s="27"/>
      <c r="B16" s="27">
        <v>7</v>
      </c>
      <c r="C16" s="31"/>
      <c r="D16" s="49">
        <v>580997</v>
      </c>
      <c r="E16" s="50">
        <v>1605</v>
      </c>
      <c r="F16" s="50">
        <v>5440</v>
      </c>
      <c r="G16" s="50">
        <v>4801</v>
      </c>
      <c r="H16" s="50">
        <v>639</v>
      </c>
      <c r="I16" s="50">
        <v>10357</v>
      </c>
      <c r="J16" s="50">
        <v>10816</v>
      </c>
      <c r="K16" s="50">
        <v>21173</v>
      </c>
      <c r="L16" s="50">
        <v>10087</v>
      </c>
      <c r="M16" s="50">
        <v>10120</v>
      </c>
      <c r="N16" s="50">
        <v>20207</v>
      </c>
      <c r="O16" s="50">
        <v>966</v>
      </c>
      <c r="P16" s="51">
        <v>0</v>
      </c>
      <c r="Q16" s="693"/>
      <c r="R16" s="27">
        <v>7</v>
      </c>
      <c r="S16" s="31"/>
      <c r="T16" s="49">
        <v>99766</v>
      </c>
      <c r="U16" s="50">
        <v>-615</v>
      </c>
      <c r="V16" s="50">
        <v>935</v>
      </c>
      <c r="W16" s="50">
        <v>886</v>
      </c>
      <c r="X16" s="50">
        <v>49</v>
      </c>
      <c r="Y16" s="50">
        <v>1373</v>
      </c>
      <c r="Z16" s="50">
        <v>1129</v>
      </c>
      <c r="AA16" s="50">
        <v>2502</v>
      </c>
      <c r="AB16" s="50">
        <v>1747</v>
      </c>
      <c r="AC16" s="50">
        <v>1419</v>
      </c>
      <c r="AD16" s="50">
        <v>3166</v>
      </c>
      <c r="AE16" s="50">
        <v>-664</v>
      </c>
      <c r="AF16" s="54">
        <v>0</v>
      </c>
    </row>
    <row r="17" spans="1:32" ht="12" customHeight="1">
      <c r="A17" s="27"/>
      <c r="B17" s="27">
        <v>8</v>
      </c>
      <c r="C17" s="31"/>
      <c r="D17" s="49">
        <v>581351</v>
      </c>
      <c r="E17" s="50">
        <v>354</v>
      </c>
      <c r="F17" s="50">
        <v>5385</v>
      </c>
      <c r="G17" s="50">
        <v>4778</v>
      </c>
      <c r="H17" s="50">
        <v>607</v>
      </c>
      <c r="I17" s="50">
        <v>9863</v>
      </c>
      <c r="J17" s="50">
        <v>10681</v>
      </c>
      <c r="K17" s="50">
        <v>20544</v>
      </c>
      <c r="L17" s="50">
        <v>9734</v>
      </c>
      <c r="M17" s="50">
        <v>10742</v>
      </c>
      <c r="N17" s="50">
        <v>20476</v>
      </c>
      <c r="O17" s="50">
        <v>68</v>
      </c>
      <c r="P17" s="52">
        <v>-321</v>
      </c>
      <c r="Q17" s="693"/>
      <c r="R17" s="27">
        <v>8</v>
      </c>
      <c r="S17" s="31"/>
      <c r="T17" s="49">
        <v>98729</v>
      </c>
      <c r="U17" s="50">
        <v>-1037</v>
      </c>
      <c r="V17" s="50">
        <v>872</v>
      </c>
      <c r="W17" s="50">
        <v>946</v>
      </c>
      <c r="X17" s="50">
        <v>-74</v>
      </c>
      <c r="Y17" s="50">
        <v>1412</v>
      </c>
      <c r="Z17" s="50">
        <v>1011</v>
      </c>
      <c r="AA17" s="50">
        <v>2423</v>
      </c>
      <c r="AB17" s="50">
        <v>1720</v>
      </c>
      <c r="AC17" s="50">
        <v>1477</v>
      </c>
      <c r="AD17" s="50">
        <v>3197</v>
      </c>
      <c r="AE17" s="50">
        <v>-774</v>
      </c>
      <c r="AF17" s="49">
        <v>-189</v>
      </c>
    </row>
    <row r="18" spans="1:32" ht="12" customHeight="1">
      <c r="A18" s="27"/>
      <c r="B18" s="27">
        <v>9</v>
      </c>
      <c r="C18" s="31"/>
      <c r="D18" s="49">
        <v>581534</v>
      </c>
      <c r="E18" s="50">
        <v>183</v>
      </c>
      <c r="F18" s="50">
        <v>5331</v>
      </c>
      <c r="G18" s="50">
        <v>4962</v>
      </c>
      <c r="H18" s="50">
        <v>369</v>
      </c>
      <c r="I18" s="50">
        <v>10463</v>
      </c>
      <c r="J18" s="50">
        <v>10877</v>
      </c>
      <c r="K18" s="50">
        <v>21340</v>
      </c>
      <c r="L18" s="50">
        <v>10203</v>
      </c>
      <c r="M18" s="50">
        <v>11003</v>
      </c>
      <c r="N18" s="50">
        <v>21206</v>
      </c>
      <c r="O18" s="50">
        <v>134</v>
      </c>
      <c r="P18" s="52">
        <v>-320</v>
      </c>
      <c r="Q18" s="693"/>
      <c r="R18" s="27">
        <v>9</v>
      </c>
      <c r="S18" s="31"/>
      <c r="T18" s="49">
        <v>97870</v>
      </c>
      <c r="U18" s="50">
        <v>-859</v>
      </c>
      <c r="V18" s="50">
        <v>852</v>
      </c>
      <c r="W18" s="50">
        <v>968</v>
      </c>
      <c r="X18" s="50">
        <v>-116</v>
      </c>
      <c r="Y18" s="50">
        <v>1507</v>
      </c>
      <c r="Z18" s="50">
        <v>1162</v>
      </c>
      <c r="AA18" s="50">
        <v>2669</v>
      </c>
      <c r="AB18" s="50">
        <v>1706</v>
      </c>
      <c r="AC18" s="50">
        <v>1514</v>
      </c>
      <c r="AD18" s="50">
        <v>3220</v>
      </c>
      <c r="AE18" s="50">
        <v>-551</v>
      </c>
      <c r="AF18" s="49">
        <v>-192</v>
      </c>
    </row>
    <row r="19" spans="1:32" ht="12" customHeight="1">
      <c r="A19" s="27"/>
      <c r="B19" s="27">
        <v>10</v>
      </c>
      <c r="C19" s="31"/>
      <c r="D19" s="49">
        <v>581853</v>
      </c>
      <c r="E19" s="50">
        <v>319</v>
      </c>
      <c r="F19" s="50">
        <v>5228</v>
      </c>
      <c r="G19" s="50">
        <v>4895</v>
      </c>
      <c r="H19" s="50">
        <v>333</v>
      </c>
      <c r="I19" s="50">
        <v>9911</v>
      </c>
      <c r="J19" s="50">
        <v>11484</v>
      </c>
      <c r="K19" s="50">
        <v>21395</v>
      </c>
      <c r="L19" s="50">
        <v>9585</v>
      </c>
      <c r="M19" s="50">
        <v>11503</v>
      </c>
      <c r="N19" s="50">
        <v>21088</v>
      </c>
      <c r="O19" s="50">
        <v>307</v>
      </c>
      <c r="P19" s="53">
        <v>-321</v>
      </c>
      <c r="Q19" s="693"/>
      <c r="R19" s="27">
        <v>10</v>
      </c>
      <c r="S19" s="31"/>
      <c r="T19" s="49">
        <v>97122</v>
      </c>
      <c r="U19" s="50">
        <v>-748</v>
      </c>
      <c r="V19" s="50">
        <v>787</v>
      </c>
      <c r="W19" s="50">
        <v>928</v>
      </c>
      <c r="X19" s="50">
        <v>-141</v>
      </c>
      <c r="Y19" s="50">
        <v>1497</v>
      </c>
      <c r="Z19" s="50">
        <v>1251</v>
      </c>
      <c r="AA19" s="50">
        <v>2748</v>
      </c>
      <c r="AB19" s="50">
        <v>1756</v>
      </c>
      <c r="AC19" s="50">
        <v>1407</v>
      </c>
      <c r="AD19" s="50">
        <v>3163</v>
      </c>
      <c r="AE19" s="50">
        <v>-415</v>
      </c>
      <c r="AF19" s="49">
        <v>-192</v>
      </c>
    </row>
    <row r="20" spans="1:32" ht="12" customHeight="1">
      <c r="A20" s="27"/>
      <c r="B20" s="27">
        <v>11</v>
      </c>
      <c r="C20" s="31"/>
      <c r="D20" s="49">
        <v>582009</v>
      </c>
      <c r="E20" s="50">
        <v>156</v>
      </c>
      <c r="F20" s="50">
        <v>5222</v>
      </c>
      <c r="G20" s="50">
        <v>5174</v>
      </c>
      <c r="H20" s="50">
        <v>48</v>
      </c>
      <c r="I20" s="50">
        <v>10349</v>
      </c>
      <c r="J20" s="50">
        <v>11449</v>
      </c>
      <c r="K20" s="50">
        <v>21798</v>
      </c>
      <c r="L20" s="50">
        <v>9906</v>
      </c>
      <c r="M20" s="50">
        <v>11465</v>
      </c>
      <c r="N20" s="50">
        <v>21371</v>
      </c>
      <c r="O20" s="50">
        <v>427</v>
      </c>
      <c r="P20" s="53">
        <v>-319</v>
      </c>
      <c r="Q20" s="693"/>
      <c r="R20" s="27">
        <v>11</v>
      </c>
      <c r="S20" s="31"/>
      <c r="T20" s="49">
        <v>96232</v>
      </c>
      <c r="U20" s="50">
        <v>-890</v>
      </c>
      <c r="V20" s="50">
        <v>787</v>
      </c>
      <c r="W20" s="50">
        <v>1034</v>
      </c>
      <c r="X20" s="50">
        <v>-247</v>
      </c>
      <c r="Y20" s="50">
        <v>1460</v>
      </c>
      <c r="Z20" s="50">
        <v>1241</v>
      </c>
      <c r="AA20" s="50">
        <v>2701</v>
      </c>
      <c r="AB20" s="50">
        <v>1679</v>
      </c>
      <c r="AC20" s="50">
        <v>1472</v>
      </c>
      <c r="AD20" s="50">
        <v>3151</v>
      </c>
      <c r="AE20" s="50">
        <v>-450</v>
      </c>
      <c r="AF20" s="49">
        <v>-193</v>
      </c>
    </row>
    <row r="21" spans="1:32" ht="12" customHeight="1">
      <c r="A21" s="27"/>
      <c r="B21" s="27">
        <v>12</v>
      </c>
      <c r="C21" s="31"/>
      <c r="D21" s="49">
        <v>581488</v>
      </c>
      <c r="E21" s="50">
        <v>-521</v>
      </c>
      <c r="F21" s="50">
        <v>5153</v>
      </c>
      <c r="G21" s="50">
        <v>5200</v>
      </c>
      <c r="H21" s="50">
        <v>-47</v>
      </c>
      <c r="I21" s="50">
        <v>9947</v>
      </c>
      <c r="J21" s="50">
        <v>10886</v>
      </c>
      <c r="K21" s="50">
        <v>20833</v>
      </c>
      <c r="L21" s="50">
        <v>9748</v>
      </c>
      <c r="M21" s="50">
        <v>11284</v>
      </c>
      <c r="N21" s="50">
        <v>21032</v>
      </c>
      <c r="O21" s="50">
        <v>-199</v>
      </c>
      <c r="P21" s="53">
        <v>-275</v>
      </c>
      <c r="Q21" s="693"/>
      <c r="R21" s="27">
        <v>12</v>
      </c>
      <c r="S21" s="31"/>
      <c r="T21" s="49">
        <v>95410</v>
      </c>
      <c r="U21" s="50">
        <v>-822</v>
      </c>
      <c r="V21" s="50">
        <v>814</v>
      </c>
      <c r="W21" s="50">
        <v>987</v>
      </c>
      <c r="X21" s="50">
        <v>-173</v>
      </c>
      <c r="Y21" s="50">
        <v>1388</v>
      </c>
      <c r="Z21" s="50">
        <v>1259</v>
      </c>
      <c r="AA21" s="50">
        <v>2647</v>
      </c>
      <c r="AB21" s="50">
        <v>1653</v>
      </c>
      <c r="AC21" s="50">
        <v>1459</v>
      </c>
      <c r="AD21" s="50">
        <v>3112</v>
      </c>
      <c r="AE21" s="50">
        <v>-465</v>
      </c>
      <c r="AF21" s="49">
        <v>-184</v>
      </c>
    </row>
    <row r="22" spans="1:32" ht="12" customHeight="1">
      <c r="A22" s="27"/>
      <c r="B22" s="27">
        <v>13</v>
      </c>
      <c r="C22" s="31"/>
      <c r="D22" s="49">
        <v>581241</v>
      </c>
      <c r="E22" s="50">
        <v>-247</v>
      </c>
      <c r="F22" s="50">
        <v>5171</v>
      </c>
      <c r="G22" s="50">
        <v>5097</v>
      </c>
      <c r="H22" s="50">
        <v>74</v>
      </c>
      <c r="I22" s="50">
        <v>10566</v>
      </c>
      <c r="J22" s="50">
        <v>11007</v>
      </c>
      <c r="K22" s="50">
        <v>21573</v>
      </c>
      <c r="L22" s="50">
        <v>10048</v>
      </c>
      <c r="M22" s="50">
        <v>11907</v>
      </c>
      <c r="N22" s="50">
        <v>21955</v>
      </c>
      <c r="O22" s="50">
        <v>-382</v>
      </c>
      <c r="P22" s="53">
        <v>61</v>
      </c>
      <c r="Q22" s="693"/>
      <c r="R22" s="27">
        <v>13</v>
      </c>
      <c r="S22" s="31"/>
      <c r="T22" s="49">
        <v>94573</v>
      </c>
      <c r="U22" s="50">
        <v>-837</v>
      </c>
      <c r="V22" s="50">
        <v>820</v>
      </c>
      <c r="W22" s="50">
        <v>974</v>
      </c>
      <c r="X22" s="50">
        <v>-154</v>
      </c>
      <c r="Y22" s="50">
        <v>1458</v>
      </c>
      <c r="Z22" s="50">
        <v>1245</v>
      </c>
      <c r="AA22" s="50">
        <v>2703</v>
      </c>
      <c r="AB22" s="50">
        <v>1854</v>
      </c>
      <c r="AC22" s="50">
        <v>1485</v>
      </c>
      <c r="AD22" s="50">
        <v>3339</v>
      </c>
      <c r="AE22" s="50">
        <v>-636</v>
      </c>
      <c r="AF22" s="49">
        <v>-47</v>
      </c>
    </row>
    <row r="23" spans="1:32" ht="12" customHeight="1">
      <c r="A23" s="27"/>
      <c r="B23" s="27">
        <v>14</v>
      </c>
      <c r="C23" s="31"/>
      <c r="D23" s="49">
        <v>580898</v>
      </c>
      <c r="E23" s="50">
        <v>-343</v>
      </c>
      <c r="F23" s="50">
        <v>5117</v>
      </c>
      <c r="G23" s="50">
        <v>5212</v>
      </c>
      <c r="H23" s="50">
        <v>-95</v>
      </c>
      <c r="I23" s="50">
        <v>10474</v>
      </c>
      <c r="J23" s="50">
        <v>10771</v>
      </c>
      <c r="K23" s="50">
        <v>21245</v>
      </c>
      <c r="L23" s="50">
        <v>9902</v>
      </c>
      <c r="M23" s="50">
        <v>11653</v>
      </c>
      <c r="N23" s="50">
        <v>21555</v>
      </c>
      <c r="O23" s="50">
        <v>-310</v>
      </c>
      <c r="P23" s="53">
        <v>62</v>
      </c>
      <c r="Q23" s="693"/>
      <c r="R23" s="27">
        <v>14</v>
      </c>
      <c r="S23" s="31"/>
      <c r="T23" s="49">
        <v>93707</v>
      </c>
      <c r="U23" s="50">
        <v>-866</v>
      </c>
      <c r="V23" s="50">
        <v>815</v>
      </c>
      <c r="W23" s="50">
        <v>984</v>
      </c>
      <c r="X23" s="50">
        <v>-169</v>
      </c>
      <c r="Y23" s="50">
        <v>1507</v>
      </c>
      <c r="Z23" s="50">
        <v>1210</v>
      </c>
      <c r="AA23" s="50">
        <v>2717</v>
      </c>
      <c r="AB23" s="50">
        <v>1870</v>
      </c>
      <c r="AC23" s="50">
        <v>1497</v>
      </c>
      <c r="AD23" s="50">
        <v>3367</v>
      </c>
      <c r="AE23" s="50">
        <v>-650</v>
      </c>
      <c r="AF23" s="49">
        <v>-47</v>
      </c>
    </row>
    <row r="24" spans="1:32" ht="12" customHeight="1">
      <c r="A24" s="27"/>
      <c r="B24" s="27">
        <v>15</v>
      </c>
      <c r="C24" s="31"/>
      <c r="D24" s="49">
        <v>580149</v>
      </c>
      <c r="E24" s="50">
        <v>-749</v>
      </c>
      <c r="F24" s="50">
        <v>5028</v>
      </c>
      <c r="G24" s="50">
        <v>5292</v>
      </c>
      <c r="H24" s="50">
        <v>-264</v>
      </c>
      <c r="I24" s="50">
        <v>9983</v>
      </c>
      <c r="J24" s="50">
        <v>10325</v>
      </c>
      <c r="K24" s="50">
        <v>20308</v>
      </c>
      <c r="L24" s="50">
        <v>9599</v>
      </c>
      <c r="M24" s="50">
        <v>11255</v>
      </c>
      <c r="N24" s="50">
        <v>20854</v>
      </c>
      <c r="O24" s="50">
        <v>-546</v>
      </c>
      <c r="P24" s="52">
        <v>61</v>
      </c>
      <c r="Q24" s="693"/>
      <c r="R24" s="27">
        <v>15</v>
      </c>
      <c r="S24" s="31"/>
      <c r="T24" s="49">
        <v>92789</v>
      </c>
      <c r="U24" s="50">
        <v>-918</v>
      </c>
      <c r="V24" s="50">
        <v>789</v>
      </c>
      <c r="W24" s="50">
        <v>1082</v>
      </c>
      <c r="X24" s="50">
        <v>-293</v>
      </c>
      <c r="Y24" s="50">
        <v>1486</v>
      </c>
      <c r="Z24" s="50">
        <v>1125</v>
      </c>
      <c r="AA24" s="50">
        <v>2611</v>
      </c>
      <c r="AB24" s="50">
        <v>1747</v>
      </c>
      <c r="AC24" s="50">
        <v>1443</v>
      </c>
      <c r="AD24" s="50">
        <v>3190</v>
      </c>
      <c r="AE24" s="50">
        <v>-579</v>
      </c>
      <c r="AF24" s="49">
        <v>-46</v>
      </c>
    </row>
    <row r="25" spans="1:32" ht="12" customHeight="1">
      <c r="A25" s="27"/>
      <c r="B25" s="27">
        <v>16</v>
      </c>
      <c r="C25" s="31"/>
      <c r="D25" s="49">
        <v>578595</v>
      </c>
      <c r="E25" s="50">
        <v>-1554</v>
      </c>
      <c r="F25" s="50">
        <v>4883</v>
      </c>
      <c r="G25" s="50">
        <v>5418</v>
      </c>
      <c r="H25" s="50">
        <v>-535</v>
      </c>
      <c r="I25" s="50">
        <v>9890</v>
      </c>
      <c r="J25" s="50">
        <v>10276</v>
      </c>
      <c r="K25" s="50">
        <v>20166</v>
      </c>
      <c r="L25" s="50">
        <v>9663</v>
      </c>
      <c r="M25" s="50">
        <v>11584</v>
      </c>
      <c r="N25" s="50">
        <v>21247</v>
      </c>
      <c r="O25" s="50">
        <v>-1081</v>
      </c>
      <c r="P25" s="52">
        <v>62</v>
      </c>
      <c r="Q25" s="693"/>
      <c r="R25" s="27">
        <v>16</v>
      </c>
      <c r="S25" s="31"/>
      <c r="T25" s="49">
        <v>92019</v>
      </c>
      <c r="U25" s="50">
        <v>-770</v>
      </c>
      <c r="V25" s="50">
        <v>725</v>
      </c>
      <c r="W25" s="50">
        <v>1014</v>
      </c>
      <c r="X25" s="50">
        <v>-289</v>
      </c>
      <c r="Y25" s="50">
        <v>1345</v>
      </c>
      <c r="Z25" s="50">
        <v>1227</v>
      </c>
      <c r="AA25" s="50">
        <v>2572</v>
      </c>
      <c r="AB25" s="50">
        <v>1561</v>
      </c>
      <c r="AC25" s="50">
        <v>1445</v>
      </c>
      <c r="AD25" s="50">
        <v>3006</v>
      </c>
      <c r="AE25" s="50">
        <v>-434</v>
      </c>
      <c r="AF25" s="49">
        <v>-47</v>
      </c>
    </row>
    <row r="26" spans="1:32" ht="12" customHeight="1">
      <c r="A26" s="27"/>
      <c r="B26" s="32">
        <v>17</v>
      </c>
      <c r="C26" s="31"/>
      <c r="D26" s="49">
        <v>577160</v>
      </c>
      <c r="E26" s="50">
        <v>-1435</v>
      </c>
      <c r="F26" s="50">
        <v>4740</v>
      </c>
      <c r="G26" s="50">
        <v>5768</v>
      </c>
      <c r="H26" s="50">
        <v>-1028</v>
      </c>
      <c r="I26" s="50">
        <v>9782</v>
      </c>
      <c r="J26" s="50">
        <v>10255</v>
      </c>
      <c r="K26" s="50">
        <v>20037</v>
      </c>
      <c r="L26" s="50">
        <v>9249</v>
      </c>
      <c r="M26" s="50">
        <v>11313</v>
      </c>
      <c r="N26" s="50">
        <v>20562</v>
      </c>
      <c r="O26" s="50">
        <v>-525</v>
      </c>
      <c r="P26" s="52">
        <v>118</v>
      </c>
      <c r="Q26" s="693"/>
      <c r="R26" s="32">
        <v>17</v>
      </c>
      <c r="S26" s="31"/>
      <c r="T26" s="49">
        <v>90740</v>
      </c>
      <c r="U26" s="50">
        <v>-1279</v>
      </c>
      <c r="V26" s="50">
        <v>673</v>
      </c>
      <c r="W26" s="50">
        <v>1084</v>
      </c>
      <c r="X26" s="50">
        <v>-411</v>
      </c>
      <c r="Y26" s="50">
        <v>1352</v>
      </c>
      <c r="Z26" s="50">
        <v>1093</v>
      </c>
      <c r="AA26" s="50">
        <v>2445</v>
      </c>
      <c r="AB26" s="50">
        <v>1709</v>
      </c>
      <c r="AC26" s="50">
        <v>1556</v>
      </c>
      <c r="AD26" s="50">
        <v>3265</v>
      </c>
      <c r="AE26" s="50">
        <v>-820</v>
      </c>
      <c r="AF26" s="49">
        <v>-48</v>
      </c>
    </row>
    <row r="27" spans="1:32" ht="12" customHeight="1">
      <c r="A27" s="32"/>
      <c r="B27" s="32">
        <v>18</v>
      </c>
      <c r="C27" s="31"/>
      <c r="D27" s="56">
        <v>574750</v>
      </c>
      <c r="E27" s="50">
        <v>-2410</v>
      </c>
      <c r="F27" s="50">
        <v>4646</v>
      </c>
      <c r="G27" s="50">
        <v>5798</v>
      </c>
      <c r="H27" s="50">
        <v>-1152</v>
      </c>
      <c r="I27" s="50">
        <v>9913</v>
      </c>
      <c r="J27" s="50">
        <v>9494</v>
      </c>
      <c r="K27" s="50">
        <v>19407</v>
      </c>
      <c r="L27" s="50">
        <v>9253</v>
      </c>
      <c r="M27" s="50">
        <v>11412</v>
      </c>
      <c r="N27" s="50">
        <v>20665</v>
      </c>
      <c r="O27" s="50">
        <v>-1258</v>
      </c>
      <c r="P27" s="51">
        <v>0</v>
      </c>
      <c r="Q27" s="693"/>
      <c r="R27" s="32">
        <v>18</v>
      </c>
      <c r="S27" s="31"/>
      <c r="T27" s="46">
        <v>89565</v>
      </c>
      <c r="U27" s="50">
        <v>-1175</v>
      </c>
      <c r="V27" s="50">
        <v>685</v>
      </c>
      <c r="W27" s="50">
        <v>1157</v>
      </c>
      <c r="X27" s="50">
        <v>-472</v>
      </c>
      <c r="Y27" s="50">
        <v>1279</v>
      </c>
      <c r="Z27" s="50">
        <v>1002</v>
      </c>
      <c r="AA27" s="50">
        <v>2281</v>
      </c>
      <c r="AB27" s="50">
        <v>1620</v>
      </c>
      <c r="AC27" s="50">
        <v>1364</v>
      </c>
      <c r="AD27" s="50">
        <v>2984</v>
      </c>
      <c r="AE27" s="50">
        <v>-703</v>
      </c>
      <c r="AF27" s="51">
        <v>0</v>
      </c>
    </row>
    <row r="28" spans="1:32" ht="12" customHeight="1">
      <c r="A28" s="32"/>
      <c r="B28" s="32">
        <v>19</v>
      </c>
      <c r="C28" s="31"/>
      <c r="D28" s="50">
        <v>572443</v>
      </c>
      <c r="E28" s="56">
        <v>-2307</v>
      </c>
      <c r="F28" s="50">
        <v>4627</v>
      </c>
      <c r="G28" s="56">
        <v>5720</v>
      </c>
      <c r="H28" s="46">
        <v>-1093</v>
      </c>
      <c r="I28" s="50">
        <v>9760</v>
      </c>
      <c r="J28" s="50">
        <v>9203</v>
      </c>
      <c r="K28" s="50">
        <v>18963</v>
      </c>
      <c r="L28" s="56">
        <v>9042</v>
      </c>
      <c r="M28" s="46">
        <v>11135</v>
      </c>
      <c r="N28" s="50">
        <v>20177</v>
      </c>
      <c r="O28" s="50">
        <v>-1214</v>
      </c>
      <c r="P28" s="51">
        <v>0</v>
      </c>
      <c r="Q28" s="693"/>
      <c r="R28" s="32">
        <v>19</v>
      </c>
      <c r="S28" s="31"/>
      <c r="T28" s="46">
        <v>88181</v>
      </c>
      <c r="U28" s="50">
        <v>-1384</v>
      </c>
      <c r="V28" s="50">
        <v>635</v>
      </c>
      <c r="W28" s="50">
        <v>1097</v>
      </c>
      <c r="X28" s="50">
        <v>-462</v>
      </c>
      <c r="Y28" s="50">
        <v>1225</v>
      </c>
      <c r="Z28" s="50">
        <v>914</v>
      </c>
      <c r="AA28" s="50">
        <v>2139</v>
      </c>
      <c r="AB28" s="50">
        <v>1608</v>
      </c>
      <c r="AC28" s="50">
        <v>1453</v>
      </c>
      <c r="AD28" s="50">
        <v>3061</v>
      </c>
      <c r="AE28" s="50">
        <v>-922</v>
      </c>
      <c r="AF28" s="51">
        <v>0</v>
      </c>
    </row>
    <row r="29" spans="1:32" ht="12" customHeight="1">
      <c r="A29" s="32"/>
      <c r="B29" s="32">
        <v>20</v>
      </c>
      <c r="C29" s="32"/>
      <c r="D29" s="50">
        <v>570039</v>
      </c>
      <c r="E29" s="56">
        <v>-2404</v>
      </c>
      <c r="F29" s="50">
        <v>4692</v>
      </c>
      <c r="G29" s="56">
        <v>5942</v>
      </c>
      <c r="H29" s="46">
        <v>-1250</v>
      </c>
      <c r="I29" s="50">
        <v>9544</v>
      </c>
      <c r="J29" s="50">
        <v>9028</v>
      </c>
      <c r="K29" s="50">
        <v>18572</v>
      </c>
      <c r="L29" s="56">
        <v>8884</v>
      </c>
      <c r="M29" s="46">
        <v>10842</v>
      </c>
      <c r="N29" s="50">
        <v>19726</v>
      </c>
      <c r="O29" s="50">
        <v>-1154</v>
      </c>
      <c r="P29" s="51">
        <v>0</v>
      </c>
      <c r="Q29" s="693"/>
      <c r="R29" s="32">
        <v>20</v>
      </c>
      <c r="S29" s="31"/>
      <c r="T29" s="46">
        <v>86827</v>
      </c>
      <c r="U29" s="50">
        <v>-1354</v>
      </c>
      <c r="V29" s="50">
        <v>619</v>
      </c>
      <c r="W29" s="50">
        <v>1140</v>
      </c>
      <c r="X29" s="50">
        <v>-521</v>
      </c>
      <c r="Y29" s="50">
        <v>1316</v>
      </c>
      <c r="Z29" s="50">
        <v>880</v>
      </c>
      <c r="AA29" s="50">
        <v>2196</v>
      </c>
      <c r="AB29" s="50">
        <v>1591</v>
      </c>
      <c r="AC29" s="50">
        <v>1438</v>
      </c>
      <c r="AD29" s="50">
        <v>3029</v>
      </c>
      <c r="AE29" s="50">
        <v>-833</v>
      </c>
      <c r="AF29" s="51">
        <v>0</v>
      </c>
    </row>
    <row r="30" spans="1:32" ht="12" customHeight="1">
      <c r="A30" s="32"/>
      <c r="B30" s="32">
        <v>21</v>
      </c>
      <c r="C30" s="32"/>
      <c r="D30" s="50">
        <v>567065</v>
      </c>
      <c r="E30" s="56">
        <v>-2974</v>
      </c>
      <c r="F30" s="50">
        <v>4477</v>
      </c>
      <c r="G30" s="56">
        <v>5978</v>
      </c>
      <c r="H30" s="46">
        <v>-1501</v>
      </c>
      <c r="I30" s="50">
        <v>9257</v>
      </c>
      <c r="J30" s="50">
        <v>8781</v>
      </c>
      <c r="K30" s="50">
        <v>18038</v>
      </c>
      <c r="L30" s="56">
        <v>8879</v>
      </c>
      <c r="M30" s="46">
        <v>10632</v>
      </c>
      <c r="N30" s="50">
        <v>19511</v>
      </c>
      <c r="O30" s="50">
        <v>-1473</v>
      </c>
      <c r="P30" s="51">
        <v>0</v>
      </c>
      <c r="Q30" s="693"/>
      <c r="R30" s="32">
        <v>21</v>
      </c>
      <c r="S30" s="31"/>
      <c r="T30" s="46">
        <v>85618</v>
      </c>
      <c r="U30" s="50">
        <v>-1209</v>
      </c>
      <c r="V30" s="50">
        <v>574</v>
      </c>
      <c r="W30" s="50">
        <v>1129</v>
      </c>
      <c r="X30" s="50">
        <v>-555</v>
      </c>
      <c r="Y30" s="50">
        <v>1306</v>
      </c>
      <c r="Z30" s="50">
        <v>938</v>
      </c>
      <c r="AA30" s="50">
        <v>2244</v>
      </c>
      <c r="AB30" s="50">
        <v>1545</v>
      </c>
      <c r="AC30" s="50">
        <v>1353</v>
      </c>
      <c r="AD30" s="50">
        <v>2898</v>
      </c>
      <c r="AE30" s="50">
        <v>-654</v>
      </c>
      <c r="AF30" s="51">
        <v>0</v>
      </c>
    </row>
    <row r="31" spans="1:32" ht="3.75" customHeight="1">
      <c r="A31" s="76"/>
      <c r="B31" s="76"/>
      <c r="C31" s="76"/>
      <c r="D31" s="86"/>
      <c r="E31" s="37"/>
      <c r="F31" s="86"/>
      <c r="G31" s="37"/>
      <c r="H31" s="87"/>
      <c r="I31" s="86"/>
      <c r="J31" s="86"/>
      <c r="K31" s="86"/>
      <c r="L31" s="37"/>
      <c r="M31" s="87"/>
      <c r="N31" s="86"/>
      <c r="O31" s="37"/>
      <c r="P31" s="87"/>
      <c r="Q31" s="694"/>
      <c r="R31" s="76"/>
      <c r="S31" s="8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57"/>
    </row>
    <row r="48" spans="16:30" ht="12"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</row>
    <row r="49" spans="16:30" ht="12"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</row>
    <row r="50" spans="16:30" ht="12"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</row>
    <row r="51" spans="16:30" ht="12">
      <c r="P51" s="604"/>
      <c r="Q51" s="604"/>
      <c r="R51" s="604"/>
      <c r="S51" s="604"/>
      <c r="T51" s="604"/>
      <c r="U51" s="604"/>
      <c r="V51" s="604"/>
      <c r="AC51" s="604"/>
      <c r="AD51" s="604"/>
    </row>
    <row r="53" spans="17:18" ht="12">
      <c r="Q53" s="604"/>
      <c r="R53" s="604"/>
    </row>
    <row r="54" spans="17:18" ht="12">
      <c r="Q54" s="604"/>
      <c r="R54" s="604"/>
    </row>
    <row r="55" spans="1:32" ht="12.75" thickBo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641"/>
      <c r="R55" s="641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</row>
    <row r="56" spans="1:33" ht="12.75" thickTop="1">
      <c r="A56" s="691" t="s">
        <v>361</v>
      </c>
      <c r="B56" s="691"/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2" t="s">
        <v>337</v>
      </c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78"/>
    </row>
    <row r="57" spans="1:33" ht="12" customHeight="1">
      <c r="A57" s="531" t="s">
        <v>335</v>
      </c>
      <c r="B57" s="531"/>
      <c r="C57" s="684"/>
      <c r="D57" s="531" t="s">
        <v>334</v>
      </c>
      <c r="E57" s="528" t="s">
        <v>338</v>
      </c>
      <c r="F57" s="531" t="s">
        <v>326</v>
      </c>
      <c r="G57" s="531"/>
      <c r="H57" s="531"/>
      <c r="I57" s="531" t="s">
        <v>327</v>
      </c>
      <c r="J57" s="531"/>
      <c r="K57" s="531"/>
      <c r="L57" s="531"/>
      <c r="M57" s="531"/>
      <c r="N57" s="531"/>
      <c r="O57" s="531"/>
      <c r="P57" s="683" t="s">
        <v>774</v>
      </c>
      <c r="Q57" s="685" t="s">
        <v>335</v>
      </c>
      <c r="R57" s="531"/>
      <c r="S57" s="684"/>
      <c r="T57" s="531" t="s">
        <v>334</v>
      </c>
      <c r="U57" s="528" t="s">
        <v>338</v>
      </c>
      <c r="V57" s="531" t="s">
        <v>326</v>
      </c>
      <c r="W57" s="531"/>
      <c r="X57" s="531"/>
      <c r="Y57" s="531" t="s">
        <v>327</v>
      </c>
      <c r="Z57" s="531"/>
      <c r="AA57" s="531"/>
      <c r="AB57" s="531"/>
      <c r="AC57" s="531"/>
      <c r="AD57" s="531"/>
      <c r="AE57" s="531"/>
      <c r="AF57" s="683" t="s">
        <v>774</v>
      </c>
      <c r="AG57" s="678"/>
    </row>
    <row r="58" spans="1:33" ht="12" customHeight="1">
      <c r="A58" s="531"/>
      <c r="B58" s="531"/>
      <c r="C58" s="684"/>
      <c r="D58" s="531"/>
      <c r="E58" s="686"/>
      <c r="F58" s="528" t="s">
        <v>328</v>
      </c>
      <c r="G58" s="528" t="s">
        <v>329</v>
      </c>
      <c r="H58" s="687" t="s">
        <v>256</v>
      </c>
      <c r="I58" s="688" t="s">
        <v>330</v>
      </c>
      <c r="J58" s="681"/>
      <c r="K58" s="682"/>
      <c r="L58" s="688" t="s">
        <v>331</v>
      </c>
      <c r="M58" s="681"/>
      <c r="N58" s="682"/>
      <c r="O58" s="687" t="s">
        <v>776</v>
      </c>
      <c r="P58" s="685" t="s">
        <v>775</v>
      </c>
      <c r="Q58" s="685"/>
      <c r="R58" s="531"/>
      <c r="S58" s="684"/>
      <c r="T58" s="531"/>
      <c r="U58" s="686"/>
      <c r="V58" s="528" t="s">
        <v>328</v>
      </c>
      <c r="W58" s="528" t="s">
        <v>329</v>
      </c>
      <c r="X58" s="687" t="s">
        <v>256</v>
      </c>
      <c r="Y58" s="688" t="s">
        <v>330</v>
      </c>
      <c r="Z58" s="681"/>
      <c r="AA58" s="682"/>
      <c r="AB58" s="688" t="s">
        <v>331</v>
      </c>
      <c r="AC58" s="681"/>
      <c r="AD58" s="682"/>
      <c r="AE58" s="683" t="s">
        <v>776</v>
      </c>
      <c r="AF58" s="685" t="s">
        <v>775</v>
      </c>
      <c r="AG58" s="678"/>
    </row>
    <row r="59" spans="1:33" ht="12">
      <c r="A59" s="536"/>
      <c r="B59" s="536"/>
      <c r="C59" s="535"/>
      <c r="D59" s="536"/>
      <c r="E59" s="534"/>
      <c r="F59" s="534"/>
      <c r="G59" s="534"/>
      <c r="H59" s="534" t="s">
        <v>777</v>
      </c>
      <c r="I59" s="690" t="s">
        <v>332</v>
      </c>
      <c r="J59" s="690" t="s">
        <v>333</v>
      </c>
      <c r="K59" s="690" t="s">
        <v>269</v>
      </c>
      <c r="L59" s="690" t="s">
        <v>332</v>
      </c>
      <c r="M59" s="690" t="s">
        <v>333</v>
      </c>
      <c r="N59" s="690" t="s">
        <v>269</v>
      </c>
      <c r="O59" s="534" t="s">
        <v>777</v>
      </c>
      <c r="P59" s="689"/>
      <c r="Q59" s="689"/>
      <c r="R59" s="536"/>
      <c r="S59" s="535"/>
      <c r="T59" s="536"/>
      <c r="U59" s="534"/>
      <c r="V59" s="534"/>
      <c r="W59" s="534"/>
      <c r="X59" s="534" t="s">
        <v>777</v>
      </c>
      <c r="Y59" s="690" t="s">
        <v>332</v>
      </c>
      <c r="Z59" s="690" t="s">
        <v>333</v>
      </c>
      <c r="AA59" s="690" t="s">
        <v>269</v>
      </c>
      <c r="AB59" s="690" t="s">
        <v>332</v>
      </c>
      <c r="AC59" s="690" t="s">
        <v>333</v>
      </c>
      <c r="AD59" s="690" t="s">
        <v>269</v>
      </c>
      <c r="AE59" s="689" t="s">
        <v>777</v>
      </c>
      <c r="AF59" s="689"/>
      <c r="AG59" s="678"/>
    </row>
    <row r="60" spans="1:32" ht="3.75" customHeight="1">
      <c r="A60" s="35"/>
      <c r="B60" s="35"/>
      <c r="C60" s="33"/>
      <c r="D60" s="3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35"/>
      <c r="Q60" s="595"/>
      <c r="R60" s="516"/>
      <c r="S60" s="33"/>
      <c r="T60" s="45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34"/>
    </row>
    <row r="61" spans="1:32" ht="12">
      <c r="A61" s="27" t="s">
        <v>273</v>
      </c>
      <c r="B61" s="27">
        <v>62</v>
      </c>
      <c r="C61" s="31" t="s">
        <v>274</v>
      </c>
      <c r="D61" s="49">
        <v>254557</v>
      </c>
      <c r="E61" s="50">
        <v>-215</v>
      </c>
      <c r="F61" s="50">
        <v>2908</v>
      </c>
      <c r="G61" s="50">
        <v>2155</v>
      </c>
      <c r="H61" s="50">
        <v>753</v>
      </c>
      <c r="I61" s="50">
        <v>3510</v>
      </c>
      <c r="J61" s="50">
        <v>3517</v>
      </c>
      <c r="K61" s="50">
        <v>7027</v>
      </c>
      <c r="L61" s="50">
        <v>3514</v>
      </c>
      <c r="M61" s="50">
        <v>4481</v>
      </c>
      <c r="N61" s="50">
        <v>7995</v>
      </c>
      <c r="O61" s="50">
        <v>-968</v>
      </c>
      <c r="P61" s="54">
        <v>0</v>
      </c>
      <c r="Q61" s="607" t="s">
        <v>273</v>
      </c>
      <c r="R61" s="390">
        <v>62</v>
      </c>
      <c r="S61" s="27" t="s">
        <v>274</v>
      </c>
      <c r="T61" s="50">
        <v>330980</v>
      </c>
      <c r="U61" s="50">
        <v>-730</v>
      </c>
      <c r="V61" s="50">
        <v>3581</v>
      </c>
      <c r="W61" s="50">
        <v>2642</v>
      </c>
      <c r="X61" s="50">
        <v>939</v>
      </c>
      <c r="Y61" s="50">
        <v>4386</v>
      </c>
      <c r="Z61" s="50">
        <v>5059</v>
      </c>
      <c r="AA61" s="50">
        <v>9445</v>
      </c>
      <c r="AB61" s="50">
        <v>4585</v>
      </c>
      <c r="AC61" s="50">
        <v>6529</v>
      </c>
      <c r="AD61" s="50">
        <v>11114</v>
      </c>
      <c r="AE61" s="50">
        <v>-1669</v>
      </c>
      <c r="AF61" s="55">
        <v>0</v>
      </c>
    </row>
    <row r="62" spans="1:32" ht="12">
      <c r="A62" s="27"/>
      <c r="B62" s="27">
        <v>63</v>
      </c>
      <c r="C62" s="31"/>
      <c r="D62" s="49">
        <v>254269</v>
      </c>
      <c r="E62" s="50">
        <v>-288</v>
      </c>
      <c r="F62" s="50">
        <v>2752</v>
      </c>
      <c r="G62" s="50">
        <v>2126</v>
      </c>
      <c r="H62" s="50">
        <v>626</v>
      </c>
      <c r="I62" s="50">
        <v>3408</v>
      </c>
      <c r="J62" s="50">
        <v>3547</v>
      </c>
      <c r="K62" s="50">
        <v>6955</v>
      </c>
      <c r="L62" s="50">
        <v>3495</v>
      </c>
      <c r="M62" s="50">
        <v>4374</v>
      </c>
      <c r="N62" s="50">
        <v>7869</v>
      </c>
      <c r="O62" s="50">
        <v>-914</v>
      </c>
      <c r="P62" s="54">
        <v>0</v>
      </c>
      <c r="Q62" s="607"/>
      <c r="R62" s="390">
        <v>63</v>
      </c>
      <c r="S62" s="31"/>
      <c r="T62" s="50">
        <v>330175</v>
      </c>
      <c r="U62" s="50">
        <v>-805</v>
      </c>
      <c r="V62" s="50">
        <v>3535</v>
      </c>
      <c r="W62" s="50">
        <v>2901</v>
      </c>
      <c r="X62" s="50">
        <v>634</v>
      </c>
      <c r="Y62" s="50">
        <v>4393</v>
      </c>
      <c r="Z62" s="50">
        <v>4940</v>
      </c>
      <c r="AA62" s="50">
        <v>9333</v>
      </c>
      <c r="AB62" s="50">
        <v>4452</v>
      </c>
      <c r="AC62" s="50">
        <v>6320</v>
      </c>
      <c r="AD62" s="50">
        <v>10772</v>
      </c>
      <c r="AE62" s="50">
        <v>-1439</v>
      </c>
      <c r="AF62" s="55">
        <v>0</v>
      </c>
    </row>
    <row r="63" spans="1:32" ht="12">
      <c r="A63" s="27" t="s">
        <v>276</v>
      </c>
      <c r="B63" s="27" t="s">
        <v>275</v>
      </c>
      <c r="C63" s="31" t="s">
        <v>274</v>
      </c>
      <c r="D63" s="49">
        <v>253893</v>
      </c>
      <c r="E63" s="50">
        <v>-376</v>
      </c>
      <c r="F63" s="50">
        <v>2683</v>
      </c>
      <c r="G63" s="50">
        <v>2245</v>
      </c>
      <c r="H63" s="50">
        <v>438</v>
      </c>
      <c r="I63" s="50">
        <v>3320</v>
      </c>
      <c r="J63" s="50">
        <v>3518</v>
      </c>
      <c r="K63" s="50">
        <v>6838</v>
      </c>
      <c r="L63" s="50">
        <v>3324</v>
      </c>
      <c r="M63" s="50">
        <v>4328</v>
      </c>
      <c r="N63" s="50">
        <v>7652</v>
      </c>
      <c r="O63" s="50">
        <v>-814</v>
      </c>
      <c r="P63" s="54">
        <v>0</v>
      </c>
      <c r="Q63" s="607" t="s">
        <v>276</v>
      </c>
      <c r="R63" s="390" t="s">
        <v>275</v>
      </c>
      <c r="S63" s="31" t="s">
        <v>274</v>
      </c>
      <c r="T63" s="50">
        <v>329277</v>
      </c>
      <c r="U63" s="50">
        <v>-898</v>
      </c>
      <c r="V63" s="50">
        <v>3424</v>
      </c>
      <c r="W63" s="50">
        <v>2775</v>
      </c>
      <c r="X63" s="50">
        <v>649</v>
      </c>
      <c r="Y63" s="50">
        <v>4293</v>
      </c>
      <c r="Z63" s="50">
        <v>4625</v>
      </c>
      <c r="AA63" s="50">
        <v>8918</v>
      </c>
      <c r="AB63" s="50">
        <v>4297</v>
      </c>
      <c r="AC63" s="50">
        <v>6168</v>
      </c>
      <c r="AD63" s="50">
        <v>10465</v>
      </c>
      <c r="AE63" s="50">
        <v>-1547</v>
      </c>
      <c r="AF63" s="55">
        <v>0</v>
      </c>
    </row>
    <row r="64" spans="1:32" ht="12">
      <c r="A64" s="27"/>
      <c r="B64" s="27">
        <v>2</v>
      </c>
      <c r="C64" s="31"/>
      <c r="D64" s="49">
        <v>253362</v>
      </c>
      <c r="E64" s="50">
        <v>-531</v>
      </c>
      <c r="F64" s="50">
        <v>2523</v>
      </c>
      <c r="G64" s="50">
        <v>2202</v>
      </c>
      <c r="H64" s="50">
        <v>321</v>
      </c>
      <c r="I64" s="50">
        <v>3167</v>
      </c>
      <c r="J64" s="50">
        <v>3504</v>
      </c>
      <c r="K64" s="50">
        <v>6671</v>
      </c>
      <c r="L64" s="50">
        <v>3113</v>
      </c>
      <c r="M64" s="50">
        <v>4410</v>
      </c>
      <c r="N64" s="50">
        <v>7523</v>
      </c>
      <c r="O64" s="50">
        <v>-852</v>
      </c>
      <c r="P64" s="54">
        <v>0</v>
      </c>
      <c r="Q64" s="607"/>
      <c r="R64" s="390">
        <v>2</v>
      </c>
      <c r="S64" s="31"/>
      <c r="T64" s="50">
        <v>328363</v>
      </c>
      <c r="U64" s="50">
        <v>-914</v>
      </c>
      <c r="V64" s="50">
        <v>3226</v>
      </c>
      <c r="W64" s="50">
        <v>2907</v>
      </c>
      <c r="X64" s="50">
        <v>319</v>
      </c>
      <c r="Y64" s="50">
        <v>4143</v>
      </c>
      <c r="Z64" s="50">
        <v>4878</v>
      </c>
      <c r="AA64" s="50">
        <v>9021</v>
      </c>
      <c r="AB64" s="50">
        <v>4088</v>
      </c>
      <c r="AC64" s="50">
        <v>6166</v>
      </c>
      <c r="AD64" s="50">
        <v>10254</v>
      </c>
      <c r="AE64" s="50">
        <v>-1233</v>
      </c>
      <c r="AF64" s="55">
        <v>0</v>
      </c>
    </row>
    <row r="65" spans="1:32" ht="12">
      <c r="A65" s="27"/>
      <c r="B65" s="27">
        <v>3</v>
      </c>
      <c r="C65" s="31"/>
      <c r="D65" s="49">
        <v>252986</v>
      </c>
      <c r="E65" s="50">
        <v>-376</v>
      </c>
      <c r="F65" s="50">
        <v>2475</v>
      </c>
      <c r="G65" s="50">
        <v>2180</v>
      </c>
      <c r="H65" s="50">
        <v>295</v>
      </c>
      <c r="I65" s="50">
        <v>3229</v>
      </c>
      <c r="J65" s="50">
        <v>3575</v>
      </c>
      <c r="K65" s="50">
        <v>6804</v>
      </c>
      <c r="L65" s="50">
        <v>3206</v>
      </c>
      <c r="M65" s="50">
        <v>4269</v>
      </c>
      <c r="N65" s="50">
        <v>7475</v>
      </c>
      <c r="O65" s="50">
        <v>-671</v>
      </c>
      <c r="P65" s="54">
        <v>0</v>
      </c>
      <c r="Q65" s="607"/>
      <c r="R65" s="390">
        <v>3</v>
      </c>
      <c r="S65" s="31"/>
      <c r="T65" s="50">
        <v>327467</v>
      </c>
      <c r="U65" s="50">
        <v>-896</v>
      </c>
      <c r="V65" s="50">
        <v>3145</v>
      </c>
      <c r="W65" s="50">
        <v>3070</v>
      </c>
      <c r="X65" s="50">
        <v>75</v>
      </c>
      <c r="Y65" s="50">
        <v>4252</v>
      </c>
      <c r="Z65" s="50">
        <v>5016</v>
      </c>
      <c r="AA65" s="50">
        <v>9268</v>
      </c>
      <c r="AB65" s="50">
        <v>4191</v>
      </c>
      <c r="AC65" s="50">
        <v>6048</v>
      </c>
      <c r="AD65" s="50">
        <v>10239</v>
      </c>
      <c r="AE65" s="50">
        <v>-971</v>
      </c>
      <c r="AF65" s="55">
        <v>0</v>
      </c>
    </row>
    <row r="66" spans="1:32" ht="12">
      <c r="A66" s="27"/>
      <c r="B66" s="27">
        <v>4</v>
      </c>
      <c r="C66" s="31"/>
      <c r="D66" s="49">
        <v>252303</v>
      </c>
      <c r="E66" s="50">
        <v>-683</v>
      </c>
      <c r="F66" s="50">
        <v>2443</v>
      </c>
      <c r="G66" s="50">
        <v>2373</v>
      </c>
      <c r="H66" s="50">
        <v>70</v>
      </c>
      <c r="I66" s="50">
        <v>3082</v>
      </c>
      <c r="J66" s="50">
        <v>3665</v>
      </c>
      <c r="K66" s="50">
        <v>6747</v>
      </c>
      <c r="L66" s="50">
        <v>3155</v>
      </c>
      <c r="M66" s="50">
        <v>4345</v>
      </c>
      <c r="N66" s="50">
        <v>7500</v>
      </c>
      <c r="O66" s="50">
        <v>-753</v>
      </c>
      <c r="P66" s="54">
        <v>0</v>
      </c>
      <c r="Q66" s="607"/>
      <c r="R66" s="390">
        <v>4</v>
      </c>
      <c r="S66" s="31"/>
      <c r="T66" s="50">
        <v>326624</v>
      </c>
      <c r="U66" s="50">
        <v>-843</v>
      </c>
      <c r="V66" s="50">
        <v>3111</v>
      </c>
      <c r="W66" s="50">
        <v>3121</v>
      </c>
      <c r="X66" s="50">
        <v>-10</v>
      </c>
      <c r="Y66" s="50">
        <v>4312</v>
      </c>
      <c r="Z66" s="50">
        <v>5178</v>
      </c>
      <c r="AA66" s="50">
        <v>9490</v>
      </c>
      <c r="AB66" s="50">
        <v>4336</v>
      </c>
      <c r="AC66" s="50">
        <v>5987</v>
      </c>
      <c r="AD66" s="50">
        <v>10323</v>
      </c>
      <c r="AE66" s="50">
        <v>-833</v>
      </c>
      <c r="AF66" s="55">
        <v>0</v>
      </c>
    </row>
    <row r="67" spans="1:32" ht="12">
      <c r="A67" s="27"/>
      <c r="B67" s="27">
        <v>5</v>
      </c>
      <c r="C67" s="31"/>
      <c r="D67" s="49">
        <v>251811</v>
      </c>
      <c r="E67" s="50">
        <v>-492</v>
      </c>
      <c r="F67" s="50">
        <v>2373</v>
      </c>
      <c r="G67" s="50">
        <v>2312</v>
      </c>
      <c r="H67" s="50">
        <v>61</v>
      </c>
      <c r="I67" s="50">
        <v>3385</v>
      </c>
      <c r="J67" s="50">
        <v>3539</v>
      </c>
      <c r="K67" s="50">
        <v>6924</v>
      </c>
      <c r="L67" s="50">
        <v>3362</v>
      </c>
      <c r="M67" s="50">
        <v>4115</v>
      </c>
      <c r="N67" s="50">
        <v>7477</v>
      </c>
      <c r="O67" s="50">
        <v>-553</v>
      </c>
      <c r="P67" s="54">
        <v>0</v>
      </c>
      <c r="Q67" s="607"/>
      <c r="R67" s="390">
        <v>5</v>
      </c>
      <c r="S67" s="31"/>
      <c r="T67" s="50">
        <v>326234</v>
      </c>
      <c r="U67" s="50">
        <v>-390</v>
      </c>
      <c r="V67" s="50">
        <v>3176</v>
      </c>
      <c r="W67" s="50">
        <v>3119</v>
      </c>
      <c r="X67" s="50">
        <v>57</v>
      </c>
      <c r="Y67" s="50">
        <v>4706</v>
      </c>
      <c r="Z67" s="50">
        <v>5240</v>
      </c>
      <c r="AA67" s="50">
        <v>9946</v>
      </c>
      <c r="AB67" s="50">
        <v>4576</v>
      </c>
      <c r="AC67" s="50">
        <v>5817</v>
      </c>
      <c r="AD67" s="50">
        <v>10393</v>
      </c>
      <c r="AE67" s="50">
        <v>-447</v>
      </c>
      <c r="AF67" s="55">
        <v>0</v>
      </c>
    </row>
    <row r="68" spans="1:32" ht="12">
      <c r="A68" s="27"/>
      <c r="B68" s="27">
        <v>6</v>
      </c>
      <c r="C68" s="31"/>
      <c r="D68" s="49">
        <v>251346</v>
      </c>
      <c r="E68" s="50">
        <v>-465</v>
      </c>
      <c r="F68" s="50">
        <v>2346</v>
      </c>
      <c r="G68" s="50">
        <v>2412</v>
      </c>
      <c r="H68" s="50">
        <v>-66</v>
      </c>
      <c r="I68" s="50">
        <v>3284</v>
      </c>
      <c r="J68" s="50">
        <v>3623</v>
      </c>
      <c r="K68" s="50">
        <v>6907</v>
      </c>
      <c r="L68" s="50">
        <v>3357</v>
      </c>
      <c r="M68" s="50">
        <v>3949</v>
      </c>
      <c r="N68" s="50">
        <v>7306</v>
      </c>
      <c r="O68" s="50">
        <v>-399</v>
      </c>
      <c r="P68" s="54">
        <v>0</v>
      </c>
      <c r="Q68" s="607"/>
      <c r="R68" s="390">
        <v>6</v>
      </c>
      <c r="S68" s="31"/>
      <c r="T68" s="50">
        <v>325645</v>
      </c>
      <c r="U68" s="50">
        <v>-589</v>
      </c>
      <c r="V68" s="50">
        <v>3152</v>
      </c>
      <c r="W68" s="50">
        <v>3216</v>
      </c>
      <c r="X68" s="50">
        <v>-64</v>
      </c>
      <c r="Y68" s="50">
        <v>4896</v>
      </c>
      <c r="Z68" s="50">
        <v>5170</v>
      </c>
      <c r="AA68" s="50">
        <v>10066</v>
      </c>
      <c r="AB68" s="50">
        <v>4822</v>
      </c>
      <c r="AC68" s="50">
        <v>5769</v>
      </c>
      <c r="AD68" s="50">
        <v>10591</v>
      </c>
      <c r="AE68" s="50">
        <v>-525</v>
      </c>
      <c r="AF68" s="55">
        <v>0</v>
      </c>
    </row>
    <row r="69" spans="1:32" ht="12">
      <c r="A69" s="27"/>
      <c r="B69" s="27">
        <v>7</v>
      </c>
      <c r="C69" s="31"/>
      <c r="D69" s="49">
        <v>250816</v>
      </c>
      <c r="E69" s="50">
        <v>-530</v>
      </c>
      <c r="F69" s="50">
        <v>2303</v>
      </c>
      <c r="G69" s="50">
        <v>2425</v>
      </c>
      <c r="H69" s="50">
        <v>-122</v>
      </c>
      <c r="I69" s="50">
        <v>3456</v>
      </c>
      <c r="J69" s="50">
        <v>3655</v>
      </c>
      <c r="K69" s="50">
        <v>7111</v>
      </c>
      <c r="L69" s="50">
        <v>3430</v>
      </c>
      <c r="M69" s="50">
        <v>4089</v>
      </c>
      <c r="N69" s="50">
        <v>7519</v>
      </c>
      <c r="O69" s="50">
        <v>-408</v>
      </c>
      <c r="P69" s="54">
        <v>0</v>
      </c>
      <c r="Q69" s="607"/>
      <c r="R69" s="390">
        <v>7</v>
      </c>
      <c r="S69" s="31"/>
      <c r="T69" s="50">
        <v>325379</v>
      </c>
      <c r="U69" s="50">
        <v>-266</v>
      </c>
      <c r="V69" s="50">
        <v>3034</v>
      </c>
      <c r="W69" s="50">
        <v>3162</v>
      </c>
      <c r="X69" s="50">
        <v>-128</v>
      </c>
      <c r="Y69" s="50">
        <v>4646</v>
      </c>
      <c r="Z69" s="50">
        <v>5258</v>
      </c>
      <c r="AA69" s="50">
        <v>9904</v>
      </c>
      <c r="AB69" s="50">
        <v>4568</v>
      </c>
      <c r="AC69" s="50">
        <v>5474</v>
      </c>
      <c r="AD69" s="50">
        <v>10042</v>
      </c>
      <c r="AE69" s="50">
        <v>-138</v>
      </c>
      <c r="AF69" s="55">
        <v>0</v>
      </c>
    </row>
    <row r="70" spans="1:32" ht="12">
      <c r="A70" s="27"/>
      <c r="B70" s="27">
        <v>8</v>
      </c>
      <c r="C70" s="31"/>
      <c r="D70" s="49">
        <v>250161</v>
      </c>
      <c r="E70" s="50">
        <v>-655</v>
      </c>
      <c r="F70" s="50">
        <v>2343</v>
      </c>
      <c r="G70" s="50">
        <v>2410</v>
      </c>
      <c r="H70" s="50">
        <v>-67</v>
      </c>
      <c r="I70" s="50">
        <v>3504</v>
      </c>
      <c r="J70" s="50">
        <v>3819</v>
      </c>
      <c r="K70" s="50">
        <v>7323</v>
      </c>
      <c r="L70" s="50">
        <v>3538</v>
      </c>
      <c r="M70" s="50">
        <v>4284</v>
      </c>
      <c r="N70" s="50">
        <v>7822</v>
      </c>
      <c r="O70" s="50">
        <v>-499</v>
      </c>
      <c r="P70" s="49">
        <v>-89</v>
      </c>
      <c r="Q70" s="607"/>
      <c r="R70" s="390">
        <v>8</v>
      </c>
      <c r="S70" s="31"/>
      <c r="T70" s="50">
        <v>324976</v>
      </c>
      <c r="U70" s="50">
        <v>-403</v>
      </c>
      <c r="V70" s="50">
        <v>2976</v>
      </c>
      <c r="W70" s="50">
        <v>3110</v>
      </c>
      <c r="X70" s="50">
        <v>-134</v>
      </c>
      <c r="Y70" s="50">
        <v>4778</v>
      </c>
      <c r="Z70" s="50">
        <v>5014</v>
      </c>
      <c r="AA70" s="50">
        <v>9792</v>
      </c>
      <c r="AB70" s="50">
        <v>4565</v>
      </c>
      <c r="AC70" s="50">
        <v>5518</v>
      </c>
      <c r="AD70" s="50">
        <v>10083</v>
      </c>
      <c r="AE70" s="50">
        <v>-291</v>
      </c>
      <c r="AF70" s="46">
        <v>22</v>
      </c>
    </row>
    <row r="71" spans="1:32" ht="12">
      <c r="A71" s="27"/>
      <c r="B71" s="27">
        <v>9</v>
      </c>
      <c r="C71" s="31"/>
      <c r="D71" s="49">
        <v>249506</v>
      </c>
      <c r="E71" s="50">
        <v>-655</v>
      </c>
      <c r="F71" s="50">
        <v>2229</v>
      </c>
      <c r="G71" s="50">
        <v>2344</v>
      </c>
      <c r="H71" s="50">
        <v>-115</v>
      </c>
      <c r="I71" s="50">
        <v>3587</v>
      </c>
      <c r="J71" s="50">
        <v>3977</v>
      </c>
      <c r="K71" s="50">
        <v>7564</v>
      </c>
      <c r="L71" s="50">
        <v>3608</v>
      </c>
      <c r="M71" s="50">
        <v>4408</v>
      </c>
      <c r="N71" s="50">
        <v>8016</v>
      </c>
      <c r="O71" s="50">
        <v>-452</v>
      </c>
      <c r="P71" s="49">
        <v>-88</v>
      </c>
      <c r="Q71" s="607"/>
      <c r="R71" s="390">
        <v>9</v>
      </c>
      <c r="S71" s="31"/>
      <c r="T71" s="50">
        <v>324275</v>
      </c>
      <c r="U71" s="50">
        <v>-701</v>
      </c>
      <c r="V71" s="50">
        <v>2949</v>
      </c>
      <c r="W71" s="50">
        <v>3208</v>
      </c>
      <c r="X71" s="50">
        <v>-259</v>
      </c>
      <c r="Y71" s="50">
        <v>4986</v>
      </c>
      <c r="Z71" s="50">
        <v>5172</v>
      </c>
      <c r="AA71" s="50">
        <v>10158</v>
      </c>
      <c r="AB71" s="50">
        <v>5026</v>
      </c>
      <c r="AC71" s="50">
        <v>5598</v>
      </c>
      <c r="AD71" s="50">
        <v>10624</v>
      </c>
      <c r="AE71" s="50">
        <v>-466</v>
      </c>
      <c r="AF71" s="46">
        <v>24</v>
      </c>
    </row>
    <row r="72" spans="1:32" ht="12">
      <c r="A72" s="27"/>
      <c r="B72" s="27">
        <v>10</v>
      </c>
      <c r="C72" s="31"/>
      <c r="D72" s="49">
        <v>248462</v>
      </c>
      <c r="E72" s="50">
        <v>-1044</v>
      </c>
      <c r="F72" s="50">
        <v>2181</v>
      </c>
      <c r="G72" s="50">
        <v>2438</v>
      </c>
      <c r="H72" s="50">
        <v>-257</v>
      </c>
      <c r="I72" s="50">
        <v>3610</v>
      </c>
      <c r="J72" s="50">
        <v>3960</v>
      </c>
      <c r="K72" s="50">
        <v>7570</v>
      </c>
      <c r="L72" s="50">
        <v>3592</v>
      </c>
      <c r="M72" s="50">
        <v>4678</v>
      </c>
      <c r="N72" s="50">
        <v>8270</v>
      </c>
      <c r="O72" s="50">
        <v>-700</v>
      </c>
      <c r="P72" s="49">
        <v>-87</v>
      </c>
      <c r="Q72" s="607"/>
      <c r="R72" s="390">
        <v>10</v>
      </c>
      <c r="S72" s="31"/>
      <c r="T72" s="50">
        <v>323137</v>
      </c>
      <c r="U72" s="50">
        <v>-1138</v>
      </c>
      <c r="V72" s="50">
        <v>2904</v>
      </c>
      <c r="W72" s="50">
        <v>3254</v>
      </c>
      <c r="X72" s="50">
        <v>-350</v>
      </c>
      <c r="Y72" s="50">
        <v>4603</v>
      </c>
      <c r="Z72" s="50">
        <v>5038</v>
      </c>
      <c r="AA72" s="50">
        <v>9641</v>
      </c>
      <c r="AB72" s="50">
        <v>4688</v>
      </c>
      <c r="AC72" s="50">
        <v>5765</v>
      </c>
      <c r="AD72" s="50">
        <v>10453</v>
      </c>
      <c r="AE72" s="50">
        <v>-812</v>
      </c>
      <c r="AF72" s="46">
        <v>24</v>
      </c>
    </row>
    <row r="73" spans="1:32" ht="12">
      <c r="A73" s="27"/>
      <c r="B73" s="27">
        <v>11</v>
      </c>
      <c r="C73" s="31"/>
      <c r="D73" s="49">
        <v>247369</v>
      </c>
      <c r="E73" s="50">
        <v>-1093</v>
      </c>
      <c r="F73" s="50">
        <v>2170</v>
      </c>
      <c r="G73" s="50">
        <v>2495</v>
      </c>
      <c r="H73" s="50">
        <v>-325</v>
      </c>
      <c r="I73" s="50">
        <v>3452</v>
      </c>
      <c r="J73" s="50">
        <v>3747</v>
      </c>
      <c r="K73" s="50">
        <v>7199</v>
      </c>
      <c r="L73" s="50">
        <v>3534</v>
      </c>
      <c r="M73" s="50">
        <v>4345</v>
      </c>
      <c r="N73" s="50">
        <v>7879</v>
      </c>
      <c r="O73" s="50">
        <v>-680</v>
      </c>
      <c r="P73" s="49">
        <v>-88</v>
      </c>
      <c r="Q73" s="607"/>
      <c r="R73" s="390">
        <v>11</v>
      </c>
      <c r="S73" s="31"/>
      <c r="T73" s="50">
        <v>321601</v>
      </c>
      <c r="U73" s="50">
        <v>-1536</v>
      </c>
      <c r="V73" s="50">
        <v>2804</v>
      </c>
      <c r="W73" s="50">
        <v>3414</v>
      </c>
      <c r="X73" s="50">
        <v>-610</v>
      </c>
      <c r="Y73" s="50">
        <v>4551</v>
      </c>
      <c r="Z73" s="50">
        <v>4723</v>
      </c>
      <c r="AA73" s="50">
        <v>9274</v>
      </c>
      <c r="AB73" s="50">
        <v>4693</v>
      </c>
      <c r="AC73" s="50">
        <v>5531</v>
      </c>
      <c r="AD73" s="50">
        <v>10224</v>
      </c>
      <c r="AE73" s="50">
        <v>-950</v>
      </c>
      <c r="AF73" s="46">
        <v>24</v>
      </c>
    </row>
    <row r="74" spans="1:32" ht="12">
      <c r="A74" s="27"/>
      <c r="B74" s="27">
        <v>12</v>
      </c>
      <c r="C74" s="31"/>
      <c r="D74" s="49">
        <v>246684</v>
      </c>
      <c r="E74" s="50">
        <v>-685</v>
      </c>
      <c r="F74" s="50">
        <v>2201</v>
      </c>
      <c r="G74" s="50">
        <v>2535</v>
      </c>
      <c r="H74" s="50">
        <v>-334</v>
      </c>
      <c r="I74" s="50">
        <v>3513</v>
      </c>
      <c r="J74" s="50">
        <v>4031</v>
      </c>
      <c r="K74" s="50">
        <v>7544</v>
      </c>
      <c r="L74" s="50">
        <v>3448</v>
      </c>
      <c r="M74" s="50">
        <v>4414</v>
      </c>
      <c r="N74" s="50">
        <v>7862</v>
      </c>
      <c r="O74" s="50">
        <v>-318</v>
      </c>
      <c r="P74" s="49">
        <v>-33</v>
      </c>
      <c r="Q74" s="607"/>
      <c r="R74" s="390">
        <v>12</v>
      </c>
      <c r="S74" s="31"/>
      <c r="T74" s="50">
        <v>320565</v>
      </c>
      <c r="U74" s="50">
        <v>-1036</v>
      </c>
      <c r="V74" s="50">
        <v>2730</v>
      </c>
      <c r="W74" s="50">
        <v>3318</v>
      </c>
      <c r="X74" s="50">
        <v>-588</v>
      </c>
      <c r="Y74" s="50">
        <v>4441</v>
      </c>
      <c r="Z74" s="50">
        <v>4950</v>
      </c>
      <c r="AA74" s="50">
        <v>9391</v>
      </c>
      <c r="AB74" s="50">
        <v>4440</v>
      </c>
      <c r="AC74" s="50">
        <v>5422</v>
      </c>
      <c r="AD74" s="50">
        <v>9862</v>
      </c>
      <c r="AE74" s="50">
        <v>-471</v>
      </c>
      <c r="AF74" s="46">
        <v>23</v>
      </c>
    </row>
    <row r="75" spans="1:32" ht="12">
      <c r="A75" s="27"/>
      <c r="B75" s="27">
        <v>13</v>
      </c>
      <c r="C75" s="31"/>
      <c r="D75" s="49">
        <v>245485</v>
      </c>
      <c r="E75" s="50">
        <v>-1199</v>
      </c>
      <c r="F75" s="50">
        <v>2194</v>
      </c>
      <c r="G75" s="50">
        <v>2533</v>
      </c>
      <c r="H75" s="50">
        <v>-339</v>
      </c>
      <c r="I75" s="50">
        <v>3645</v>
      </c>
      <c r="J75" s="50">
        <v>3938</v>
      </c>
      <c r="K75" s="50">
        <v>7583</v>
      </c>
      <c r="L75" s="50">
        <v>3787</v>
      </c>
      <c r="M75" s="50">
        <v>4737</v>
      </c>
      <c r="N75" s="50">
        <v>8524</v>
      </c>
      <c r="O75" s="50">
        <v>-941</v>
      </c>
      <c r="P75" s="49">
        <v>81</v>
      </c>
      <c r="Q75" s="607"/>
      <c r="R75" s="390">
        <v>13</v>
      </c>
      <c r="S75" s="31"/>
      <c r="T75" s="50">
        <v>319576</v>
      </c>
      <c r="U75" s="50">
        <v>-989</v>
      </c>
      <c r="V75" s="50">
        <v>2752</v>
      </c>
      <c r="W75" s="50">
        <v>3286</v>
      </c>
      <c r="X75" s="50">
        <v>-534</v>
      </c>
      <c r="Y75" s="50">
        <v>4638</v>
      </c>
      <c r="Z75" s="50">
        <v>5375</v>
      </c>
      <c r="AA75" s="50">
        <v>10013</v>
      </c>
      <c r="AB75" s="50">
        <v>4618</v>
      </c>
      <c r="AC75" s="50">
        <v>5753</v>
      </c>
      <c r="AD75" s="50">
        <v>10371</v>
      </c>
      <c r="AE75" s="50">
        <v>-358</v>
      </c>
      <c r="AF75" s="46">
        <v>-97</v>
      </c>
    </row>
    <row r="76" spans="1:32" ht="12">
      <c r="A76" s="27"/>
      <c r="B76" s="27">
        <v>14</v>
      </c>
      <c r="C76" s="31"/>
      <c r="D76" s="49">
        <v>244119</v>
      </c>
      <c r="E76" s="50">
        <v>-1366</v>
      </c>
      <c r="F76" s="50">
        <v>2089</v>
      </c>
      <c r="G76" s="50">
        <v>2404</v>
      </c>
      <c r="H76" s="50">
        <v>-315</v>
      </c>
      <c r="I76" s="50">
        <v>3590</v>
      </c>
      <c r="J76" s="50">
        <v>3658</v>
      </c>
      <c r="K76" s="50">
        <v>7248</v>
      </c>
      <c r="L76" s="50">
        <v>3769</v>
      </c>
      <c r="M76" s="50">
        <v>4611</v>
      </c>
      <c r="N76" s="50">
        <v>8380</v>
      </c>
      <c r="O76" s="50">
        <v>-1132</v>
      </c>
      <c r="P76" s="49">
        <v>81</v>
      </c>
      <c r="Q76" s="693"/>
      <c r="R76" s="27">
        <v>14</v>
      </c>
      <c r="S76" s="31"/>
      <c r="T76" s="50">
        <v>317142</v>
      </c>
      <c r="U76" s="50">
        <v>-2434</v>
      </c>
      <c r="V76" s="50">
        <v>2712</v>
      </c>
      <c r="W76" s="50">
        <v>3329</v>
      </c>
      <c r="X76" s="50">
        <v>-617</v>
      </c>
      <c r="Y76" s="50">
        <v>4541</v>
      </c>
      <c r="Z76" s="50">
        <v>4543</v>
      </c>
      <c r="AA76" s="50">
        <v>9084</v>
      </c>
      <c r="AB76" s="50">
        <v>4571</v>
      </c>
      <c r="AC76" s="50">
        <v>6232</v>
      </c>
      <c r="AD76" s="50">
        <v>10803</v>
      </c>
      <c r="AE76" s="50">
        <v>-1719</v>
      </c>
      <c r="AF76" s="46">
        <v>-98</v>
      </c>
    </row>
    <row r="77" spans="1:32" ht="12">
      <c r="A77" s="27"/>
      <c r="B77" s="27">
        <v>15</v>
      </c>
      <c r="C77" s="31"/>
      <c r="D77" s="49">
        <v>242589</v>
      </c>
      <c r="E77" s="50">
        <v>-1530</v>
      </c>
      <c r="F77" s="50">
        <v>1917</v>
      </c>
      <c r="G77" s="50">
        <v>2497</v>
      </c>
      <c r="H77" s="50">
        <v>-580</v>
      </c>
      <c r="I77" s="50">
        <v>3479</v>
      </c>
      <c r="J77" s="50">
        <v>3460</v>
      </c>
      <c r="K77" s="50">
        <v>6939</v>
      </c>
      <c r="L77" s="50">
        <v>3554</v>
      </c>
      <c r="M77" s="50">
        <v>4416</v>
      </c>
      <c r="N77" s="50">
        <v>7970</v>
      </c>
      <c r="O77" s="50">
        <v>-1031</v>
      </c>
      <c r="P77" s="49">
        <v>81</v>
      </c>
      <c r="Q77" s="693"/>
      <c r="R77" s="27">
        <v>15</v>
      </c>
      <c r="S77" s="31"/>
      <c r="T77" s="50">
        <v>314321</v>
      </c>
      <c r="U77" s="50">
        <v>-2821</v>
      </c>
      <c r="V77" s="50">
        <v>2459</v>
      </c>
      <c r="W77" s="50">
        <v>3526</v>
      </c>
      <c r="X77" s="50">
        <v>-1067</v>
      </c>
      <c r="Y77" s="50">
        <v>4346</v>
      </c>
      <c r="Z77" s="50">
        <v>4177</v>
      </c>
      <c r="AA77" s="50">
        <v>8523</v>
      </c>
      <c r="AB77" s="50">
        <v>4394</v>
      </c>
      <c r="AC77" s="50">
        <v>5785</v>
      </c>
      <c r="AD77" s="50">
        <v>10179</v>
      </c>
      <c r="AE77" s="50">
        <v>-1656</v>
      </c>
      <c r="AF77" s="46">
        <v>-98</v>
      </c>
    </row>
    <row r="78" spans="1:32" ht="12">
      <c r="A78" s="27"/>
      <c r="B78" s="27">
        <v>16</v>
      </c>
      <c r="C78" s="31"/>
      <c r="D78" s="49">
        <v>240926</v>
      </c>
      <c r="E78" s="50">
        <v>-1663</v>
      </c>
      <c r="F78" s="50">
        <v>1951</v>
      </c>
      <c r="G78" s="50">
        <v>2648</v>
      </c>
      <c r="H78" s="50">
        <v>-697</v>
      </c>
      <c r="I78" s="50">
        <v>3452</v>
      </c>
      <c r="J78" s="50">
        <v>3422</v>
      </c>
      <c r="K78" s="50">
        <v>6874</v>
      </c>
      <c r="L78" s="50">
        <v>3512</v>
      </c>
      <c r="M78" s="50">
        <v>4408</v>
      </c>
      <c r="N78" s="50">
        <v>7920</v>
      </c>
      <c r="O78" s="50">
        <v>-1046</v>
      </c>
      <c r="P78" s="49">
        <v>80</v>
      </c>
      <c r="Q78" s="693"/>
      <c r="R78" s="27">
        <v>16</v>
      </c>
      <c r="S78" s="31"/>
      <c r="T78" s="50">
        <v>312191</v>
      </c>
      <c r="U78" s="50">
        <v>-2130</v>
      </c>
      <c r="V78" s="50">
        <v>2421</v>
      </c>
      <c r="W78" s="50">
        <v>3530</v>
      </c>
      <c r="X78" s="50">
        <v>-1109</v>
      </c>
      <c r="Y78" s="50">
        <v>4222</v>
      </c>
      <c r="Z78" s="50">
        <v>4470</v>
      </c>
      <c r="AA78" s="50">
        <v>8692</v>
      </c>
      <c r="AB78" s="50">
        <v>4173</v>
      </c>
      <c r="AC78" s="50">
        <v>5443</v>
      </c>
      <c r="AD78" s="50">
        <v>9616</v>
      </c>
      <c r="AE78" s="50">
        <v>-924</v>
      </c>
      <c r="AF78" s="46">
        <v>-97</v>
      </c>
    </row>
    <row r="79" spans="1:32" ht="12">
      <c r="A79" s="27"/>
      <c r="B79" s="32">
        <v>17</v>
      </c>
      <c r="C79" s="31"/>
      <c r="D79" s="49">
        <v>238788</v>
      </c>
      <c r="E79" s="50">
        <v>-2138</v>
      </c>
      <c r="F79" s="50">
        <v>1839</v>
      </c>
      <c r="G79" s="50">
        <v>2759</v>
      </c>
      <c r="H79" s="50">
        <v>-920</v>
      </c>
      <c r="I79" s="50">
        <v>3278</v>
      </c>
      <c r="J79" s="50">
        <v>3173</v>
      </c>
      <c r="K79" s="50">
        <v>6451</v>
      </c>
      <c r="L79" s="50">
        <v>3419</v>
      </c>
      <c r="M79" s="50">
        <v>4338</v>
      </c>
      <c r="N79" s="50">
        <v>7757</v>
      </c>
      <c r="O79" s="50">
        <v>-1306</v>
      </c>
      <c r="P79" s="49">
        <v>88</v>
      </c>
      <c r="Q79" s="693"/>
      <c r="R79" s="32">
        <v>17</v>
      </c>
      <c r="S79" s="31"/>
      <c r="T79" s="50">
        <v>309493</v>
      </c>
      <c r="U79" s="50">
        <v>-2698</v>
      </c>
      <c r="V79" s="50">
        <v>2310</v>
      </c>
      <c r="W79" s="50">
        <v>3532</v>
      </c>
      <c r="X79" s="50">
        <v>-1222</v>
      </c>
      <c r="Y79" s="50">
        <v>4350</v>
      </c>
      <c r="Z79" s="50">
        <v>4284</v>
      </c>
      <c r="AA79" s="50">
        <v>8634</v>
      </c>
      <c r="AB79" s="50">
        <v>4385</v>
      </c>
      <c r="AC79" s="50">
        <v>5630</v>
      </c>
      <c r="AD79" s="50">
        <v>10015</v>
      </c>
      <c r="AE79" s="50">
        <v>-1381</v>
      </c>
      <c r="AF79" s="46">
        <v>-95</v>
      </c>
    </row>
    <row r="80" spans="1:32" ht="12">
      <c r="A80" s="32"/>
      <c r="B80" s="32">
        <v>18</v>
      </c>
      <c r="C80" s="31"/>
      <c r="D80" s="50">
        <v>236370</v>
      </c>
      <c r="E80" s="50">
        <v>-2418</v>
      </c>
      <c r="F80" s="50">
        <v>1795</v>
      </c>
      <c r="G80" s="50">
        <v>2815</v>
      </c>
      <c r="H80" s="50">
        <v>-1020</v>
      </c>
      <c r="I80" s="50">
        <v>3391</v>
      </c>
      <c r="J80" s="50">
        <v>3097</v>
      </c>
      <c r="K80" s="50">
        <v>6488</v>
      </c>
      <c r="L80" s="50">
        <v>3584</v>
      </c>
      <c r="M80" s="50">
        <v>4302</v>
      </c>
      <c r="N80" s="50">
        <v>7886</v>
      </c>
      <c r="O80" s="50">
        <v>-1398</v>
      </c>
      <c r="P80" s="54">
        <v>0</v>
      </c>
      <c r="Q80" s="693"/>
      <c r="R80" s="32">
        <v>18</v>
      </c>
      <c r="S80" s="31"/>
      <c r="T80" s="50">
        <v>306828</v>
      </c>
      <c r="U80" s="50">
        <v>-2665</v>
      </c>
      <c r="V80" s="50">
        <v>2306</v>
      </c>
      <c r="W80" s="50">
        <v>3489</v>
      </c>
      <c r="X80" s="50">
        <v>-1183</v>
      </c>
      <c r="Y80" s="50">
        <v>3038</v>
      </c>
      <c r="Z80" s="50">
        <v>4363</v>
      </c>
      <c r="AA80" s="50">
        <v>7401</v>
      </c>
      <c r="AB80" s="50">
        <v>3164</v>
      </c>
      <c r="AC80" s="50">
        <v>5719</v>
      </c>
      <c r="AD80" s="50">
        <v>8883</v>
      </c>
      <c r="AE80" s="50">
        <v>-1482</v>
      </c>
      <c r="AF80" s="54">
        <v>0</v>
      </c>
    </row>
    <row r="81" spans="1:32" ht="12">
      <c r="A81" s="32"/>
      <c r="B81" s="32">
        <v>19</v>
      </c>
      <c r="C81" s="31"/>
      <c r="D81" s="46">
        <v>234353</v>
      </c>
      <c r="E81" s="46">
        <v>-2017</v>
      </c>
      <c r="F81" s="50">
        <v>1777</v>
      </c>
      <c r="G81" s="56">
        <v>2670</v>
      </c>
      <c r="H81" s="46">
        <v>-893</v>
      </c>
      <c r="I81" s="46">
        <v>3361</v>
      </c>
      <c r="J81" s="46">
        <v>3093</v>
      </c>
      <c r="K81" s="46">
        <v>6454</v>
      </c>
      <c r="L81" s="50">
        <v>3448</v>
      </c>
      <c r="M81" s="56">
        <v>4130</v>
      </c>
      <c r="N81" s="46">
        <v>7578</v>
      </c>
      <c r="O81" s="50">
        <v>-1124</v>
      </c>
      <c r="P81" s="54">
        <v>0</v>
      </c>
      <c r="Q81" s="693"/>
      <c r="R81" s="32">
        <v>19</v>
      </c>
      <c r="S81" s="31"/>
      <c r="T81" s="50">
        <v>303733</v>
      </c>
      <c r="U81" s="50">
        <v>-3095</v>
      </c>
      <c r="V81" s="50">
        <v>2221</v>
      </c>
      <c r="W81" s="50">
        <v>3600</v>
      </c>
      <c r="X81" s="50">
        <v>-1379</v>
      </c>
      <c r="Y81" s="50">
        <v>2965</v>
      </c>
      <c r="Z81" s="50">
        <v>4120</v>
      </c>
      <c r="AA81" s="50">
        <v>7085</v>
      </c>
      <c r="AB81" s="50">
        <v>3213</v>
      </c>
      <c r="AC81" s="50">
        <v>5588</v>
      </c>
      <c r="AD81" s="50">
        <v>8801</v>
      </c>
      <c r="AE81" s="50">
        <v>-1716</v>
      </c>
      <c r="AF81" s="54">
        <v>0</v>
      </c>
    </row>
    <row r="82" spans="1:32" ht="12">
      <c r="A82" s="32"/>
      <c r="B82" s="32">
        <v>20</v>
      </c>
      <c r="C82" s="32"/>
      <c r="D82" s="46">
        <v>231877</v>
      </c>
      <c r="E82" s="46">
        <v>-2476</v>
      </c>
      <c r="F82" s="50">
        <v>1736</v>
      </c>
      <c r="G82" s="56">
        <v>2842</v>
      </c>
      <c r="H82" s="46">
        <v>-1106</v>
      </c>
      <c r="I82" s="46">
        <v>3096</v>
      </c>
      <c r="J82" s="46">
        <v>2732</v>
      </c>
      <c r="K82" s="46">
        <v>5828</v>
      </c>
      <c r="L82" s="50">
        <v>3329</v>
      </c>
      <c r="M82" s="56">
        <v>3869</v>
      </c>
      <c r="N82" s="46">
        <v>7198</v>
      </c>
      <c r="O82" s="50">
        <v>-1370</v>
      </c>
      <c r="P82" s="54">
        <v>0</v>
      </c>
      <c r="Q82" s="693"/>
      <c r="R82" s="32">
        <v>20</v>
      </c>
      <c r="S82" s="31"/>
      <c r="T82" s="50">
        <v>300409</v>
      </c>
      <c r="U82" s="50">
        <v>-3324</v>
      </c>
      <c r="V82" s="50">
        <v>2213</v>
      </c>
      <c r="W82" s="50">
        <v>3775</v>
      </c>
      <c r="X82" s="50">
        <v>-1562</v>
      </c>
      <c r="Y82" s="50">
        <v>2761</v>
      </c>
      <c r="Z82" s="50">
        <v>3749</v>
      </c>
      <c r="AA82" s="50">
        <v>6510</v>
      </c>
      <c r="AB82" s="50">
        <v>2913</v>
      </c>
      <c r="AC82" s="50">
        <v>5359</v>
      </c>
      <c r="AD82" s="50">
        <v>8272</v>
      </c>
      <c r="AE82" s="50">
        <v>-1762</v>
      </c>
      <c r="AF82" s="54">
        <v>0</v>
      </c>
    </row>
    <row r="83" spans="1:32" ht="12">
      <c r="A83" s="402"/>
      <c r="B83" s="402">
        <v>21</v>
      </c>
      <c r="C83" s="402"/>
      <c r="D83" s="493">
        <v>229519</v>
      </c>
      <c r="E83" s="493">
        <v>-2358</v>
      </c>
      <c r="F83" s="613">
        <v>1712</v>
      </c>
      <c r="G83" s="188">
        <v>2859</v>
      </c>
      <c r="H83" s="493">
        <v>-1147</v>
      </c>
      <c r="I83" s="493">
        <v>3110</v>
      </c>
      <c r="J83" s="493">
        <v>2724</v>
      </c>
      <c r="K83" s="493">
        <v>5834</v>
      </c>
      <c r="L83" s="613">
        <v>3273</v>
      </c>
      <c r="M83" s="188">
        <v>3772</v>
      </c>
      <c r="N83" s="493">
        <v>7045</v>
      </c>
      <c r="O83" s="613">
        <v>-1211</v>
      </c>
      <c r="P83" s="614">
        <v>0</v>
      </c>
      <c r="Q83" s="607"/>
      <c r="R83" s="402">
        <v>21</v>
      </c>
      <c r="S83" s="615"/>
      <c r="T83" s="613">
        <v>297762</v>
      </c>
      <c r="U83" s="613">
        <v>-2647</v>
      </c>
      <c r="V83" s="613">
        <v>2097</v>
      </c>
      <c r="W83" s="613">
        <v>3783</v>
      </c>
      <c r="X83" s="613">
        <v>-1686</v>
      </c>
      <c r="Y83" s="613">
        <v>2965</v>
      </c>
      <c r="Z83" s="613">
        <v>4153</v>
      </c>
      <c r="AA83" s="613">
        <v>7118</v>
      </c>
      <c r="AB83" s="613">
        <v>2941</v>
      </c>
      <c r="AC83" s="613">
        <v>5138</v>
      </c>
      <c r="AD83" s="613">
        <v>8079</v>
      </c>
      <c r="AE83" s="50">
        <v>-961</v>
      </c>
      <c r="AF83" s="54">
        <v>0</v>
      </c>
    </row>
    <row r="84" spans="1:32" ht="3.75" customHeight="1">
      <c r="A84" s="76"/>
      <c r="B84" s="76"/>
      <c r="C84" s="76"/>
      <c r="D84" s="77"/>
      <c r="E84" s="77"/>
      <c r="F84" s="85"/>
      <c r="G84" s="75"/>
      <c r="H84" s="77"/>
      <c r="I84" s="77"/>
      <c r="J84" s="77"/>
      <c r="K84" s="77"/>
      <c r="L84" s="85"/>
      <c r="M84" s="75"/>
      <c r="N84" s="77"/>
      <c r="O84" s="77"/>
      <c r="P84" s="77"/>
      <c r="Q84" s="694"/>
      <c r="R84" s="76"/>
      <c r="S84" s="88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57"/>
    </row>
    <row r="90" spans="1:32" ht="17.25">
      <c r="A90" s="486"/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6"/>
      <c r="R90" s="487"/>
      <c r="S90" s="487"/>
      <c r="T90" s="487"/>
      <c r="U90" s="487"/>
      <c r="V90" s="487"/>
      <c r="W90" s="487"/>
      <c r="X90" s="487"/>
      <c r="Y90" s="487"/>
      <c r="Z90" s="487"/>
      <c r="AA90" s="487"/>
      <c r="AB90" s="487"/>
      <c r="AC90" s="487"/>
      <c r="AD90" s="487"/>
      <c r="AE90" s="487"/>
      <c r="AF90" s="487"/>
    </row>
  </sheetData>
  <sheetProtection/>
  <printOptions/>
  <pageMargins left="0.7874015748031497" right="0.7874015748031497" top="0.7874015748031497" bottom="0.1968503937007874" header="0.5118110236220472" footer="0.5118110236220472"/>
  <pageSetup fitToWidth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2" max="2" width="9.140625" style="98" customWidth="1"/>
    <col min="3" max="4" width="8.28125" style="3" customWidth="1"/>
    <col min="5" max="5" width="8.7109375" style="3" customWidth="1"/>
    <col min="6" max="6" width="6.28125" style="3" customWidth="1"/>
    <col min="7" max="8" width="5.7109375" style="3" customWidth="1"/>
    <col min="9" max="9" width="6.8515625" style="3" customWidth="1"/>
    <col min="10" max="11" width="5.7109375" style="3" customWidth="1"/>
    <col min="12" max="12" width="7.8515625" style="3" customWidth="1"/>
    <col min="13" max="14" width="6.28125" style="3" customWidth="1"/>
    <col min="15" max="16384" width="9.140625" style="3" customWidth="1"/>
  </cols>
  <sheetData>
    <row r="1" spans="1:3" ht="17.25">
      <c r="A1" s="542"/>
      <c r="B1" s="174" t="s">
        <v>386</v>
      </c>
      <c r="C1" s="550" t="s">
        <v>287</v>
      </c>
    </row>
    <row r="2" spans="1:13" ht="3.75" customHeight="1" thickBot="1">
      <c r="A2" s="555"/>
      <c r="B2" s="562"/>
      <c r="C2" s="561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8" ht="12.75" thickTop="1">
      <c r="A3" s="695"/>
      <c r="B3" s="696"/>
      <c r="C3" s="697" t="s">
        <v>288</v>
      </c>
      <c r="D3" s="698"/>
      <c r="E3" s="699"/>
      <c r="F3" s="527" t="s">
        <v>290</v>
      </c>
      <c r="G3" s="527"/>
      <c r="H3" s="527"/>
      <c r="I3" s="697" t="s">
        <v>291</v>
      </c>
      <c r="J3" s="698"/>
      <c r="K3" s="699"/>
      <c r="L3" s="699" t="s">
        <v>256</v>
      </c>
      <c r="M3" s="684" t="s">
        <v>270</v>
      </c>
      <c r="N3" s="698" t="s">
        <v>271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2">
      <c r="A4" s="695"/>
      <c r="B4" s="696"/>
      <c r="C4" s="689"/>
      <c r="D4" s="536"/>
      <c r="E4" s="535"/>
      <c r="F4" s="527"/>
      <c r="G4" s="527"/>
      <c r="H4" s="527"/>
      <c r="I4" s="685"/>
      <c r="J4" s="531"/>
      <c r="K4" s="684"/>
      <c r="L4" s="684" t="s">
        <v>283</v>
      </c>
      <c r="M4" s="684"/>
      <c r="N4" s="531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2">
      <c r="A5" s="700"/>
      <c r="B5" s="701"/>
      <c r="C5" s="688" t="s">
        <v>269</v>
      </c>
      <c r="D5" s="690" t="s">
        <v>267</v>
      </c>
      <c r="E5" s="682" t="s">
        <v>268</v>
      </c>
      <c r="F5" s="688" t="s">
        <v>269</v>
      </c>
      <c r="G5" s="690" t="s">
        <v>267</v>
      </c>
      <c r="H5" s="690" t="s">
        <v>268</v>
      </c>
      <c r="I5" s="690" t="s">
        <v>269</v>
      </c>
      <c r="J5" s="681" t="s">
        <v>267</v>
      </c>
      <c r="K5" s="690" t="s">
        <v>268</v>
      </c>
      <c r="L5" s="535" t="s">
        <v>289</v>
      </c>
      <c r="M5" s="535" t="s">
        <v>289</v>
      </c>
      <c r="N5" s="536" t="s">
        <v>289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14" ht="3.75" customHeight="1">
      <c r="A6" s="38"/>
      <c r="B6" s="9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4" ht="12">
      <c r="B7" s="39" t="s">
        <v>292</v>
      </c>
      <c r="C7" s="94">
        <v>-4889</v>
      </c>
      <c r="D7" s="94">
        <v>-2552</v>
      </c>
      <c r="E7" s="94">
        <v>-2337</v>
      </c>
      <c r="F7" s="43">
        <v>8860</v>
      </c>
      <c r="G7" s="43">
        <v>4564</v>
      </c>
      <c r="H7" s="43">
        <v>4296</v>
      </c>
      <c r="I7" s="94">
        <v>13749</v>
      </c>
      <c r="J7" s="43">
        <v>7116</v>
      </c>
      <c r="K7" s="43">
        <v>6633</v>
      </c>
      <c r="L7" s="95">
        <v>-4.111333118053874</v>
      </c>
      <c r="M7" s="95">
        <v>7.450687548774253</v>
      </c>
      <c r="N7" s="95">
        <v>11.562020666828127</v>
      </c>
    </row>
    <row r="8" spans="2:14" ht="12">
      <c r="B8" s="7"/>
      <c r="C8" s="43"/>
      <c r="D8" s="43"/>
      <c r="E8" s="43"/>
      <c r="F8" s="43"/>
      <c r="G8" s="43"/>
      <c r="H8" s="43"/>
      <c r="I8" s="43"/>
      <c r="J8" s="43"/>
      <c r="K8" s="43"/>
      <c r="L8" s="95"/>
      <c r="M8" s="95"/>
      <c r="N8" s="95"/>
    </row>
    <row r="9" spans="2:14" ht="12">
      <c r="B9" s="39" t="s">
        <v>284</v>
      </c>
      <c r="C9" s="94">
        <v>-3082</v>
      </c>
      <c r="D9" s="94">
        <v>-1603</v>
      </c>
      <c r="E9" s="43">
        <v>-1479</v>
      </c>
      <c r="F9" s="43">
        <v>7218</v>
      </c>
      <c r="G9" s="43">
        <v>3723</v>
      </c>
      <c r="H9" s="43">
        <v>3495</v>
      </c>
      <c r="I9" s="43">
        <v>10300</v>
      </c>
      <c r="J9" s="43">
        <v>5326</v>
      </c>
      <c r="K9" s="43">
        <v>4974</v>
      </c>
      <c r="L9" s="95">
        <v>-3.2889015047631447</v>
      </c>
      <c r="M9" s="95">
        <v>7.702560370337566</v>
      </c>
      <c r="N9" s="95">
        <v>10.99146187510071</v>
      </c>
    </row>
    <row r="10" spans="2:14" ht="12">
      <c r="B10" s="39" t="s">
        <v>285</v>
      </c>
      <c r="C10" s="94">
        <v>-1807</v>
      </c>
      <c r="D10" s="43">
        <v>-949</v>
      </c>
      <c r="E10" s="43">
        <v>-858</v>
      </c>
      <c r="F10" s="43">
        <v>1642</v>
      </c>
      <c r="G10" s="43">
        <v>841</v>
      </c>
      <c r="H10" s="43">
        <v>801</v>
      </c>
      <c r="I10" s="43">
        <v>3449</v>
      </c>
      <c r="J10" s="43">
        <v>1790</v>
      </c>
      <c r="K10" s="43">
        <v>1659</v>
      </c>
      <c r="L10" s="95">
        <v>-7.168899591765485</v>
      </c>
      <c r="M10" s="95">
        <v>6.5142961426004025</v>
      </c>
      <c r="N10" s="95">
        <v>13.683195734365889</v>
      </c>
    </row>
    <row r="11" spans="2:14" ht="12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95"/>
      <c r="M11" s="95"/>
      <c r="N11" s="95"/>
    </row>
    <row r="12" spans="2:14" ht="12" customHeight="1">
      <c r="B12" s="39" t="s">
        <v>262</v>
      </c>
      <c r="C12" s="94">
        <v>-1501</v>
      </c>
      <c r="D12" s="43">
        <v>-769</v>
      </c>
      <c r="E12" s="43">
        <v>-732</v>
      </c>
      <c r="F12" s="43">
        <v>4477</v>
      </c>
      <c r="G12" s="43">
        <v>2310</v>
      </c>
      <c r="H12" s="43">
        <v>2167</v>
      </c>
      <c r="I12" s="43">
        <v>5978</v>
      </c>
      <c r="J12" s="43">
        <v>3079</v>
      </c>
      <c r="K12" s="43">
        <v>2899</v>
      </c>
      <c r="L12" s="95">
        <v>-2.6331531702216866</v>
      </c>
      <c r="M12" s="95">
        <v>7.853848596324112</v>
      </c>
      <c r="N12" s="95">
        <v>10.487001766545799</v>
      </c>
    </row>
    <row r="13" spans="2:14" ht="12">
      <c r="B13" s="39" t="s">
        <v>263</v>
      </c>
      <c r="C13" s="43">
        <v>-555</v>
      </c>
      <c r="D13" s="43">
        <v>-282</v>
      </c>
      <c r="E13" s="43">
        <v>-273</v>
      </c>
      <c r="F13" s="43">
        <v>574</v>
      </c>
      <c r="G13" s="43">
        <v>306</v>
      </c>
      <c r="H13" s="43">
        <v>268</v>
      </c>
      <c r="I13" s="43">
        <v>1129</v>
      </c>
      <c r="J13" s="43">
        <v>588</v>
      </c>
      <c r="K13" s="43">
        <v>541</v>
      </c>
      <c r="L13" s="95">
        <v>-6.392020915153121</v>
      </c>
      <c r="M13" s="95">
        <v>6.610846856392596</v>
      </c>
      <c r="N13" s="95">
        <v>13.002867771545718</v>
      </c>
    </row>
    <row r="14" spans="2:14" ht="12">
      <c r="B14" s="39" t="s">
        <v>264</v>
      </c>
      <c r="C14" s="94">
        <v>-1147</v>
      </c>
      <c r="D14" s="43">
        <v>-597</v>
      </c>
      <c r="E14" s="43">
        <v>-550</v>
      </c>
      <c r="F14" s="43">
        <v>1712</v>
      </c>
      <c r="G14" s="43">
        <v>881</v>
      </c>
      <c r="H14" s="43">
        <v>831</v>
      </c>
      <c r="I14" s="43">
        <v>2859</v>
      </c>
      <c r="J14" s="43">
        <v>1478</v>
      </c>
      <c r="K14" s="43">
        <v>1381</v>
      </c>
      <c r="L14" s="95">
        <v>-4.94658806177413</v>
      </c>
      <c r="M14" s="95">
        <v>7.3832247269026245</v>
      </c>
      <c r="N14" s="95">
        <v>12.329812788676755</v>
      </c>
    </row>
    <row r="15" spans="2:14" ht="12">
      <c r="B15" s="39" t="s">
        <v>265</v>
      </c>
      <c r="C15" s="94">
        <v>-1686</v>
      </c>
      <c r="D15" s="43">
        <v>-904</v>
      </c>
      <c r="E15" s="43">
        <v>-782</v>
      </c>
      <c r="F15" s="43">
        <v>2097</v>
      </c>
      <c r="G15" s="43">
        <v>1067</v>
      </c>
      <c r="H15" s="43">
        <v>1030</v>
      </c>
      <c r="I15" s="43">
        <v>3783</v>
      </c>
      <c r="J15" s="43">
        <v>1971</v>
      </c>
      <c r="K15" s="43">
        <v>1812</v>
      </c>
      <c r="L15" s="95">
        <v>-5.612348498214102</v>
      </c>
      <c r="M15" s="95">
        <v>6.98048327446914</v>
      </c>
      <c r="N15" s="95">
        <v>12.592831772683242</v>
      </c>
    </row>
    <row r="16" spans="2:14" ht="12">
      <c r="B16" s="7"/>
      <c r="C16" s="96"/>
      <c r="D16" s="96"/>
      <c r="E16" s="96"/>
      <c r="F16" s="96"/>
      <c r="G16" s="5"/>
      <c r="H16" s="5"/>
      <c r="I16" s="5"/>
      <c r="J16" s="5"/>
      <c r="K16" s="5"/>
      <c r="L16" s="95"/>
      <c r="M16" s="95"/>
      <c r="N16" s="95"/>
    </row>
    <row r="17" spans="1:14" ht="12">
      <c r="A17" s="20">
        <v>201</v>
      </c>
      <c r="B17" s="7" t="s">
        <v>293</v>
      </c>
      <c r="C17" s="43">
        <v>-131</v>
      </c>
      <c r="D17" s="43">
        <v>-28</v>
      </c>
      <c r="E17" s="43">
        <v>-103</v>
      </c>
      <c r="F17" s="43">
        <v>2153</v>
      </c>
      <c r="G17" s="43">
        <v>1134</v>
      </c>
      <c r="H17" s="43">
        <v>1019</v>
      </c>
      <c r="I17" s="43">
        <v>2284</v>
      </c>
      <c r="J17" s="43">
        <v>1162</v>
      </c>
      <c r="K17" s="43">
        <v>1122</v>
      </c>
      <c r="L17" s="95">
        <v>-0.5139512256363579</v>
      </c>
      <c r="M17" s="95">
        <v>8.446847242710524</v>
      </c>
      <c r="N17" s="95">
        <v>8.960798468346882</v>
      </c>
    </row>
    <row r="18" spans="1:14" ht="12">
      <c r="A18" s="20">
        <v>202</v>
      </c>
      <c r="B18" s="7" t="s">
        <v>294</v>
      </c>
      <c r="C18" s="43">
        <v>-351</v>
      </c>
      <c r="D18" s="43">
        <v>-179</v>
      </c>
      <c r="E18" s="43">
        <v>-172</v>
      </c>
      <c r="F18" s="43">
        <v>663</v>
      </c>
      <c r="G18" s="43">
        <v>354</v>
      </c>
      <c r="H18" s="43">
        <v>309</v>
      </c>
      <c r="I18" s="43">
        <v>1014</v>
      </c>
      <c r="J18" s="43">
        <v>533</v>
      </c>
      <c r="K18" s="43">
        <v>481</v>
      </c>
      <c r="L18" s="95">
        <v>-3.857566765578635</v>
      </c>
      <c r="M18" s="95">
        <v>7.286515001648533</v>
      </c>
      <c r="N18" s="95">
        <v>11.144081767227167</v>
      </c>
    </row>
    <row r="19" spans="1:14" ht="12">
      <c r="A19" s="20">
        <v>203</v>
      </c>
      <c r="B19" s="7" t="s">
        <v>295</v>
      </c>
      <c r="C19" s="43">
        <v>-750</v>
      </c>
      <c r="D19" s="43">
        <v>-449</v>
      </c>
      <c r="E19" s="43">
        <v>-301</v>
      </c>
      <c r="F19" s="43">
        <v>1009</v>
      </c>
      <c r="G19" s="43">
        <v>502</v>
      </c>
      <c r="H19" s="43">
        <v>507</v>
      </c>
      <c r="I19" s="43">
        <v>1759</v>
      </c>
      <c r="J19" s="43">
        <v>951</v>
      </c>
      <c r="K19" s="43">
        <v>808</v>
      </c>
      <c r="L19" s="95">
        <v>-5.401084537775185</v>
      </c>
      <c r="M19" s="95">
        <v>7.266259064820216</v>
      </c>
      <c r="N19" s="95">
        <v>12.667343602595402</v>
      </c>
    </row>
    <row r="20" spans="1:14" ht="12">
      <c r="A20" s="20">
        <v>204</v>
      </c>
      <c r="B20" s="7" t="s">
        <v>296</v>
      </c>
      <c r="C20" s="43">
        <v>-601</v>
      </c>
      <c r="D20" s="43">
        <v>-269</v>
      </c>
      <c r="E20" s="43">
        <v>-332</v>
      </c>
      <c r="F20" s="43">
        <v>790</v>
      </c>
      <c r="G20" s="43">
        <v>422</v>
      </c>
      <c r="H20" s="43">
        <v>368</v>
      </c>
      <c r="I20" s="43">
        <v>1391</v>
      </c>
      <c r="J20" s="43">
        <v>691</v>
      </c>
      <c r="K20" s="43">
        <v>700</v>
      </c>
      <c r="L20" s="95">
        <v>-5.2804062661992495</v>
      </c>
      <c r="M20" s="95">
        <v>6.940966639429962</v>
      </c>
      <c r="N20" s="95">
        <v>12.221372905629211</v>
      </c>
    </row>
    <row r="21" spans="1:14" ht="12">
      <c r="A21" s="20">
        <v>205</v>
      </c>
      <c r="B21" s="7" t="s">
        <v>297</v>
      </c>
      <c r="C21" s="43">
        <v>-179</v>
      </c>
      <c r="D21" s="43">
        <v>-99</v>
      </c>
      <c r="E21" s="43">
        <v>-80</v>
      </c>
      <c r="F21" s="43">
        <v>283</v>
      </c>
      <c r="G21" s="43">
        <v>148</v>
      </c>
      <c r="H21" s="43">
        <v>135</v>
      </c>
      <c r="I21" s="43">
        <v>462</v>
      </c>
      <c r="J21" s="43">
        <v>247</v>
      </c>
      <c r="K21" s="43">
        <v>215</v>
      </c>
      <c r="L21" s="95">
        <v>-4.527633742253699</v>
      </c>
      <c r="M21" s="95">
        <v>7.158214240546352</v>
      </c>
      <c r="N21" s="95">
        <v>11.68584798280005</v>
      </c>
    </row>
    <row r="22" spans="1:14" ht="12">
      <c r="A22" s="20">
        <v>206</v>
      </c>
      <c r="B22" s="7" t="s">
        <v>298</v>
      </c>
      <c r="C22" s="43">
        <v>-149</v>
      </c>
      <c r="D22" s="43">
        <v>-81</v>
      </c>
      <c r="E22" s="43">
        <v>-68</v>
      </c>
      <c r="F22" s="43">
        <v>322</v>
      </c>
      <c r="G22" s="43">
        <v>170</v>
      </c>
      <c r="H22" s="43">
        <v>152</v>
      </c>
      <c r="I22" s="43">
        <v>471</v>
      </c>
      <c r="J22" s="43">
        <v>251</v>
      </c>
      <c r="K22" s="43">
        <v>220</v>
      </c>
      <c r="L22" s="95">
        <v>-3.4464413758008927</v>
      </c>
      <c r="M22" s="95">
        <v>7.448014248375084</v>
      </c>
      <c r="N22" s="95">
        <v>10.894455624175977</v>
      </c>
    </row>
    <row r="23" spans="1:14" ht="12">
      <c r="A23" s="20">
        <v>207</v>
      </c>
      <c r="B23" s="7" t="s">
        <v>299</v>
      </c>
      <c r="C23" s="43">
        <v>-265</v>
      </c>
      <c r="D23" s="43">
        <v>-121</v>
      </c>
      <c r="E23" s="43">
        <v>-144</v>
      </c>
      <c r="F23" s="43">
        <v>178</v>
      </c>
      <c r="G23" s="43">
        <v>97</v>
      </c>
      <c r="H23" s="43">
        <v>81</v>
      </c>
      <c r="I23" s="43">
        <v>443</v>
      </c>
      <c r="J23" s="43">
        <v>218</v>
      </c>
      <c r="K23" s="43">
        <v>225</v>
      </c>
      <c r="L23" s="95">
        <v>-7.618445262189512</v>
      </c>
      <c r="M23" s="95">
        <v>5.117295308187672</v>
      </c>
      <c r="N23" s="95">
        <v>12.735740570377185</v>
      </c>
    </row>
    <row r="24" spans="1:14" ht="12">
      <c r="A24" s="20">
        <v>208</v>
      </c>
      <c r="B24" s="7" t="s">
        <v>300</v>
      </c>
      <c r="C24" s="43">
        <v>-173</v>
      </c>
      <c r="D24" s="43">
        <v>-102</v>
      </c>
      <c r="E24" s="43">
        <v>-71</v>
      </c>
      <c r="F24" s="43">
        <v>173</v>
      </c>
      <c r="G24" s="43">
        <v>74</v>
      </c>
      <c r="H24" s="43">
        <v>99</v>
      </c>
      <c r="I24" s="43">
        <v>346</v>
      </c>
      <c r="J24" s="43">
        <v>176</v>
      </c>
      <c r="K24" s="43">
        <v>170</v>
      </c>
      <c r="L24" s="95">
        <v>-6.318480642804967</v>
      </c>
      <c r="M24" s="95">
        <v>6.318480642804967</v>
      </c>
      <c r="N24" s="95">
        <v>12.636961285609933</v>
      </c>
    </row>
    <row r="25" spans="1:14" ht="12">
      <c r="A25" s="20">
        <v>209</v>
      </c>
      <c r="B25" s="7" t="s">
        <v>301</v>
      </c>
      <c r="C25" s="43">
        <v>-181</v>
      </c>
      <c r="D25" s="43">
        <v>-76</v>
      </c>
      <c r="E25" s="43">
        <v>-105</v>
      </c>
      <c r="F25" s="43">
        <v>210</v>
      </c>
      <c r="G25" s="43">
        <v>104</v>
      </c>
      <c r="H25" s="43">
        <v>106</v>
      </c>
      <c r="I25" s="43">
        <v>391</v>
      </c>
      <c r="J25" s="43">
        <v>180</v>
      </c>
      <c r="K25" s="43">
        <v>211</v>
      </c>
      <c r="L25" s="95">
        <v>-6.041590173236757</v>
      </c>
      <c r="M25" s="95">
        <v>7.009579759003972</v>
      </c>
      <c r="N25" s="95">
        <v>13.051169932240729</v>
      </c>
    </row>
    <row r="26" spans="1:14" ht="12">
      <c r="A26" s="20">
        <v>210</v>
      </c>
      <c r="B26" s="7" t="s">
        <v>302</v>
      </c>
      <c r="C26" s="43">
        <v>-31</v>
      </c>
      <c r="D26" s="43">
        <v>-52</v>
      </c>
      <c r="E26" s="43">
        <v>21</v>
      </c>
      <c r="F26" s="43">
        <v>585</v>
      </c>
      <c r="G26" s="43">
        <v>279</v>
      </c>
      <c r="H26" s="43">
        <v>306</v>
      </c>
      <c r="I26" s="43">
        <v>616</v>
      </c>
      <c r="J26" s="43">
        <v>331</v>
      </c>
      <c r="K26" s="43">
        <v>285</v>
      </c>
      <c r="L26" s="95">
        <v>-0.4883197076382653</v>
      </c>
      <c r="M26" s="95">
        <v>9.215065450593073</v>
      </c>
      <c r="N26" s="95">
        <v>9.703385158231338</v>
      </c>
    </row>
    <row r="27" spans="1:14" ht="12">
      <c r="A27" s="20">
        <v>211</v>
      </c>
      <c r="B27" s="7" t="s">
        <v>303</v>
      </c>
      <c r="C27" s="43">
        <v>12</v>
      </c>
      <c r="D27" s="43">
        <v>-5</v>
      </c>
      <c r="E27" s="43">
        <v>17</v>
      </c>
      <c r="F27" s="43">
        <v>456</v>
      </c>
      <c r="G27" s="43">
        <v>230</v>
      </c>
      <c r="H27" s="43">
        <v>226</v>
      </c>
      <c r="I27" s="43">
        <v>444</v>
      </c>
      <c r="J27" s="43">
        <v>235</v>
      </c>
      <c r="K27" s="43">
        <v>209</v>
      </c>
      <c r="L27" s="95">
        <v>0.2600892973254151</v>
      </c>
      <c r="M27" s="95">
        <v>9.883393298365773</v>
      </c>
      <c r="N27" s="95">
        <v>9.623304001040358</v>
      </c>
    </row>
    <row r="28" spans="1:14" ht="12">
      <c r="A28" s="20">
        <v>212</v>
      </c>
      <c r="B28" s="7" t="s">
        <v>304</v>
      </c>
      <c r="C28" s="43">
        <v>-180</v>
      </c>
      <c r="D28" s="43">
        <v>-99</v>
      </c>
      <c r="E28" s="43">
        <v>-81</v>
      </c>
      <c r="F28" s="43">
        <v>103</v>
      </c>
      <c r="G28" s="43">
        <v>56</v>
      </c>
      <c r="H28" s="43">
        <v>47</v>
      </c>
      <c r="I28" s="43">
        <v>283</v>
      </c>
      <c r="J28" s="43">
        <v>155</v>
      </c>
      <c r="K28" s="43">
        <v>128</v>
      </c>
      <c r="L28" s="95">
        <v>-9.175247221939037</v>
      </c>
      <c r="M28" s="95">
        <v>5.250280354776226</v>
      </c>
      <c r="N28" s="95">
        <v>14.425527576715261</v>
      </c>
    </row>
    <row r="29" spans="1:14" ht="12">
      <c r="A29" s="20">
        <v>213</v>
      </c>
      <c r="B29" s="7" t="s">
        <v>305</v>
      </c>
      <c r="C29" s="43">
        <v>-103</v>
      </c>
      <c r="D29" s="43">
        <v>-43</v>
      </c>
      <c r="E29" s="43">
        <v>-60</v>
      </c>
      <c r="F29" s="43">
        <v>293</v>
      </c>
      <c r="G29" s="43">
        <v>153</v>
      </c>
      <c r="H29" s="43">
        <v>140</v>
      </c>
      <c r="I29" s="43">
        <v>396</v>
      </c>
      <c r="J29" s="43">
        <v>196</v>
      </c>
      <c r="K29" s="43">
        <v>200</v>
      </c>
      <c r="L29" s="95">
        <v>-2.9937509082982126</v>
      </c>
      <c r="M29" s="95">
        <v>8.516204040110448</v>
      </c>
      <c r="N29" s="95">
        <v>11.509954948408662</v>
      </c>
    </row>
    <row r="30" spans="1:14" ht="12" customHeight="1" hidden="1">
      <c r="A30" s="20"/>
      <c r="B30" s="7"/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5" t="e">
        <v>#DIV/0!</v>
      </c>
      <c r="M30" s="95" t="e">
        <v>#DIV/0!</v>
      </c>
      <c r="N30" s="95" t="e">
        <v>#DIV/0!</v>
      </c>
    </row>
    <row r="31" spans="1:14" ht="12">
      <c r="A31" s="20">
        <v>301</v>
      </c>
      <c r="B31" s="7" t="s">
        <v>306</v>
      </c>
      <c r="C31" s="43">
        <v>-77</v>
      </c>
      <c r="D31" s="43">
        <v>-30</v>
      </c>
      <c r="E31" s="43">
        <v>-47</v>
      </c>
      <c r="F31" s="43">
        <v>101</v>
      </c>
      <c r="G31" s="43">
        <v>59</v>
      </c>
      <c r="H31" s="43">
        <v>42</v>
      </c>
      <c r="I31" s="43">
        <v>178</v>
      </c>
      <c r="J31" s="43">
        <v>89</v>
      </c>
      <c r="K31" s="43">
        <v>89</v>
      </c>
      <c r="L31" s="95">
        <v>-5.02348643006263</v>
      </c>
      <c r="M31" s="95">
        <v>6.589248434237996</v>
      </c>
      <c r="N31" s="95">
        <v>11.612734864300627</v>
      </c>
    </row>
    <row r="32" spans="1:14" ht="12">
      <c r="A32" s="20">
        <v>302</v>
      </c>
      <c r="B32" s="7" t="s">
        <v>307</v>
      </c>
      <c r="C32" s="43">
        <v>-57</v>
      </c>
      <c r="D32" s="43">
        <v>-38</v>
      </c>
      <c r="E32" s="43">
        <v>-19</v>
      </c>
      <c r="F32" s="43">
        <v>84</v>
      </c>
      <c r="G32" s="43">
        <v>44</v>
      </c>
      <c r="H32" s="43">
        <v>40</v>
      </c>
      <c r="I32" s="43">
        <v>141</v>
      </c>
      <c r="J32" s="43">
        <v>82</v>
      </c>
      <c r="K32" s="43">
        <v>59</v>
      </c>
      <c r="L32" s="95">
        <v>-4.684418145956607</v>
      </c>
      <c r="M32" s="95">
        <v>6.903353057199211</v>
      </c>
      <c r="N32" s="95">
        <v>11.58777120315582</v>
      </c>
    </row>
    <row r="33" spans="1:14" ht="12">
      <c r="A33" s="20">
        <v>321</v>
      </c>
      <c r="B33" s="7" t="s">
        <v>308</v>
      </c>
      <c r="C33" s="43">
        <v>-105</v>
      </c>
      <c r="D33" s="43">
        <v>-58</v>
      </c>
      <c r="E33" s="43">
        <v>-47</v>
      </c>
      <c r="F33" s="43">
        <v>155</v>
      </c>
      <c r="G33" s="43">
        <v>70</v>
      </c>
      <c r="H33" s="43">
        <v>85</v>
      </c>
      <c r="I33" s="43">
        <v>260</v>
      </c>
      <c r="J33" s="43">
        <v>128</v>
      </c>
      <c r="K33" s="43">
        <v>132</v>
      </c>
      <c r="L33" s="95">
        <v>-5.164019082280038</v>
      </c>
      <c r="M33" s="95">
        <v>7.623075788127674</v>
      </c>
      <c r="N33" s="95">
        <v>12.787094870407712</v>
      </c>
    </row>
    <row r="34" spans="1:14" ht="12">
      <c r="A34" s="20">
        <v>322</v>
      </c>
      <c r="B34" s="7" t="s">
        <v>309</v>
      </c>
      <c r="C34" s="43">
        <v>-71</v>
      </c>
      <c r="D34" s="43">
        <v>-44</v>
      </c>
      <c r="E34" s="43">
        <v>-27</v>
      </c>
      <c r="F34" s="43">
        <v>34</v>
      </c>
      <c r="G34" s="43">
        <v>20</v>
      </c>
      <c r="H34" s="43">
        <v>14</v>
      </c>
      <c r="I34" s="43">
        <v>105</v>
      </c>
      <c r="J34" s="43">
        <v>64</v>
      </c>
      <c r="K34" s="43">
        <v>41</v>
      </c>
      <c r="L34" s="95">
        <v>-10.75105996365839</v>
      </c>
      <c r="M34" s="95">
        <v>5.14839491217444</v>
      </c>
      <c r="N34" s="95">
        <v>15.89945487583283</v>
      </c>
    </row>
    <row r="35" spans="1:14" ht="12">
      <c r="A35" s="20">
        <v>323</v>
      </c>
      <c r="B35" s="7" t="s">
        <v>310</v>
      </c>
      <c r="C35" s="43">
        <v>-88</v>
      </c>
      <c r="D35" s="43">
        <v>-47</v>
      </c>
      <c r="E35" s="43">
        <v>-41</v>
      </c>
      <c r="F35" s="43">
        <v>37</v>
      </c>
      <c r="G35" s="43">
        <v>19</v>
      </c>
      <c r="H35" s="43">
        <v>18</v>
      </c>
      <c r="I35" s="43">
        <v>125</v>
      </c>
      <c r="J35" s="43">
        <v>66</v>
      </c>
      <c r="K35" s="43">
        <v>59</v>
      </c>
      <c r="L35" s="95">
        <v>-10.756631218677423</v>
      </c>
      <c r="M35" s="95">
        <v>4.522674489671189</v>
      </c>
      <c r="N35" s="95">
        <v>15.279305708348613</v>
      </c>
    </row>
    <row r="36" spans="1:14" ht="12">
      <c r="A36" s="20">
        <v>324</v>
      </c>
      <c r="B36" s="7" t="s">
        <v>311</v>
      </c>
      <c r="C36" s="43">
        <v>-111</v>
      </c>
      <c r="D36" s="43">
        <v>-34</v>
      </c>
      <c r="E36" s="43">
        <v>-77</v>
      </c>
      <c r="F36" s="43">
        <v>51</v>
      </c>
      <c r="G36" s="43">
        <v>32</v>
      </c>
      <c r="H36" s="43">
        <v>19</v>
      </c>
      <c r="I36" s="43">
        <v>162</v>
      </c>
      <c r="J36" s="43">
        <v>66</v>
      </c>
      <c r="K36" s="43">
        <v>96</v>
      </c>
      <c r="L36" s="95">
        <v>-11.627906976744185</v>
      </c>
      <c r="M36" s="95">
        <v>5.342551854179761</v>
      </c>
      <c r="N36" s="95">
        <v>16.97045883092395</v>
      </c>
    </row>
    <row r="37" spans="1:14" ht="12">
      <c r="A37" s="20">
        <v>341</v>
      </c>
      <c r="B37" s="7" t="s">
        <v>312</v>
      </c>
      <c r="C37" s="43">
        <v>-75</v>
      </c>
      <c r="D37" s="43">
        <v>-30</v>
      </c>
      <c r="E37" s="43">
        <v>-45</v>
      </c>
      <c r="F37" s="43">
        <v>45</v>
      </c>
      <c r="G37" s="43">
        <v>26</v>
      </c>
      <c r="H37" s="43">
        <v>19</v>
      </c>
      <c r="I37" s="43">
        <v>120</v>
      </c>
      <c r="J37" s="43">
        <v>56</v>
      </c>
      <c r="K37" s="43">
        <v>64</v>
      </c>
      <c r="L37" s="95">
        <v>-8.976660682226212</v>
      </c>
      <c r="M37" s="95">
        <v>5.3859964093357275</v>
      </c>
      <c r="N37" s="95">
        <v>14.362657091561939</v>
      </c>
    </row>
    <row r="38" spans="1:14" ht="12" customHeight="1" hidden="1">
      <c r="A38" s="20"/>
      <c r="B38" s="7"/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95" t="e">
        <v>#DIV/0!</v>
      </c>
      <c r="M38" s="95" t="e">
        <v>#DIV/0!</v>
      </c>
      <c r="N38" s="95" t="e">
        <v>#DIV/0!</v>
      </c>
    </row>
    <row r="39" spans="1:14" ht="12">
      <c r="A39" s="20">
        <v>361</v>
      </c>
      <c r="B39" s="7" t="s">
        <v>313</v>
      </c>
      <c r="C39" s="43">
        <v>-29</v>
      </c>
      <c r="D39" s="43">
        <v>-21</v>
      </c>
      <c r="E39" s="43">
        <v>-8</v>
      </c>
      <c r="F39" s="43">
        <v>47</v>
      </c>
      <c r="G39" s="43">
        <v>23</v>
      </c>
      <c r="H39" s="43">
        <v>24</v>
      </c>
      <c r="I39" s="43">
        <v>76</v>
      </c>
      <c r="J39" s="43">
        <v>44</v>
      </c>
      <c r="K39" s="43">
        <v>32</v>
      </c>
      <c r="L39" s="95">
        <v>-4.418037781840341</v>
      </c>
      <c r="M39" s="95">
        <v>7.160268129189518</v>
      </c>
      <c r="N39" s="95">
        <v>11.57830591102986</v>
      </c>
    </row>
    <row r="40" spans="1:14" ht="12">
      <c r="A40" s="20">
        <v>362</v>
      </c>
      <c r="B40" s="7" t="s">
        <v>314</v>
      </c>
      <c r="C40" s="43">
        <v>-64</v>
      </c>
      <c r="D40" s="43">
        <v>-30</v>
      </c>
      <c r="E40" s="43">
        <v>-34</v>
      </c>
      <c r="F40" s="43">
        <v>65</v>
      </c>
      <c r="G40" s="43">
        <v>36</v>
      </c>
      <c r="H40" s="43">
        <v>29</v>
      </c>
      <c r="I40" s="43">
        <v>129</v>
      </c>
      <c r="J40" s="43">
        <v>66</v>
      </c>
      <c r="K40" s="43">
        <v>63</v>
      </c>
      <c r="L40" s="95">
        <v>-6.297353143756765</v>
      </c>
      <c r="M40" s="95">
        <v>6.395749286627964</v>
      </c>
      <c r="N40" s="95">
        <v>12.693102430384728</v>
      </c>
    </row>
    <row r="41" spans="1:14" ht="12">
      <c r="A41" s="20">
        <v>363</v>
      </c>
      <c r="B41" s="7" t="s">
        <v>315</v>
      </c>
      <c r="C41" s="43">
        <v>-56</v>
      </c>
      <c r="D41" s="43">
        <v>-28</v>
      </c>
      <c r="E41" s="43">
        <v>-28</v>
      </c>
      <c r="F41" s="43">
        <v>36</v>
      </c>
      <c r="G41" s="43">
        <v>23</v>
      </c>
      <c r="H41" s="43">
        <v>13</v>
      </c>
      <c r="I41" s="43">
        <v>92</v>
      </c>
      <c r="J41" s="43">
        <v>51</v>
      </c>
      <c r="K41" s="43">
        <v>41</v>
      </c>
      <c r="L41" s="95">
        <v>-8.784313725490195</v>
      </c>
      <c r="M41" s="95">
        <v>5.647058823529412</v>
      </c>
      <c r="N41" s="95">
        <v>14.431372549019606</v>
      </c>
    </row>
    <row r="42" spans="1:14" ht="12">
      <c r="A42" s="20">
        <v>364</v>
      </c>
      <c r="B42" s="7" t="s">
        <v>316</v>
      </c>
      <c r="C42" s="43">
        <v>-82</v>
      </c>
      <c r="D42" s="43">
        <v>-37</v>
      </c>
      <c r="E42" s="43">
        <v>-45</v>
      </c>
      <c r="F42" s="43">
        <v>53</v>
      </c>
      <c r="G42" s="43">
        <v>27</v>
      </c>
      <c r="H42" s="43">
        <v>26</v>
      </c>
      <c r="I42" s="43">
        <v>135</v>
      </c>
      <c r="J42" s="43">
        <v>64</v>
      </c>
      <c r="K42" s="43">
        <v>71</v>
      </c>
      <c r="L42" s="95">
        <v>-8.577405857740585</v>
      </c>
      <c r="M42" s="95">
        <v>5.543933054393306</v>
      </c>
      <c r="N42" s="95">
        <v>14.121338912133892</v>
      </c>
    </row>
    <row r="43" spans="1:14" ht="12">
      <c r="A43" s="20">
        <v>365</v>
      </c>
      <c r="B43" s="7" t="s">
        <v>317</v>
      </c>
      <c r="C43" s="43">
        <v>-33</v>
      </c>
      <c r="D43" s="43">
        <v>-14</v>
      </c>
      <c r="E43" s="43">
        <v>-19</v>
      </c>
      <c r="F43" s="43">
        <v>33</v>
      </c>
      <c r="G43" s="43">
        <v>18</v>
      </c>
      <c r="H43" s="43">
        <v>15</v>
      </c>
      <c r="I43" s="43">
        <v>66</v>
      </c>
      <c r="J43" s="43">
        <v>32</v>
      </c>
      <c r="K43" s="43">
        <v>34</v>
      </c>
      <c r="L43" s="95">
        <v>-8.39267548321465</v>
      </c>
      <c r="M43" s="95">
        <v>8.39267548321465</v>
      </c>
      <c r="N43" s="95">
        <v>16.7853509664293</v>
      </c>
    </row>
    <row r="44" spans="1:14" ht="12">
      <c r="A44" s="20">
        <v>366</v>
      </c>
      <c r="B44" s="7" t="s">
        <v>318</v>
      </c>
      <c r="C44" s="43">
        <v>-52</v>
      </c>
      <c r="D44" s="43">
        <v>-17</v>
      </c>
      <c r="E44" s="43">
        <v>-35</v>
      </c>
      <c r="F44" s="43">
        <v>28</v>
      </c>
      <c r="G44" s="43">
        <v>17</v>
      </c>
      <c r="H44" s="43">
        <v>11</v>
      </c>
      <c r="I44" s="43">
        <v>80</v>
      </c>
      <c r="J44" s="43">
        <v>34</v>
      </c>
      <c r="K44" s="43">
        <v>46</v>
      </c>
      <c r="L44" s="95">
        <v>-10.172143974960875</v>
      </c>
      <c r="M44" s="95">
        <v>5.477308294209703</v>
      </c>
      <c r="N44" s="95">
        <v>15.64945226917058</v>
      </c>
    </row>
    <row r="45" spans="1:14" ht="12">
      <c r="A45" s="20">
        <v>367</v>
      </c>
      <c r="B45" s="7" t="s">
        <v>319</v>
      </c>
      <c r="C45" s="43">
        <v>-60</v>
      </c>
      <c r="D45" s="43">
        <v>-36</v>
      </c>
      <c r="E45" s="43">
        <v>-24</v>
      </c>
      <c r="F45" s="43">
        <v>29</v>
      </c>
      <c r="G45" s="43">
        <v>14</v>
      </c>
      <c r="H45" s="43">
        <v>15</v>
      </c>
      <c r="I45" s="43">
        <v>89</v>
      </c>
      <c r="J45" s="43">
        <v>50</v>
      </c>
      <c r="K45" s="43">
        <v>39</v>
      </c>
      <c r="L45" s="95">
        <v>-10.741138560687434</v>
      </c>
      <c r="M45" s="95">
        <v>5.191550304332259</v>
      </c>
      <c r="N45" s="95">
        <v>15.932688865019692</v>
      </c>
    </row>
    <row r="46" spans="1:14" ht="12" customHeight="1" hidden="1">
      <c r="A46" s="20"/>
      <c r="B46" s="7"/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95" t="e">
        <v>#DIV/0!</v>
      </c>
      <c r="M46" s="95" t="e">
        <v>#DIV/0!</v>
      </c>
      <c r="N46" s="95" t="e">
        <v>#DIV/0!</v>
      </c>
    </row>
    <row r="47" spans="1:14" ht="12">
      <c r="A47" s="20">
        <v>381</v>
      </c>
      <c r="B47" s="7" t="s">
        <v>320</v>
      </c>
      <c r="C47" s="43">
        <v>-135</v>
      </c>
      <c r="D47" s="43">
        <v>-72</v>
      </c>
      <c r="E47" s="43">
        <v>-63</v>
      </c>
      <c r="F47" s="43">
        <v>205</v>
      </c>
      <c r="G47" s="43">
        <v>105</v>
      </c>
      <c r="H47" s="43">
        <v>100</v>
      </c>
      <c r="I47" s="43">
        <v>340</v>
      </c>
      <c r="J47" s="43">
        <v>177</v>
      </c>
      <c r="K47" s="43">
        <v>163</v>
      </c>
      <c r="L47" s="95">
        <v>-5.2831370093531085</v>
      </c>
      <c r="M47" s="95">
        <v>8.022541384573241</v>
      </c>
      <c r="N47" s="95">
        <v>13.30567839392635</v>
      </c>
    </row>
    <row r="48" spans="1:30" ht="12">
      <c r="A48" s="20">
        <v>382</v>
      </c>
      <c r="B48" s="7" t="s">
        <v>321</v>
      </c>
      <c r="C48" s="43">
        <v>-109</v>
      </c>
      <c r="D48" s="43">
        <v>-66</v>
      </c>
      <c r="E48" s="43">
        <v>-43</v>
      </c>
      <c r="F48" s="43">
        <v>118</v>
      </c>
      <c r="G48" s="43">
        <v>59</v>
      </c>
      <c r="H48" s="43">
        <v>59</v>
      </c>
      <c r="I48" s="43">
        <v>227</v>
      </c>
      <c r="J48" s="43">
        <v>125</v>
      </c>
      <c r="K48" s="43">
        <v>102</v>
      </c>
      <c r="L48" s="95">
        <v>-6.10849585294777</v>
      </c>
      <c r="M48" s="95">
        <v>6.61286707016364</v>
      </c>
      <c r="N48" s="95">
        <v>12.72136292311141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">
      <c r="A49" s="20">
        <v>401</v>
      </c>
      <c r="B49" s="7" t="s">
        <v>322</v>
      </c>
      <c r="C49" s="43">
        <v>-86</v>
      </c>
      <c r="D49" s="43">
        <v>-49</v>
      </c>
      <c r="E49" s="43">
        <v>-37</v>
      </c>
      <c r="F49" s="43">
        <v>55</v>
      </c>
      <c r="G49" s="43">
        <v>24</v>
      </c>
      <c r="H49" s="43">
        <v>31</v>
      </c>
      <c r="I49" s="43">
        <v>141</v>
      </c>
      <c r="J49" s="43">
        <v>73</v>
      </c>
      <c r="K49" s="43">
        <v>68</v>
      </c>
      <c r="L49" s="95">
        <v>-9.307359307359308</v>
      </c>
      <c r="M49" s="95">
        <v>5.952380952380952</v>
      </c>
      <c r="N49" s="95">
        <v>15.25974025974026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2">
      <c r="A50" s="20">
        <v>402</v>
      </c>
      <c r="B50" s="7" t="s">
        <v>323</v>
      </c>
      <c r="C50" s="43">
        <v>-126</v>
      </c>
      <c r="D50" s="43">
        <v>-75</v>
      </c>
      <c r="E50" s="43">
        <v>-51</v>
      </c>
      <c r="F50" s="43">
        <v>112</v>
      </c>
      <c r="G50" s="43">
        <v>55</v>
      </c>
      <c r="H50" s="43">
        <v>57</v>
      </c>
      <c r="I50" s="43">
        <v>238</v>
      </c>
      <c r="J50" s="43">
        <v>130</v>
      </c>
      <c r="K50" s="43">
        <v>108</v>
      </c>
      <c r="L50" s="95">
        <v>-8.040842373962986</v>
      </c>
      <c r="M50" s="95">
        <v>7.147415443522655</v>
      </c>
      <c r="N50" s="95">
        <v>15.188257817485642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2">
      <c r="A51" s="20">
        <v>403</v>
      </c>
      <c r="B51" s="7" t="s">
        <v>324</v>
      </c>
      <c r="C51" s="43">
        <v>-56</v>
      </c>
      <c r="D51" s="43">
        <v>-37</v>
      </c>
      <c r="E51" s="43">
        <v>-19</v>
      </c>
      <c r="F51" s="43">
        <v>56</v>
      </c>
      <c r="G51" s="43">
        <v>27</v>
      </c>
      <c r="H51" s="43">
        <v>29</v>
      </c>
      <c r="I51" s="43">
        <v>112</v>
      </c>
      <c r="J51" s="43">
        <v>64</v>
      </c>
      <c r="K51" s="43">
        <v>48</v>
      </c>
      <c r="L51" s="95">
        <v>-6.815968841285297</v>
      </c>
      <c r="M51" s="95">
        <v>6.815968841285297</v>
      </c>
      <c r="N51" s="95">
        <v>13.631937682570594</v>
      </c>
      <c r="P51" s="30"/>
      <c r="Q51" s="30"/>
      <c r="R51" s="30"/>
      <c r="S51" s="30"/>
      <c r="T51" s="30"/>
      <c r="U51" s="30"/>
      <c r="V51" s="30"/>
      <c r="AC51" s="30"/>
      <c r="AD51" s="30"/>
    </row>
    <row r="52" spans="1:14" ht="12" customHeight="1" hidden="1">
      <c r="A52" s="20"/>
      <c r="B52" s="7"/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95" t="e">
        <v>#DIV/0!</v>
      </c>
      <c r="M52" s="95" t="e">
        <v>#DIV/0!</v>
      </c>
      <c r="N52" s="95" t="e">
        <v>#DIV/0!</v>
      </c>
    </row>
    <row r="53" spans="1:18" ht="12">
      <c r="A53" s="20">
        <v>426</v>
      </c>
      <c r="B53" s="7" t="s">
        <v>281</v>
      </c>
      <c r="C53" s="43">
        <v>-45</v>
      </c>
      <c r="D53" s="43">
        <v>-11</v>
      </c>
      <c r="E53" s="43">
        <v>-34</v>
      </c>
      <c r="F53" s="43">
        <v>51</v>
      </c>
      <c r="G53" s="43">
        <v>29</v>
      </c>
      <c r="H53" s="43">
        <v>22</v>
      </c>
      <c r="I53" s="43">
        <v>96</v>
      </c>
      <c r="J53" s="43">
        <v>40</v>
      </c>
      <c r="K53" s="43">
        <v>56</v>
      </c>
      <c r="L53" s="95">
        <v>-5.731023942944472</v>
      </c>
      <c r="M53" s="95">
        <v>6.495160468670402</v>
      </c>
      <c r="N53" s="95">
        <v>12.226184411614875</v>
      </c>
      <c r="Q53" s="30"/>
      <c r="R53" s="30"/>
    </row>
    <row r="54" spans="1:18" ht="12">
      <c r="A54" s="20">
        <v>428</v>
      </c>
      <c r="B54" s="7" t="s">
        <v>266</v>
      </c>
      <c r="C54" s="43">
        <v>-124</v>
      </c>
      <c r="D54" s="43">
        <v>-81</v>
      </c>
      <c r="E54" s="43">
        <v>-43</v>
      </c>
      <c r="F54" s="43">
        <v>161</v>
      </c>
      <c r="G54" s="43">
        <v>78</v>
      </c>
      <c r="H54" s="43">
        <v>83</v>
      </c>
      <c r="I54" s="43">
        <v>285</v>
      </c>
      <c r="J54" s="43">
        <v>159</v>
      </c>
      <c r="K54" s="43">
        <v>126</v>
      </c>
      <c r="L54" s="95">
        <v>-5.210740849686935</v>
      </c>
      <c r="M54" s="95">
        <v>6.765558683867715</v>
      </c>
      <c r="N54" s="95">
        <v>11.97629953355465</v>
      </c>
      <c r="Q54" s="30"/>
      <c r="R54" s="30"/>
    </row>
    <row r="55" spans="1:18" ht="12">
      <c r="A55" s="20">
        <v>461</v>
      </c>
      <c r="B55" s="7" t="s">
        <v>325</v>
      </c>
      <c r="C55" s="43">
        <v>-166</v>
      </c>
      <c r="D55" s="43">
        <v>-94</v>
      </c>
      <c r="E55" s="43">
        <v>-72</v>
      </c>
      <c r="F55" s="43">
        <v>86</v>
      </c>
      <c r="G55" s="43">
        <v>36</v>
      </c>
      <c r="H55" s="43">
        <v>50</v>
      </c>
      <c r="I55" s="43">
        <v>252</v>
      </c>
      <c r="J55" s="43">
        <v>130</v>
      </c>
      <c r="K55" s="43">
        <v>122</v>
      </c>
      <c r="L55" s="95">
        <v>-10.322099241387887</v>
      </c>
      <c r="M55" s="95">
        <v>5.347593582887701</v>
      </c>
      <c r="N55" s="95">
        <v>15.669692824275588</v>
      </c>
      <c r="Q55" s="30"/>
      <c r="R55" s="30"/>
    </row>
    <row r="56" spans="1:18" ht="3.75" customHeight="1">
      <c r="A56" s="37"/>
      <c r="B56" s="97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Q56" s="30"/>
      <c r="R56" s="30"/>
    </row>
    <row r="57" spans="2:18" ht="12">
      <c r="B57" s="20"/>
      <c r="Q57" s="30"/>
      <c r="R57" s="30"/>
    </row>
    <row r="58" spans="3:18" ht="1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Q58" s="30"/>
      <c r="R58" s="30"/>
    </row>
    <row r="59" spans="17:18" ht="12">
      <c r="Q59" s="30"/>
      <c r="R59" s="30"/>
    </row>
    <row r="60" spans="17:18" ht="12">
      <c r="Q60" s="30"/>
      <c r="R60" s="30"/>
    </row>
    <row r="61" spans="17:18" ht="12">
      <c r="Q61" s="30"/>
      <c r="R61" s="30"/>
    </row>
    <row r="62" spans="17:18" ht="12">
      <c r="Q62" s="30"/>
      <c r="R62" s="30"/>
    </row>
    <row r="63" spans="5:18" ht="12">
      <c r="E63" s="13"/>
      <c r="Q63" s="30"/>
      <c r="R63" s="30"/>
    </row>
    <row r="64" spans="17:18" ht="12">
      <c r="Q64" s="30"/>
      <c r="R64" s="30"/>
    </row>
    <row r="65" spans="17:18" ht="12">
      <c r="Q65" s="30"/>
      <c r="R65" s="30"/>
    </row>
    <row r="66" spans="17:18" ht="12">
      <c r="Q66" s="30"/>
      <c r="R66" s="30"/>
    </row>
    <row r="67" spans="17:18" ht="12">
      <c r="Q67" s="30"/>
      <c r="R67" s="30"/>
    </row>
    <row r="68" spans="17:18" ht="12">
      <c r="Q68" s="30"/>
      <c r="R68" s="30"/>
    </row>
    <row r="69" spans="17:18" ht="12">
      <c r="Q69" s="30"/>
      <c r="R69" s="30"/>
    </row>
    <row r="70" spans="17:18" ht="12">
      <c r="Q70" s="30"/>
      <c r="R70" s="30"/>
    </row>
    <row r="71" spans="17:18" ht="12">
      <c r="Q71" s="30"/>
      <c r="R71" s="30"/>
    </row>
    <row r="72" spans="17:18" ht="12">
      <c r="Q72" s="30"/>
      <c r="R72" s="30"/>
    </row>
    <row r="73" spans="1:18" ht="13.5">
      <c r="A73" s="488" t="s">
        <v>366</v>
      </c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Q73" s="30"/>
      <c r="R73" s="30"/>
    </row>
    <row r="74" spans="17:18" ht="12">
      <c r="Q74" s="30"/>
      <c r="R74" s="30"/>
    </row>
    <row r="75" spans="17:18" ht="12">
      <c r="Q75" s="30"/>
      <c r="R75" s="30"/>
    </row>
    <row r="83" spans="1:30" ht="12">
      <c r="A83" s="542"/>
      <c r="B83" s="612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3" max="10" width="8.28125" style="0" customWidth="1"/>
    <col min="11" max="11" width="8.7109375" style="0" customWidth="1"/>
  </cols>
  <sheetData>
    <row r="1" spans="1:3" ht="17.25">
      <c r="A1" s="542"/>
      <c r="B1" s="174" t="s">
        <v>387</v>
      </c>
      <c r="C1" s="549" t="s">
        <v>391</v>
      </c>
    </row>
    <row r="2" spans="1:11" ht="3.75" customHeight="1" thickBot="1">
      <c r="A2" s="555"/>
      <c r="B2" s="556"/>
      <c r="C2" s="556"/>
      <c r="D2" s="9"/>
      <c r="E2" s="9"/>
      <c r="F2" s="9"/>
      <c r="G2" s="9"/>
      <c r="H2" s="9"/>
      <c r="I2" s="9"/>
      <c r="J2" s="9"/>
      <c r="K2" s="9"/>
    </row>
    <row r="3" spans="1:28" ht="14.25" customHeight="1" thickTop="1">
      <c r="A3" s="695"/>
      <c r="B3" s="702"/>
      <c r="C3" s="698" t="s">
        <v>388</v>
      </c>
      <c r="D3" s="698"/>
      <c r="E3" s="699"/>
      <c r="F3" s="697" t="s">
        <v>389</v>
      </c>
      <c r="G3" s="698"/>
      <c r="H3" s="699"/>
      <c r="I3" s="697" t="s">
        <v>390</v>
      </c>
      <c r="J3" s="698"/>
      <c r="K3" s="699"/>
      <c r="L3" s="703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</row>
    <row r="4" spans="1:28" ht="9" customHeight="1">
      <c r="A4" s="695"/>
      <c r="B4" s="702"/>
      <c r="C4" s="536"/>
      <c r="D4" s="536"/>
      <c r="E4" s="535"/>
      <c r="F4" s="689"/>
      <c r="G4" s="536"/>
      <c r="H4" s="535"/>
      <c r="I4" s="689"/>
      <c r="J4" s="536"/>
      <c r="K4" s="535"/>
      <c r="L4" s="703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</row>
    <row r="5" spans="1:28" ht="12">
      <c r="A5" s="700"/>
      <c r="B5" s="704"/>
      <c r="C5" s="682" t="s">
        <v>269</v>
      </c>
      <c r="D5" s="682" t="s">
        <v>267</v>
      </c>
      <c r="E5" s="535" t="s">
        <v>268</v>
      </c>
      <c r="F5" s="690" t="s">
        <v>269</v>
      </c>
      <c r="G5" s="682" t="s">
        <v>267</v>
      </c>
      <c r="H5" s="535" t="s">
        <v>268</v>
      </c>
      <c r="I5" s="536" t="s">
        <v>269</v>
      </c>
      <c r="J5" s="690" t="s">
        <v>267</v>
      </c>
      <c r="K5" s="690" t="s">
        <v>268</v>
      </c>
      <c r="L5" s="703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</row>
    <row r="6" spans="1:11" ht="3.75" customHeight="1">
      <c r="A6" s="38"/>
      <c r="B6" s="120"/>
      <c r="C6" s="122"/>
      <c r="D6" s="122"/>
      <c r="E6" s="123"/>
      <c r="F6" s="122"/>
      <c r="G6" s="122"/>
      <c r="H6" s="115"/>
      <c r="I6" s="122"/>
      <c r="J6" s="122"/>
      <c r="K6" s="122"/>
    </row>
    <row r="7" spans="2:11" ht="12">
      <c r="B7" s="39" t="s">
        <v>292</v>
      </c>
      <c r="C7" s="94">
        <v>-4299</v>
      </c>
      <c r="D7" s="94">
        <v>-2222</v>
      </c>
      <c r="E7" s="124">
        <v>-2077</v>
      </c>
      <c r="F7" s="125">
        <v>0</v>
      </c>
      <c r="G7" s="125">
        <v>0</v>
      </c>
      <c r="H7" s="126">
        <v>0</v>
      </c>
      <c r="I7" s="94">
        <v>-4299</v>
      </c>
      <c r="J7" s="94">
        <v>-2222</v>
      </c>
      <c r="K7" s="94">
        <v>-2077</v>
      </c>
    </row>
    <row r="8" spans="2:11" ht="10.5" customHeight="1">
      <c r="B8" s="7"/>
      <c r="C8" s="43"/>
      <c r="D8" s="43"/>
      <c r="E8" s="66"/>
      <c r="F8" s="43"/>
      <c r="G8" s="43"/>
      <c r="H8" s="66"/>
      <c r="I8" s="43"/>
      <c r="J8" s="43"/>
      <c r="K8" s="43"/>
    </row>
    <row r="9" spans="2:11" ht="12">
      <c r="B9" s="39" t="s">
        <v>284</v>
      </c>
      <c r="C9" s="94">
        <v>-2791</v>
      </c>
      <c r="D9" s="94">
        <v>-1540</v>
      </c>
      <c r="E9" s="124">
        <v>-1251</v>
      </c>
      <c r="F9" s="43">
        <v>618</v>
      </c>
      <c r="G9" s="43">
        <v>318</v>
      </c>
      <c r="H9" s="66">
        <v>300</v>
      </c>
      <c r="I9" s="94">
        <v>-3409</v>
      </c>
      <c r="J9" s="94">
        <v>-1858</v>
      </c>
      <c r="K9" s="94">
        <v>-1551</v>
      </c>
    </row>
    <row r="10" spans="2:11" ht="12">
      <c r="B10" s="39" t="s">
        <v>285</v>
      </c>
      <c r="C10" s="94">
        <v>-1508</v>
      </c>
      <c r="D10" s="43">
        <v>-682</v>
      </c>
      <c r="E10" s="66">
        <v>-826</v>
      </c>
      <c r="F10" s="43">
        <v>-618</v>
      </c>
      <c r="G10" s="43">
        <v>-318</v>
      </c>
      <c r="H10" s="66">
        <v>-300</v>
      </c>
      <c r="I10" s="43">
        <v>-890</v>
      </c>
      <c r="J10" s="43">
        <v>-364</v>
      </c>
      <c r="K10" s="43">
        <v>-526</v>
      </c>
    </row>
    <row r="11" spans="2:11" ht="10.5" customHeight="1">
      <c r="B11" s="39"/>
      <c r="C11" s="43"/>
      <c r="D11" s="43"/>
      <c r="E11" s="66"/>
      <c r="F11" s="43"/>
      <c r="G11" s="43"/>
      <c r="H11" s="66"/>
      <c r="I11" s="43"/>
      <c r="J11" s="43"/>
      <c r="K11" s="43"/>
    </row>
    <row r="12" spans="2:11" ht="12">
      <c r="B12" s="39" t="s">
        <v>262</v>
      </c>
      <c r="C12" s="94">
        <v>-1473</v>
      </c>
      <c r="D12" s="43">
        <v>-838</v>
      </c>
      <c r="E12" s="66">
        <v>-635</v>
      </c>
      <c r="F12" s="43">
        <v>378</v>
      </c>
      <c r="G12" s="43">
        <v>118</v>
      </c>
      <c r="H12" s="66">
        <v>260</v>
      </c>
      <c r="I12" s="94">
        <v>-1851</v>
      </c>
      <c r="J12" s="43">
        <v>-956</v>
      </c>
      <c r="K12" s="43">
        <v>-895</v>
      </c>
    </row>
    <row r="13" spans="2:11" ht="12">
      <c r="B13" s="39" t="s">
        <v>263</v>
      </c>
      <c r="C13" s="43">
        <v>-654</v>
      </c>
      <c r="D13" s="43">
        <v>-304</v>
      </c>
      <c r="E13" s="66">
        <v>-350</v>
      </c>
      <c r="F13" s="43">
        <v>-239</v>
      </c>
      <c r="G13" s="43">
        <v>-129</v>
      </c>
      <c r="H13" s="66">
        <v>-110</v>
      </c>
      <c r="I13" s="43">
        <v>-415</v>
      </c>
      <c r="J13" s="43">
        <v>-175</v>
      </c>
      <c r="K13" s="43">
        <v>-240</v>
      </c>
    </row>
    <row r="14" spans="2:11" ht="12">
      <c r="B14" s="39" t="s">
        <v>264</v>
      </c>
      <c r="C14" s="94">
        <v>-1211</v>
      </c>
      <c r="D14" s="43">
        <v>-597</v>
      </c>
      <c r="E14" s="66">
        <v>-614</v>
      </c>
      <c r="F14" s="43">
        <v>-163</v>
      </c>
      <c r="G14" s="43">
        <v>-22</v>
      </c>
      <c r="H14" s="66">
        <v>-141</v>
      </c>
      <c r="I14" s="94">
        <v>-1048</v>
      </c>
      <c r="J14" s="43">
        <v>-575</v>
      </c>
      <c r="K14" s="43">
        <v>-473</v>
      </c>
    </row>
    <row r="15" spans="2:11" ht="12">
      <c r="B15" s="39" t="s">
        <v>265</v>
      </c>
      <c r="C15" s="94">
        <v>-961</v>
      </c>
      <c r="D15" s="43">
        <v>-483</v>
      </c>
      <c r="E15" s="66">
        <v>-478</v>
      </c>
      <c r="F15" s="43">
        <v>24</v>
      </c>
      <c r="G15" s="43">
        <v>33</v>
      </c>
      <c r="H15" s="66">
        <v>-9</v>
      </c>
      <c r="I15" s="94">
        <v>-985</v>
      </c>
      <c r="J15" s="43">
        <v>-516</v>
      </c>
      <c r="K15" s="43">
        <v>-469</v>
      </c>
    </row>
    <row r="16" spans="2:11" ht="10.5" customHeight="1">
      <c r="B16" s="7"/>
      <c r="C16" s="43"/>
      <c r="D16" s="43"/>
      <c r="E16" s="66"/>
      <c r="F16" s="43"/>
      <c r="G16" s="43"/>
      <c r="H16" s="66"/>
      <c r="I16" s="43"/>
      <c r="J16" s="43"/>
      <c r="K16" s="43"/>
    </row>
    <row r="17" spans="1:11" ht="12">
      <c r="A17" s="20">
        <v>201</v>
      </c>
      <c r="B17" s="7" t="s">
        <v>293</v>
      </c>
      <c r="C17" s="43">
        <v>-121</v>
      </c>
      <c r="D17" s="43">
        <v>-198</v>
      </c>
      <c r="E17" s="66">
        <v>77</v>
      </c>
      <c r="F17" s="43">
        <v>666</v>
      </c>
      <c r="G17" s="43">
        <v>217</v>
      </c>
      <c r="H17" s="66">
        <v>449</v>
      </c>
      <c r="I17" s="43">
        <v>-787</v>
      </c>
      <c r="J17" s="43">
        <v>-415</v>
      </c>
      <c r="K17" s="43">
        <v>-372</v>
      </c>
    </row>
    <row r="18" spans="1:11" ht="12">
      <c r="A18" s="20">
        <v>202</v>
      </c>
      <c r="B18" s="7" t="s">
        <v>294</v>
      </c>
      <c r="C18" s="43">
        <v>-381</v>
      </c>
      <c r="D18" s="43">
        <v>-220</v>
      </c>
      <c r="E18" s="66">
        <v>-161</v>
      </c>
      <c r="F18" s="43">
        <v>159</v>
      </c>
      <c r="G18" s="43">
        <v>111</v>
      </c>
      <c r="H18" s="66">
        <v>48</v>
      </c>
      <c r="I18" s="43">
        <v>-540</v>
      </c>
      <c r="J18" s="43">
        <v>-331</v>
      </c>
      <c r="K18" s="43">
        <v>-209</v>
      </c>
    </row>
    <row r="19" spans="1:11" ht="12">
      <c r="A19" s="20">
        <v>203</v>
      </c>
      <c r="B19" s="7" t="s">
        <v>295</v>
      </c>
      <c r="C19" s="43">
        <v>-286</v>
      </c>
      <c r="D19" s="43">
        <v>-179</v>
      </c>
      <c r="E19" s="66">
        <v>-107</v>
      </c>
      <c r="F19" s="43">
        <v>148</v>
      </c>
      <c r="G19" s="43">
        <v>61</v>
      </c>
      <c r="H19" s="66">
        <v>87</v>
      </c>
      <c r="I19" s="43">
        <v>-434</v>
      </c>
      <c r="J19" s="43">
        <v>-240</v>
      </c>
      <c r="K19" s="43">
        <v>-194</v>
      </c>
    </row>
    <row r="20" spans="1:11" ht="12">
      <c r="A20" s="20">
        <v>204</v>
      </c>
      <c r="B20" s="7" t="s">
        <v>296</v>
      </c>
      <c r="C20" s="43">
        <v>-514</v>
      </c>
      <c r="D20" s="43">
        <v>-246</v>
      </c>
      <c r="E20" s="66">
        <v>-268</v>
      </c>
      <c r="F20" s="43">
        <v>-80</v>
      </c>
      <c r="G20" s="43">
        <v>-16</v>
      </c>
      <c r="H20" s="66">
        <v>-64</v>
      </c>
      <c r="I20" s="43">
        <v>-434</v>
      </c>
      <c r="J20" s="43">
        <v>-230</v>
      </c>
      <c r="K20" s="43">
        <v>-204</v>
      </c>
    </row>
    <row r="21" spans="1:11" ht="12">
      <c r="A21" s="20">
        <v>205</v>
      </c>
      <c r="B21" s="7" t="s">
        <v>297</v>
      </c>
      <c r="C21" s="43">
        <v>-214</v>
      </c>
      <c r="D21" s="43">
        <v>-95</v>
      </c>
      <c r="E21" s="66">
        <v>-119</v>
      </c>
      <c r="F21" s="43">
        <v>-64</v>
      </c>
      <c r="G21" s="43">
        <v>-27</v>
      </c>
      <c r="H21" s="66">
        <v>-37</v>
      </c>
      <c r="I21" s="43">
        <v>-150</v>
      </c>
      <c r="J21" s="43">
        <v>-68</v>
      </c>
      <c r="K21" s="43">
        <v>-82</v>
      </c>
    </row>
    <row r="22" spans="1:11" ht="12">
      <c r="A22" s="20">
        <v>206</v>
      </c>
      <c r="B22" s="7" t="s">
        <v>298</v>
      </c>
      <c r="C22" s="43">
        <v>-147</v>
      </c>
      <c r="D22" s="43">
        <v>-95</v>
      </c>
      <c r="E22" s="66">
        <v>-52</v>
      </c>
      <c r="F22" s="43">
        <v>4</v>
      </c>
      <c r="G22" s="43">
        <v>4</v>
      </c>
      <c r="H22" s="66">
        <v>0</v>
      </c>
      <c r="I22" s="43">
        <v>-151</v>
      </c>
      <c r="J22" s="43">
        <v>-99</v>
      </c>
      <c r="K22" s="43">
        <v>-52</v>
      </c>
    </row>
    <row r="23" spans="1:11" ht="12">
      <c r="A23" s="20">
        <v>207</v>
      </c>
      <c r="B23" s="7" t="s">
        <v>299</v>
      </c>
      <c r="C23" s="43">
        <v>-199</v>
      </c>
      <c r="D23" s="43">
        <v>-59</v>
      </c>
      <c r="E23" s="66">
        <v>-140</v>
      </c>
      <c r="F23" s="43">
        <v>-81</v>
      </c>
      <c r="G23" s="43">
        <v>-21</v>
      </c>
      <c r="H23" s="66">
        <v>-60</v>
      </c>
      <c r="I23" s="43">
        <v>-118</v>
      </c>
      <c r="J23" s="43">
        <v>-38</v>
      </c>
      <c r="K23" s="43">
        <v>-80</v>
      </c>
    </row>
    <row r="24" spans="1:11" ht="12">
      <c r="A24" s="20">
        <v>208</v>
      </c>
      <c r="B24" s="7" t="s">
        <v>300</v>
      </c>
      <c r="C24" s="43">
        <v>14</v>
      </c>
      <c r="D24" s="43">
        <v>15</v>
      </c>
      <c r="E24" s="66">
        <v>-1</v>
      </c>
      <c r="F24" s="43">
        <v>49</v>
      </c>
      <c r="G24" s="43">
        <v>24</v>
      </c>
      <c r="H24" s="66">
        <v>25</v>
      </c>
      <c r="I24" s="43">
        <v>-35</v>
      </c>
      <c r="J24" s="43">
        <v>-9</v>
      </c>
      <c r="K24" s="43">
        <v>-26</v>
      </c>
    </row>
    <row r="25" spans="1:11" ht="12">
      <c r="A25" s="20">
        <v>209</v>
      </c>
      <c r="B25" s="7" t="s">
        <v>301</v>
      </c>
      <c r="C25" s="43">
        <v>-136</v>
      </c>
      <c r="D25" s="43">
        <v>-69</v>
      </c>
      <c r="E25" s="66">
        <v>-67</v>
      </c>
      <c r="F25" s="43">
        <v>-22</v>
      </c>
      <c r="G25" s="43">
        <v>-1</v>
      </c>
      <c r="H25" s="66">
        <v>-21</v>
      </c>
      <c r="I25" s="43">
        <v>-114</v>
      </c>
      <c r="J25" s="43">
        <v>-68</v>
      </c>
      <c r="K25" s="43">
        <v>-46</v>
      </c>
    </row>
    <row r="26" spans="1:11" ht="12">
      <c r="A26" s="20">
        <v>210</v>
      </c>
      <c r="B26" s="7" t="s">
        <v>302</v>
      </c>
      <c r="C26" s="43">
        <v>-478</v>
      </c>
      <c r="D26" s="43">
        <v>-201</v>
      </c>
      <c r="E26" s="66">
        <v>-277</v>
      </c>
      <c r="F26" s="43">
        <v>-163</v>
      </c>
      <c r="G26" s="43">
        <v>-34</v>
      </c>
      <c r="H26" s="66">
        <v>-129</v>
      </c>
      <c r="I26" s="43">
        <v>-315</v>
      </c>
      <c r="J26" s="43">
        <v>-167</v>
      </c>
      <c r="K26" s="43">
        <v>-148</v>
      </c>
    </row>
    <row r="27" spans="1:11" ht="12">
      <c r="A27" s="20">
        <v>211</v>
      </c>
      <c r="B27" s="7" t="s">
        <v>303</v>
      </c>
      <c r="C27" s="43">
        <v>34</v>
      </c>
      <c r="D27" s="43">
        <v>-45</v>
      </c>
      <c r="E27" s="66">
        <v>79</v>
      </c>
      <c r="F27" s="43">
        <v>160</v>
      </c>
      <c r="G27" s="43">
        <v>55</v>
      </c>
      <c r="H27" s="66">
        <v>105</v>
      </c>
      <c r="I27" s="43">
        <v>-126</v>
      </c>
      <c r="J27" s="43">
        <v>-100</v>
      </c>
      <c r="K27" s="43">
        <v>-26</v>
      </c>
    </row>
    <row r="28" spans="1:11" ht="12">
      <c r="A28" s="20">
        <v>212</v>
      </c>
      <c r="B28" s="7" t="s">
        <v>304</v>
      </c>
      <c r="C28" s="43">
        <v>-187</v>
      </c>
      <c r="D28" s="43">
        <v>-67</v>
      </c>
      <c r="E28" s="66">
        <v>-120</v>
      </c>
      <c r="F28" s="43">
        <v>-131</v>
      </c>
      <c r="G28" s="43">
        <v>-58</v>
      </c>
      <c r="H28" s="66">
        <v>-73</v>
      </c>
      <c r="I28" s="43">
        <v>-56</v>
      </c>
      <c r="J28" s="43">
        <v>-9</v>
      </c>
      <c r="K28" s="43">
        <v>-47</v>
      </c>
    </row>
    <row r="29" spans="1:11" ht="12">
      <c r="A29" s="20">
        <v>213</v>
      </c>
      <c r="B29" s="7" t="s">
        <v>305</v>
      </c>
      <c r="C29" s="43">
        <v>-176</v>
      </c>
      <c r="D29" s="43">
        <v>-81</v>
      </c>
      <c r="E29" s="66">
        <v>-95</v>
      </c>
      <c r="F29" s="43">
        <v>-27</v>
      </c>
      <c r="G29" s="43">
        <v>3</v>
      </c>
      <c r="H29" s="66">
        <v>-30</v>
      </c>
      <c r="I29" s="43">
        <v>-149</v>
      </c>
      <c r="J29" s="43">
        <v>-84</v>
      </c>
      <c r="K29" s="43">
        <v>-65</v>
      </c>
    </row>
    <row r="30" spans="1:11" ht="10.5" customHeight="1">
      <c r="A30" s="128"/>
      <c r="B30" s="129"/>
      <c r="C30" s="43"/>
      <c r="D30" s="43"/>
      <c r="E30" s="66"/>
      <c r="F30" s="43"/>
      <c r="G30" s="43"/>
      <c r="H30" s="66"/>
      <c r="I30" s="43"/>
      <c r="J30" s="43"/>
      <c r="K30" s="43"/>
    </row>
    <row r="31" spans="1:11" ht="12">
      <c r="A31" s="20">
        <v>301</v>
      </c>
      <c r="B31" s="7" t="s">
        <v>306</v>
      </c>
      <c r="C31" s="43">
        <v>-7</v>
      </c>
      <c r="D31" s="43">
        <v>-8</v>
      </c>
      <c r="E31" s="66">
        <v>1</v>
      </c>
      <c r="F31" s="43">
        <v>38</v>
      </c>
      <c r="G31" s="43">
        <v>21</v>
      </c>
      <c r="H31" s="66">
        <v>17</v>
      </c>
      <c r="I31" s="43">
        <v>-45</v>
      </c>
      <c r="J31" s="43">
        <v>-29</v>
      </c>
      <c r="K31" s="43">
        <v>-16</v>
      </c>
    </row>
    <row r="32" spans="1:11" ht="12">
      <c r="A32" s="20">
        <v>302</v>
      </c>
      <c r="B32" s="7" t="s">
        <v>307</v>
      </c>
      <c r="C32" s="43">
        <v>10</v>
      </c>
      <c r="D32" s="43">
        <v>7</v>
      </c>
      <c r="E32" s="66">
        <v>3</v>
      </c>
      <c r="F32" s="43">
        <v>31</v>
      </c>
      <c r="G32" s="43">
        <v>17</v>
      </c>
      <c r="H32" s="66">
        <v>14</v>
      </c>
      <c r="I32" s="43">
        <v>-21</v>
      </c>
      <c r="J32" s="43">
        <v>-10</v>
      </c>
      <c r="K32" s="43">
        <v>-11</v>
      </c>
    </row>
    <row r="33" spans="1:11" ht="12">
      <c r="A33" s="20">
        <v>321</v>
      </c>
      <c r="B33" s="7" t="s">
        <v>308</v>
      </c>
      <c r="C33" s="43">
        <v>-170</v>
      </c>
      <c r="D33" s="43">
        <v>-108</v>
      </c>
      <c r="E33" s="66">
        <v>-62</v>
      </c>
      <c r="F33" s="43">
        <v>-94</v>
      </c>
      <c r="G33" s="43">
        <v>-65</v>
      </c>
      <c r="H33" s="66">
        <v>-29</v>
      </c>
      <c r="I33" s="43">
        <v>-76</v>
      </c>
      <c r="J33" s="43">
        <v>-43</v>
      </c>
      <c r="K33" s="43">
        <v>-33</v>
      </c>
    </row>
    <row r="34" spans="1:11" ht="12">
      <c r="A34" s="20">
        <v>322</v>
      </c>
      <c r="B34" s="7" t="s">
        <v>309</v>
      </c>
      <c r="C34" s="43">
        <v>-61</v>
      </c>
      <c r="D34" s="43">
        <v>-24</v>
      </c>
      <c r="E34" s="66">
        <v>-37</v>
      </c>
      <c r="F34" s="43">
        <v>-34</v>
      </c>
      <c r="G34" s="43">
        <v>-16</v>
      </c>
      <c r="H34" s="66">
        <v>-18</v>
      </c>
      <c r="I34" s="43">
        <v>-27</v>
      </c>
      <c r="J34" s="43">
        <v>-8</v>
      </c>
      <c r="K34" s="43">
        <v>-19</v>
      </c>
    </row>
    <row r="35" spans="1:11" ht="12">
      <c r="A35" s="20">
        <v>323</v>
      </c>
      <c r="B35" s="7" t="s">
        <v>310</v>
      </c>
      <c r="C35" s="43">
        <v>-71</v>
      </c>
      <c r="D35" s="43">
        <v>-23</v>
      </c>
      <c r="E35" s="66">
        <v>-48</v>
      </c>
      <c r="F35" s="43">
        <v>-47</v>
      </c>
      <c r="G35" s="43">
        <v>-18</v>
      </c>
      <c r="H35" s="66">
        <v>-29</v>
      </c>
      <c r="I35" s="43">
        <v>-24</v>
      </c>
      <c r="J35" s="43">
        <v>-5</v>
      </c>
      <c r="K35" s="43">
        <v>-19</v>
      </c>
    </row>
    <row r="36" spans="1:11" ht="12">
      <c r="A36" s="20">
        <v>324</v>
      </c>
      <c r="B36" s="7" t="s">
        <v>311</v>
      </c>
      <c r="C36" s="43">
        <v>10</v>
      </c>
      <c r="D36" s="43">
        <v>11</v>
      </c>
      <c r="E36" s="66">
        <v>-1</v>
      </c>
      <c r="F36" s="43">
        <v>42</v>
      </c>
      <c r="G36" s="43">
        <v>22</v>
      </c>
      <c r="H36" s="66">
        <v>20</v>
      </c>
      <c r="I36" s="43">
        <v>-32</v>
      </c>
      <c r="J36" s="43">
        <v>-11</v>
      </c>
      <c r="K36" s="43">
        <v>-21</v>
      </c>
    </row>
    <row r="37" spans="1:11" ht="12">
      <c r="A37" s="20">
        <v>341</v>
      </c>
      <c r="B37" s="7" t="s">
        <v>312</v>
      </c>
      <c r="C37" s="43">
        <v>-100</v>
      </c>
      <c r="D37" s="43">
        <v>-43</v>
      </c>
      <c r="E37" s="66">
        <v>-57</v>
      </c>
      <c r="F37" s="43">
        <v>-62</v>
      </c>
      <c r="G37" s="43">
        <v>-30</v>
      </c>
      <c r="H37" s="66">
        <v>-32</v>
      </c>
      <c r="I37" s="43">
        <v>-38</v>
      </c>
      <c r="J37" s="43">
        <v>-13</v>
      </c>
      <c r="K37" s="43">
        <v>-25</v>
      </c>
    </row>
    <row r="38" spans="1:11" ht="10.5" customHeight="1">
      <c r="A38" s="128"/>
      <c r="B38" s="129"/>
      <c r="C38" s="43"/>
      <c r="D38" s="43"/>
      <c r="E38" s="66"/>
      <c r="F38" s="43"/>
      <c r="G38" s="43"/>
      <c r="H38" s="66"/>
      <c r="I38" s="43"/>
      <c r="J38" s="43"/>
      <c r="K38" s="43"/>
    </row>
    <row r="39" spans="1:11" ht="12">
      <c r="A39" s="20">
        <v>361</v>
      </c>
      <c r="B39" s="7" t="s">
        <v>313</v>
      </c>
      <c r="C39" s="43">
        <v>-63</v>
      </c>
      <c r="D39" s="43">
        <v>-39</v>
      </c>
      <c r="E39" s="66">
        <v>-24</v>
      </c>
      <c r="F39" s="43">
        <v>-16</v>
      </c>
      <c r="G39" s="43">
        <v>-16</v>
      </c>
      <c r="H39" s="66">
        <v>0</v>
      </c>
      <c r="I39" s="43">
        <v>-47</v>
      </c>
      <c r="J39" s="43">
        <v>-23</v>
      </c>
      <c r="K39" s="43">
        <v>-24</v>
      </c>
    </row>
    <row r="40" spans="1:11" ht="12">
      <c r="A40" s="20">
        <v>362</v>
      </c>
      <c r="B40" s="7" t="s">
        <v>314</v>
      </c>
      <c r="C40" s="43">
        <v>-88</v>
      </c>
      <c r="D40" s="43">
        <v>-44</v>
      </c>
      <c r="E40" s="66">
        <v>-44</v>
      </c>
      <c r="F40" s="43">
        <v>-34</v>
      </c>
      <c r="G40" s="43">
        <v>-19</v>
      </c>
      <c r="H40" s="66">
        <v>-15</v>
      </c>
      <c r="I40" s="43">
        <v>-54</v>
      </c>
      <c r="J40" s="43">
        <v>-25</v>
      </c>
      <c r="K40" s="43">
        <v>-29</v>
      </c>
    </row>
    <row r="41" spans="1:11" ht="12">
      <c r="A41" s="20">
        <v>363</v>
      </c>
      <c r="B41" s="7" t="s">
        <v>315</v>
      </c>
      <c r="C41" s="43">
        <v>1</v>
      </c>
      <c r="D41" s="43">
        <v>-2</v>
      </c>
      <c r="E41" s="66">
        <v>3</v>
      </c>
      <c r="F41" s="43">
        <v>43</v>
      </c>
      <c r="G41" s="43">
        <v>16</v>
      </c>
      <c r="H41" s="66">
        <v>27</v>
      </c>
      <c r="I41" s="43">
        <v>-42</v>
      </c>
      <c r="J41" s="43">
        <v>-18</v>
      </c>
      <c r="K41" s="43">
        <v>-24</v>
      </c>
    </row>
    <row r="42" spans="1:11" ht="12">
      <c r="A42" s="20">
        <v>364</v>
      </c>
      <c r="B42" s="7" t="s">
        <v>316</v>
      </c>
      <c r="C42" s="43">
        <v>-95</v>
      </c>
      <c r="D42" s="43">
        <v>-46</v>
      </c>
      <c r="E42" s="66">
        <v>-49</v>
      </c>
      <c r="F42" s="43">
        <v>-52</v>
      </c>
      <c r="G42" s="43">
        <v>-29</v>
      </c>
      <c r="H42" s="66">
        <v>-23</v>
      </c>
      <c r="I42" s="43">
        <v>-43</v>
      </c>
      <c r="J42" s="43">
        <v>-17</v>
      </c>
      <c r="K42" s="43">
        <v>-26</v>
      </c>
    </row>
    <row r="43" spans="1:11" ht="12">
      <c r="A43" s="20">
        <v>365</v>
      </c>
      <c r="B43" s="7" t="s">
        <v>317</v>
      </c>
      <c r="C43" s="43">
        <v>-51</v>
      </c>
      <c r="D43" s="43">
        <v>-18</v>
      </c>
      <c r="E43" s="66">
        <v>-33</v>
      </c>
      <c r="F43" s="43">
        <v>-27</v>
      </c>
      <c r="G43" s="43">
        <v>-16</v>
      </c>
      <c r="H43" s="66">
        <v>-11</v>
      </c>
      <c r="I43" s="43">
        <v>-24</v>
      </c>
      <c r="J43" s="43">
        <v>-2</v>
      </c>
      <c r="K43" s="43">
        <v>-22</v>
      </c>
    </row>
    <row r="44" spans="1:11" ht="12">
      <c r="A44" s="20">
        <v>366</v>
      </c>
      <c r="B44" s="7" t="s">
        <v>318</v>
      </c>
      <c r="C44" s="43">
        <v>-44</v>
      </c>
      <c r="D44" s="43">
        <v>-14</v>
      </c>
      <c r="E44" s="66">
        <v>-30</v>
      </c>
      <c r="F44" s="43">
        <v>-34</v>
      </c>
      <c r="G44" s="43">
        <v>-14</v>
      </c>
      <c r="H44" s="66">
        <v>-20</v>
      </c>
      <c r="I44" s="43">
        <v>-10</v>
      </c>
      <c r="J44" s="43">
        <v>0</v>
      </c>
      <c r="K44" s="43">
        <v>-10</v>
      </c>
    </row>
    <row r="45" spans="1:11" ht="12">
      <c r="A45" s="20">
        <v>367</v>
      </c>
      <c r="B45" s="7" t="s">
        <v>319</v>
      </c>
      <c r="C45" s="43">
        <v>-100</v>
      </c>
      <c r="D45" s="43">
        <v>-46</v>
      </c>
      <c r="E45" s="66">
        <v>-54</v>
      </c>
      <c r="F45" s="43">
        <v>-55</v>
      </c>
      <c r="G45" s="43">
        <v>-24</v>
      </c>
      <c r="H45" s="66">
        <v>-31</v>
      </c>
      <c r="I45" s="43">
        <v>-45</v>
      </c>
      <c r="J45" s="43">
        <v>-22</v>
      </c>
      <c r="K45" s="43">
        <v>-23</v>
      </c>
    </row>
    <row r="46" spans="1:11" ht="10.5" customHeight="1">
      <c r="A46" s="128"/>
      <c r="B46" s="129"/>
      <c r="C46" s="43"/>
      <c r="D46" s="43"/>
      <c r="E46" s="66"/>
      <c r="F46" s="43"/>
      <c r="G46" s="43"/>
      <c r="H46" s="66"/>
      <c r="I46" s="43"/>
      <c r="J46" s="43"/>
      <c r="K46" s="43"/>
    </row>
    <row r="47" spans="1:11" ht="12">
      <c r="A47" s="20">
        <v>381</v>
      </c>
      <c r="B47" s="7" t="s">
        <v>320</v>
      </c>
      <c r="C47" s="43">
        <v>-176</v>
      </c>
      <c r="D47" s="43">
        <v>-76</v>
      </c>
      <c r="E47" s="66">
        <v>-100</v>
      </c>
      <c r="F47" s="43">
        <v>-91</v>
      </c>
      <c r="G47" s="43">
        <v>-46</v>
      </c>
      <c r="H47" s="66">
        <v>-45</v>
      </c>
      <c r="I47" s="43">
        <v>-85</v>
      </c>
      <c r="J47" s="43">
        <v>-30</v>
      </c>
      <c r="K47" s="43">
        <v>-55</v>
      </c>
    </row>
    <row r="48" spans="1:30" ht="12">
      <c r="A48" s="20">
        <v>382</v>
      </c>
      <c r="B48" s="7" t="s">
        <v>321</v>
      </c>
      <c r="C48" s="43">
        <v>-151</v>
      </c>
      <c r="D48" s="43">
        <v>-64</v>
      </c>
      <c r="E48" s="66">
        <v>-87</v>
      </c>
      <c r="F48" s="43">
        <v>-114</v>
      </c>
      <c r="G48" s="43">
        <v>-50</v>
      </c>
      <c r="H48" s="66">
        <v>-64</v>
      </c>
      <c r="I48" s="43">
        <v>-37</v>
      </c>
      <c r="J48" s="43">
        <v>-14</v>
      </c>
      <c r="K48" s="43">
        <v>-23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7" t="s">
        <v>322</v>
      </c>
      <c r="C49" s="43">
        <v>-59</v>
      </c>
      <c r="D49" s="43">
        <v>-18</v>
      </c>
      <c r="E49" s="66">
        <v>-41</v>
      </c>
      <c r="F49" s="43">
        <v>-26</v>
      </c>
      <c r="G49" s="43">
        <v>-15</v>
      </c>
      <c r="H49" s="66">
        <v>-11</v>
      </c>
      <c r="I49" s="43">
        <v>-33</v>
      </c>
      <c r="J49" s="43">
        <v>-3</v>
      </c>
      <c r="K49" s="43">
        <v>-30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2">
      <c r="A50" s="20">
        <v>402</v>
      </c>
      <c r="B50" s="7" t="s">
        <v>323</v>
      </c>
      <c r="C50" s="43">
        <v>-82</v>
      </c>
      <c r="D50" s="43">
        <v>-49</v>
      </c>
      <c r="E50" s="66">
        <v>-33</v>
      </c>
      <c r="F50" s="43">
        <v>-26</v>
      </c>
      <c r="G50" s="43">
        <v>-19</v>
      </c>
      <c r="H50" s="66">
        <v>-7</v>
      </c>
      <c r="I50" s="43">
        <v>-56</v>
      </c>
      <c r="J50" s="43">
        <v>-30</v>
      </c>
      <c r="K50" s="43">
        <v>-26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2">
      <c r="A51" s="20">
        <v>403</v>
      </c>
      <c r="B51" s="7" t="s">
        <v>324</v>
      </c>
      <c r="C51" s="43">
        <v>-50</v>
      </c>
      <c r="D51" s="43">
        <v>-20</v>
      </c>
      <c r="E51" s="66">
        <v>-30</v>
      </c>
      <c r="F51" s="43">
        <v>-16</v>
      </c>
      <c r="G51" s="43">
        <v>-5</v>
      </c>
      <c r="H51" s="66">
        <v>-11</v>
      </c>
      <c r="I51" s="43">
        <v>-34</v>
      </c>
      <c r="J51" s="43">
        <v>-15</v>
      </c>
      <c r="K51" s="43">
        <v>-19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1:11" ht="10.5" customHeight="1">
      <c r="A52" s="128"/>
      <c r="B52" s="129"/>
      <c r="C52" s="43"/>
      <c r="D52" s="43"/>
      <c r="E52" s="66"/>
      <c r="F52" s="43"/>
      <c r="G52" s="43"/>
      <c r="H52" s="66"/>
      <c r="I52" s="43"/>
      <c r="J52" s="43"/>
      <c r="K52" s="43"/>
    </row>
    <row r="53" spans="1:18" ht="12">
      <c r="A53" s="20">
        <v>426</v>
      </c>
      <c r="B53" s="7" t="s">
        <v>281</v>
      </c>
      <c r="C53" s="43">
        <v>57</v>
      </c>
      <c r="D53" s="43">
        <v>25</v>
      </c>
      <c r="E53" s="66">
        <v>32</v>
      </c>
      <c r="F53" s="43">
        <v>17</v>
      </c>
      <c r="G53" s="43">
        <v>9</v>
      </c>
      <c r="H53" s="66">
        <v>8</v>
      </c>
      <c r="I53" s="43">
        <v>40</v>
      </c>
      <c r="J53" s="43">
        <v>16</v>
      </c>
      <c r="K53" s="43">
        <v>24</v>
      </c>
      <c r="Q53" s="538"/>
      <c r="R53" s="538"/>
    </row>
    <row r="54" spans="1:18" ht="12">
      <c r="A54" s="20">
        <v>428</v>
      </c>
      <c r="B54" s="7" t="s">
        <v>266</v>
      </c>
      <c r="C54" s="43">
        <v>-118</v>
      </c>
      <c r="D54" s="43">
        <v>-44</v>
      </c>
      <c r="E54" s="66">
        <v>-74</v>
      </c>
      <c r="F54" s="43">
        <v>-9</v>
      </c>
      <c r="G54" s="43">
        <v>-3</v>
      </c>
      <c r="H54" s="66">
        <v>-6</v>
      </c>
      <c r="I54" s="43">
        <v>-109</v>
      </c>
      <c r="J54" s="43">
        <v>-41</v>
      </c>
      <c r="K54" s="43">
        <v>-68</v>
      </c>
      <c r="Q54" s="538"/>
      <c r="R54" s="538"/>
    </row>
    <row r="55" spans="1:18" ht="12">
      <c r="A55" s="20">
        <v>461</v>
      </c>
      <c r="B55" s="7" t="s">
        <v>325</v>
      </c>
      <c r="C55" s="43">
        <v>-100</v>
      </c>
      <c r="D55" s="43">
        <v>-39</v>
      </c>
      <c r="E55" s="66">
        <v>-61</v>
      </c>
      <c r="F55" s="43">
        <v>-52</v>
      </c>
      <c r="G55" s="43">
        <v>-18</v>
      </c>
      <c r="H55" s="66">
        <v>-34</v>
      </c>
      <c r="I55" s="43">
        <v>-48</v>
      </c>
      <c r="J55" s="43">
        <v>-21</v>
      </c>
      <c r="K55" s="43">
        <v>-27</v>
      </c>
      <c r="Q55" s="538"/>
      <c r="R55" s="538"/>
    </row>
    <row r="56" spans="1:18" ht="3.75" customHeight="1">
      <c r="A56" s="37"/>
      <c r="B56" s="130"/>
      <c r="C56" s="131"/>
      <c r="D56" s="131"/>
      <c r="E56" s="131"/>
      <c r="F56" s="131"/>
      <c r="G56" s="131"/>
      <c r="H56" s="130"/>
      <c r="I56" s="131"/>
      <c r="J56" s="131"/>
      <c r="K56" s="131"/>
      <c r="Q56" s="538"/>
      <c r="R56" s="538"/>
    </row>
    <row r="57" spans="2:18" ht="12">
      <c r="B57" s="20"/>
      <c r="Q57" s="538"/>
      <c r="R57" s="538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7.25" customHeight="1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42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" customWidth="1"/>
    <col min="21" max="21" width="5.7109375" style="20" customWidth="1"/>
  </cols>
  <sheetData>
    <row r="1" spans="1:3" ht="17.25">
      <c r="A1" s="542"/>
      <c r="B1" s="174" t="s">
        <v>392</v>
      </c>
      <c r="C1" s="541" t="s">
        <v>393</v>
      </c>
    </row>
    <row r="2" spans="1:21" ht="3.75" customHeight="1" thickBot="1">
      <c r="A2" s="555"/>
      <c r="B2" s="556"/>
      <c r="C2" s="5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2"/>
    </row>
    <row r="3" spans="1:28" ht="12" customHeight="1" thickTop="1">
      <c r="A3" s="695"/>
      <c r="B3" s="705"/>
      <c r="C3" s="685" t="s">
        <v>394</v>
      </c>
      <c r="D3" s="531"/>
      <c r="E3" s="531"/>
      <c r="F3" s="531"/>
      <c r="G3" s="531"/>
      <c r="H3" s="531"/>
      <c r="I3" s="531"/>
      <c r="J3" s="531"/>
      <c r="K3" s="684"/>
      <c r="L3" s="685" t="s">
        <v>395</v>
      </c>
      <c r="M3" s="531"/>
      <c r="N3" s="531"/>
      <c r="O3" s="531"/>
      <c r="P3" s="531"/>
      <c r="Q3" s="531"/>
      <c r="R3" s="531"/>
      <c r="S3" s="531"/>
      <c r="T3" s="684"/>
      <c r="U3" s="706"/>
      <c r="V3" s="703"/>
      <c r="W3" s="538"/>
      <c r="X3" s="538"/>
      <c r="Y3" s="538"/>
      <c r="Z3" s="538"/>
      <c r="AA3" s="538"/>
      <c r="AB3" s="538"/>
    </row>
    <row r="4" spans="1:28" ht="12" customHeight="1">
      <c r="A4" s="695"/>
      <c r="B4" s="705"/>
      <c r="C4" s="688" t="s">
        <v>396</v>
      </c>
      <c r="D4" s="681"/>
      <c r="E4" s="682"/>
      <c r="F4" s="681" t="s">
        <v>397</v>
      </c>
      <c r="G4" s="681"/>
      <c r="H4" s="682"/>
      <c r="I4" s="681" t="s">
        <v>398</v>
      </c>
      <c r="J4" s="681"/>
      <c r="K4" s="682"/>
      <c r="L4" s="688" t="s">
        <v>396</v>
      </c>
      <c r="M4" s="681"/>
      <c r="N4" s="681"/>
      <c r="O4" s="688" t="s">
        <v>397</v>
      </c>
      <c r="P4" s="681"/>
      <c r="Q4" s="681"/>
      <c r="R4" s="688" t="s">
        <v>398</v>
      </c>
      <c r="S4" s="681"/>
      <c r="T4" s="682"/>
      <c r="U4" s="706"/>
      <c r="V4" s="703"/>
      <c r="W4" s="538"/>
      <c r="X4" s="538"/>
      <c r="Y4" s="538"/>
      <c r="Z4" s="538"/>
      <c r="AA4" s="538"/>
      <c r="AB4" s="538"/>
    </row>
    <row r="5" spans="1:28" ht="12" customHeight="1">
      <c r="A5" s="700"/>
      <c r="B5" s="707"/>
      <c r="C5" s="690" t="s">
        <v>269</v>
      </c>
      <c r="D5" s="689" t="s">
        <v>267</v>
      </c>
      <c r="E5" s="690" t="s">
        <v>268</v>
      </c>
      <c r="F5" s="690" t="s">
        <v>269</v>
      </c>
      <c r="G5" s="536" t="s">
        <v>267</v>
      </c>
      <c r="H5" s="690" t="s">
        <v>268</v>
      </c>
      <c r="I5" s="690" t="s">
        <v>269</v>
      </c>
      <c r="J5" s="536" t="s">
        <v>267</v>
      </c>
      <c r="K5" s="690" t="s">
        <v>268</v>
      </c>
      <c r="L5" s="690" t="s">
        <v>269</v>
      </c>
      <c r="M5" s="690" t="s">
        <v>267</v>
      </c>
      <c r="N5" s="682" t="s">
        <v>268</v>
      </c>
      <c r="O5" s="682" t="s">
        <v>269</v>
      </c>
      <c r="P5" s="536" t="s">
        <v>267</v>
      </c>
      <c r="Q5" s="690" t="s">
        <v>268</v>
      </c>
      <c r="R5" s="536" t="s">
        <v>269</v>
      </c>
      <c r="S5" s="690" t="s">
        <v>267</v>
      </c>
      <c r="T5" s="535" t="s">
        <v>268</v>
      </c>
      <c r="U5" s="708"/>
      <c r="V5" s="703"/>
      <c r="W5" s="538"/>
      <c r="X5" s="538"/>
      <c r="Y5" s="538"/>
      <c r="Z5" s="538"/>
      <c r="AA5" s="538"/>
      <c r="AB5" s="538"/>
    </row>
    <row r="6" spans="1:21" ht="3.75" customHeight="1">
      <c r="A6" s="38"/>
      <c r="B6" s="127"/>
      <c r="C6" s="45"/>
      <c r="D6" s="35"/>
      <c r="E6" s="113"/>
      <c r="F6" s="113"/>
      <c r="G6" s="113"/>
      <c r="H6" s="113"/>
      <c r="I6" s="113"/>
      <c r="J6" s="113"/>
      <c r="K6" s="114"/>
      <c r="L6" s="45"/>
      <c r="M6" s="113"/>
      <c r="N6" s="113"/>
      <c r="O6" s="35"/>
      <c r="P6" s="35"/>
      <c r="Q6" s="113"/>
      <c r="R6" s="35"/>
      <c r="S6" s="35"/>
      <c r="T6" s="33"/>
      <c r="U6" s="40"/>
    </row>
    <row r="7" spans="2:20" ht="12">
      <c r="B7" s="132" t="s">
        <v>292</v>
      </c>
      <c r="C7" s="133">
        <v>33234</v>
      </c>
      <c r="D7" s="44">
        <v>17102</v>
      </c>
      <c r="E7" s="44">
        <v>16132</v>
      </c>
      <c r="F7" s="44">
        <v>16638</v>
      </c>
      <c r="G7" s="44">
        <v>8117</v>
      </c>
      <c r="H7" s="44">
        <v>8521</v>
      </c>
      <c r="I7" s="44">
        <v>16596</v>
      </c>
      <c r="J7" s="44">
        <v>8985</v>
      </c>
      <c r="K7" s="66">
        <v>7611</v>
      </c>
      <c r="L7" s="133">
        <v>37533</v>
      </c>
      <c r="M7" s="44">
        <v>19324</v>
      </c>
      <c r="N7" s="44">
        <v>18209</v>
      </c>
      <c r="O7" s="44">
        <v>16638</v>
      </c>
      <c r="P7" s="44">
        <v>8117</v>
      </c>
      <c r="Q7" s="44">
        <v>8521</v>
      </c>
      <c r="R7" s="44">
        <v>20895</v>
      </c>
      <c r="S7" s="44">
        <v>11207</v>
      </c>
      <c r="T7" s="66">
        <v>9688</v>
      </c>
    </row>
    <row r="8" spans="1:21" s="137" customFormat="1" ht="9.75" customHeight="1">
      <c r="A8" s="2"/>
      <c r="B8" s="29"/>
      <c r="C8" s="134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6">
        <v>0</v>
      </c>
      <c r="L8" s="134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6">
        <v>0</v>
      </c>
      <c r="U8" s="20"/>
    </row>
    <row r="9" spans="2:20" ht="12">
      <c r="B9" s="132" t="s">
        <v>284</v>
      </c>
      <c r="C9" s="133">
        <v>27715</v>
      </c>
      <c r="D9" s="44">
        <v>14481</v>
      </c>
      <c r="E9" s="44">
        <v>13234</v>
      </c>
      <c r="F9" s="44">
        <v>13235</v>
      </c>
      <c r="G9" s="44">
        <v>6574</v>
      </c>
      <c r="H9" s="44">
        <v>6661</v>
      </c>
      <c r="I9" s="44">
        <v>14480</v>
      </c>
      <c r="J9" s="44">
        <v>7907</v>
      </c>
      <c r="K9" s="66">
        <v>6573</v>
      </c>
      <c r="L9" s="133">
        <v>30506</v>
      </c>
      <c r="M9" s="44">
        <v>16021</v>
      </c>
      <c r="N9" s="44">
        <v>14485</v>
      </c>
      <c r="O9" s="44">
        <v>12617</v>
      </c>
      <c r="P9" s="44">
        <v>6256</v>
      </c>
      <c r="Q9" s="44">
        <v>6361</v>
      </c>
      <c r="R9" s="44">
        <v>17889</v>
      </c>
      <c r="S9" s="44">
        <v>9765</v>
      </c>
      <c r="T9" s="66">
        <v>8124</v>
      </c>
    </row>
    <row r="10" spans="2:20" ht="12">
      <c r="B10" s="132" t="s">
        <v>285</v>
      </c>
      <c r="C10" s="133">
        <v>5519</v>
      </c>
      <c r="D10" s="44">
        <v>2621</v>
      </c>
      <c r="E10" s="44">
        <v>2898</v>
      </c>
      <c r="F10" s="44">
        <v>3403</v>
      </c>
      <c r="G10" s="44">
        <v>1543</v>
      </c>
      <c r="H10" s="44">
        <v>1860</v>
      </c>
      <c r="I10" s="44">
        <v>2116</v>
      </c>
      <c r="J10" s="44">
        <v>1078</v>
      </c>
      <c r="K10" s="66">
        <v>1038</v>
      </c>
      <c r="L10" s="133">
        <v>7027</v>
      </c>
      <c r="M10" s="44">
        <v>3303</v>
      </c>
      <c r="N10" s="44">
        <v>3724</v>
      </c>
      <c r="O10" s="44">
        <v>4021</v>
      </c>
      <c r="P10" s="44">
        <v>1861</v>
      </c>
      <c r="Q10" s="44">
        <v>2160</v>
      </c>
      <c r="R10" s="44">
        <v>3006</v>
      </c>
      <c r="S10" s="44">
        <v>1442</v>
      </c>
      <c r="T10" s="66">
        <v>1564</v>
      </c>
    </row>
    <row r="11" spans="1:21" s="137" customFormat="1" ht="9.75" customHeight="1">
      <c r="A11" s="2"/>
      <c r="B11" s="132"/>
      <c r="C11" s="134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6">
        <v>0</v>
      </c>
      <c r="L11" s="134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6">
        <v>0</v>
      </c>
      <c r="U11" s="20"/>
    </row>
    <row r="12" spans="2:20" ht="12">
      <c r="B12" s="132" t="s">
        <v>262</v>
      </c>
      <c r="C12" s="133">
        <v>18038</v>
      </c>
      <c r="D12" s="44">
        <v>9281</v>
      </c>
      <c r="E12" s="44">
        <v>8757</v>
      </c>
      <c r="F12" s="44">
        <v>9257</v>
      </c>
      <c r="G12" s="44">
        <v>4423</v>
      </c>
      <c r="H12" s="44">
        <v>4834</v>
      </c>
      <c r="I12" s="44">
        <v>8781</v>
      </c>
      <c r="J12" s="44">
        <v>4858</v>
      </c>
      <c r="K12" s="66">
        <v>3923</v>
      </c>
      <c r="L12" s="133">
        <v>19511</v>
      </c>
      <c r="M12" s="44">
        <v>10119</v>
      </c>
      <c r="N12" s="44">
        <v>9392</v>
      </c>
      <c r="O12" s="44">
        <v>8879</v>
      </c>
      <c r="P12" s="44">
        <v>4305</v>
      </c>
      <c r="Q12" s="44">
        <v>4574</v>
      </c>
      <c r="R12" s="44">
        <v>10632</v>
      </c>
      <c r="S12" s="44">
        <v>5814</v>
      </c>
      <c r="T12" s="66">
        <v>4818</v>
      </c>
    </row>
    <row r="13" spans="2:20" ht="12">
      <c r="B13" s="132" t="s">
        <v>263</v>
      </c>
      <c r="C13" s="133">
        <v>2244</v>
      </c>
      <c r="D13" s="44">
        <v>1065</v>
      </c>
      <c r="E13" s="44">
        <v>1179</v>
      </c>
      <c r="F13" s="44">
        <v>1306</v>
      </c>
      <c r="G13" s="44">
        <v>617</v>
      </c>
      <c r="H13" s="44">
        <v>689</v>
      </c>
      <c r="I13" s="44">
        <v>938</v>
      </c>
      <c r="J13" s="44">
        <v>448</v>
      </c>
      <c r="K13" s="66">
        <v>490</v>
      </c>
      <c r="L13" s="133">
        <v>2898</v>
      </c>
      <c r="M13" s="44">
        <v>1369</v>
      </c>
      <c r="N13" s="44">
        <v>1529</v>
      </c>
      <c r="O13" s="44">
        <v>1545</v>
      </c>
      <c r="P13" s="44">
        <v>746</v>
      </c>
      <c r="Q13" s="44">
        <v>799</v>
      </c>
      <c r="R13" s="44">
        <v>1353</v>
      </c>
      <c r="S13" s="44">
        <v>623</v>
      </c>
      <c r="T13" s="66">
        <v>730</v>
      </c>
    </row>
    <row r="14" spans="2:20" ht="12">
      <c r="B14" s="132" t="s">
        <v>264</v>
      </c>
      <c r="C14" s="133">
        <v>5834</v>
      </c>
      <c r="D14" s="44">
        <v>2987</v>
      </c>
      <c r="E14" s="44">
        <v>2847</v>
      </c>
      <c r="F14" s="44">
        <v>3110</v>
      </c>
      <c r="G14" s="44">
        <v>1542</v>
      </c>
      <c r="H14" s="44">
        <v>1568</v>
      </c>
      <c r="I14" s="44">
        <v>2724</v>
      </c>
      <c r="J14" s="44">
        <v>1445</v>
      </c>
      <c r="K14" s="66">
        <v>1279</v>
      </c>
      <c r="L14" s="133">
        <v>7045</v>
      </c>
      <c r="M14" s="44">
        <v>3584</v>
      </c>
      <c r="N14" s="44">
        <v>3461</v>
      </c>
      <c r="O14" s="44">
        <v>3273</v>
      </c>
      <c r="P14" s="44">
        <v>1564</v>
      </c>
      <c r="Q14" s="44">
        <v>1709</v>
      </c>
      <c r="R14" s="44">
        <v>3772</v>
      </c>
      <c r="S14" s="44">
        <v>2020</v>
      </c>
      <c r="T14" s="66">
        <v>1752</v>
      </c>
    </row>
    <row r="15" spans="2:20" ht="12">
      <c r="B15" s="132" t="s">
        <v>265</v>
      </c>
      <c r="C15" s="133">
        <v>7118</v>
      </c>
      <c r="D15" s="44">
        <v>3769</v>
      </c>
      <c r="E15" s="44">
        <v>3349</v>
      </c>
      <c r="F15" s="44">
        <v>2965</v>
      </c>
      <c r="G15" s="44">
        <v>1535</v>
      </c>
      <c r="H15" s="44">
        <v>1430</v>
      </c>
      <c r="I15" s="44">
        <v>4153</v>
      </c>
      <c r="J15" s="44">
        <v>2234</v>
      </c>
      <c r="K15" s="66">
        <v>1919</v>
      </c>
      <c r="L15" s="133">
        <v>8079</v>
      </c>
      <c r="M15" s="44">
        <v>4252</v>
      </c>
      <c r="N15" s="44">
        <v>3827</v>
      </c>
      <c r="O15" s="44">
        <v>2941</v>
      </c>
      <c r="P15" s="44">
        <v>1502</v>
      </c>
      <c r="Q15" s="44">
        <v>1439</v>
      </c>
      <c r="R15" s="44">
        <v>5138</v>
      </c>
      <c r="S15" s="44">
        <v>2750</v>
      </c>
      <c r="T15" s="66">
        <v>2388</v>
      </c>
    </row>
    <row r="16" spans="1:21" s="137" customFormat="1" ht="9.75" customHeight="1">
      <c r="A16" s="2"/>
      <c r="B16" s="29"/>
      <c r="C16" s="134"/>
      <c r="D16" s="135"/>
      <c r="E16" s="135"/>
      <c r="F16" s="135"/>
      <c r="G16" s="135"/>
      <c r="H16" s="135"/>
      <c r="I16" s="135"/>
      <c r="J16" s="135"/>
      <c r="K16" s="136"/>
      <c r="L16" s="134"/>
      <c r="M16" s="135"/>
      <c r="N16" s="135"/>
      <c r="O16" s="135"/>
      <c r="P16" s="135"/>
      <c r="Q16" s="135"/>
      <c r="R16" s="135"/>
      <c r="S16" s="135"/>
      <c r="T16" s="136"/>
      <c r="U16" s="20"/>
    </row>
    <row r="17" spans="1:21" ht="12">
      <c r="A17" s="20">
        <v>201</v>
      </c>
      <c r="B17" s="29" t="s">
        <v>293</v>
      </c>
      <c r="C17" s="133">
        <v>8989</v>
      </c>
      <c r="D17" s="44">
        <v>4636</v>
      </c>
      <c r="E17" s="44">
        <v>4353</v>
      </c>
      <c r="F17" s="44">
        <v>3818</v>
      </c>
      <c r="G17" s="44">
        <v>1813</v>
      </c>
      <c r="H17" s="44">
        <v>2005</v>
      </c>
      <c r="I17" s="44">
        <v>5171</v>
      </c>
      <c r="J17" s="44">
        <v>2823</v>
      </c>
      <c r="K17" s="66">
        <v>2348</v>
      </c>
      <c r="L17" s="133">
        <v>9110</v>
      </c>
      <c r="M17" s="44">
        <v>4834</v>
      </c>
      <c r="N17" s="44">
        <v>4276</v>
      </c>
      <c r="O17" s="44">
        <v>3152</v>
      </c>
      <c r="P17" s="44">
        <v>1596</v>
      </c>
      <c r="Q17" s="44">
        <v>1556</v>
      </c>
      <c r="R17" s="44">
        <v>5958</v>
      </c>
      <c r="S17" s="44">
        <v>3238</v>
      </c>
      <c r="T17" s="66">
        <v>2720</v>
      </c>
      <c r="U17" s="27">
        <v>201</v>
      </c>
    </row>
    <row r="18" spans="1:21" ht="12">
      <c r="A18" s="20">
        <v>202</v>
      </c>
      <c r="B18" s="29" t="s">
        <v>294</v>
      </c>
      <c r="C18" s="133">
        <v>2650</v>
      </c>
      <c r="D18" s="44">
        <v>1436</v>
      </c>
      <c r="E18" s="44">
        <v>1214</v>
      </c>
      <c r="F18" s="44">
        <v>1173</v>
      </c>
      <c r="G18" s="44">
        <v>626</v>
      </c>
      <c r="H18" s="44">
        <v>547</v>
      </c>
      <c r="I18" s="44">
        <v>1477</v>
      </c>
      <c r="J18" s="44">
        <v>810</v>
      </c>
      <c r="K18" s="66">
        <v>667</v>
      </c>
      <c r="L18" s="133">
        <v>3031</v>
      </c>
      <c r="M18" s="44">
        <v>1656</v>
      </c>
      <c r="N18" s="44">
        <v>1375</v>
      </c>
      <c r="O18" s="44">
        <v>1014</v>
      </c>
      <c r="P18" s="44">
        <v>515</v>
      </c>
      <c r="Q18" s="44">
        <v>499</v>
      </c>
      <c r="R18" s="44">
        <v>2017</v>
      </c>
      <c r="S18" s="44">
        <v>1141</v>
      </c>
      <c r="T18" s="66">
        <v>876</v>
      </c>
      <c r="U18" s="27">
        <v>202</v>
      </c>
    </row>
    <row r="19" spans="1:21" ht="12">
      <c r="A19" s="20">
        <v>203</v>
      </c>
      <c r="B19" s="29" t="s">
        <v>295</v>
      </c>
      <c r="C19" s="133">
        <v>3344</v>
      </c>
      <c r="D19" s="44">
        <v>1759</v>
      </c>
      <c r="E19" s="44">
        <v>1585</v>
      </c>
      <c r="F19" s="44">
        <v>1205</v>
      </c>
      <c r="G19" s="44">
        <v>625</v>
      </c>
      <c r="H19" s="44">
        <v>580</v>
      </c>
      <c r="I19" s="44">
        <v>2139</v>
      </c>
      <c r="J19" s="44">
        <v>1134</v>
      </c>
      <c r="K19" s="66">
        <v>1005</v>
      </c>
      <c r="L19" s="133">
        <v>3630</v>
      </c>
      <c r="M19" s="44">
        <v>1938</v>
      </c>
      <c r="N19" s="44">
        <v>1692</v>
      </c>
      <c r="O19" s="44">
        <v>1057</v>
      </c>
      <c r="P19" s="44">
        <v>564</v>
      </c>
      <c r="Q19" s="44">
        <v>493</v>
      </c>
      <c r="R19" s="44">
        <v>2573</v>
      </c>
      <c r="S19" s="44">
        <v>1374</v>
      </c>
      <c r="T19" s="66">
        <v>1199</v>
      </c>
      <c r="U19" s="27">
        <v>203</v>
      </c>
    </row>
    <row r="20" spans="1:21" ht="12">
      <c r="A20" s="20">
        <v>204</v>
      </c>
      <c r="B20" s="29" t="s">
        <v>296</v>
      </c>
      <c r="C20" s="133">
        <v>2703</v>
      </c>
      <c r="D20" s="44">
        <v>1460</v>
      </c>
      <c r="E20" s="44">
        <v>1243</v>
      </c>
      <c r="F20" s="44">
        <v>1131</v>
      </c>
      <c r="G20" s="44">
        <v>596</v>
      </c>
      <c r="H20" s="44">
        <v>535</v>
      </c>
      <c r="I20" s="44">
        <v>1572</v>
      </c>
      <c r="J20" s="44">
        <v>864</v>
      </c>
      <c r="K20" s="66">
        <v>708</v>
      </c>
      <c r="L20" s="133">
        <v>3217</v>
      </c>
      <c r="M20" s="44">
        <v>1706</v>
      </c>
      <c r="N20" s="44">
        <v>1511</v>
      </c>
      <c r="O20" s="44">
        <v>1211</v>
      </c>
      <c r="P20" s="44">
        <v>612</v>
      </c>
      <c r="Q20" s="44">
        <v>599</v>
      </c>
      <c r="R20" s="44">
        <v>2006</v>
      </c>
      <c r="S20" s="44">
        <v>1094</v>
      </c>
      <c r="T20" s="66">
        <v>912</v>
      </c>
      <c r="U20" s="27">
        <v>204</v>
      </c>
    </row>
    <row r="21" spans="1:21" ht="12">
      <c r="A21" s="20">
        <v>205</v>
      </c>
      <c r="B21" s="29" t="s">
        <v>297</v>
      </c>
      <c r="C21" s="133">
        <v>1316</v>
      </c>
      <c r="D21" s="44">
        <v>660</v>
      </c>
      <c r="E21" s="44">
        <v>656</v>
      </c>
      <c r="F21" s="44">
        <v>752</v>
      </c>
      <c r="G21" s="44">
        <v>392</v>
      </c>
      <c r="H21" s="44">
        <v>360</v>
      </c>
      <c r="I21" s="44">
        <v>564</v>
      </c>
      <c r="J21" s="44">
        <v>268</v>
      </c>
      <c r="K21" s="66">
        <v>296</v>
      </c>
      <c r="L21" s="133">
        <v>1530</v>
      </c>
      <c r="M21" s="44">
        <v>755</v>
      </c>
      <c r="N21" s="44">
        <v>775</v>
      </c>
      <c r="O21" s="44">
        <v>816</v>
      </c>
      <c r="P21" s="44">
        <v>419</v>
      </c>
      <c r="Q21" s="44">
        <v>397</v>
      </c>
      <c r="R21" s="44">
        <v>714</v>
      </c>
      <c r="S21" s="44">
        <v>336</v>
      </c>
      <c r="T21" s="66">
        <v>378</v>
      </c>
      <c r="U21" s="27">
        <v>205</v>
      </c>
    </row>
    <row r="22" spans="1:21" ht="12">
      <c r="A22" s="20">
        <v>206</v>
      </c>
      <c r="B22" s="29" t="s">
        <v>298</v>
      </c>
      <c r="C22" s="133">
        <v>1256</v>
      </c>
      <c r="D22" s="44">
        <v>609</v>
      </c>
      <c r="E22" s="44">
        <v>647</v>
      </c>
      <c r="F22" s="44">
        <v>752</v>
      </c>
      <c r="G22" s="44">
        <v>366</v>
      </c>
      <c r="H22" s="44">
        <v>386</v>
      </c>
      <c r="I22" s="44">
        <v>504</v>
      </c>
      <c r="J22" s="44">
        <v>243</v>
      </c>
      <c r="K22" s="66">
        <v>261</v>
      </c>
      <c r="L22" s="133">
        <v>1403</v>
      </c>
      <c r="M22" s="44">
        <v>704</v>
      </c>
      <c r="N22" s="44">
        <v>699</v>
      </c>
      <c r="O22" s="44">
        <v>748</v>
      </c>
      <c r="P22" s="44">
        <v>362</v>
      </c>
      <c r="Q22" s="44">
        <v>386</v>
      </c>
      <c r="R22" s="44">
        <v>655</v>
      </c>
      <c r="S22" s="44">
        <v>342</v>
      </c>
      <c r="T22" s="66">
        <v>313</v>
      </c>
      <c r="U22" s="27">
        <v>206</v>
      </c>
    </row>
    <row r="23" spans="1:23" ht="12">
      <c r="A23" s="20">
        <v>207</v>
      </c>
      <c r="B23" s="29" t="s">
        <v>299</v>
      </c>
      <c r="C23" s="133">
        <v>764</v>
      </c>
      <c r="D23" s="44">
        <v>382</v>
      </c>
      <c r="E23" s="44">
        <v>382</v>
      </c>
      <c r="F23" s="44">
        <v>469</v>
      </c>
      <c r="G23" s="44">
        <v>217</v>
      </c>
      <c r="H23" s="44">
        <v>252</v>
      </c>
      <c r="I23" s="44">
        <v>295</v>
      </c>
      <c r="J23" s="44">
        <v>165</v>
      </c>
      <c r="K23" s="66">
        <v>130</v>
      </c>
      <c r="L23" s="133">
        <v>963</v>
      </c>
      <c r="M23" s="44">
        <v>441</v>
      </c>
      <c r="N23" s="44">
        <v>522</v>
      </c>
      <c r="O23" s="44">
        <v>550</v>
      </c>
      <c r="P23" s="44">
        <v>238</v>
      </c>
      <c r="Q23" s="44">
        <v>312</v>
      </c>
      <c r="R23" s="44">
        <v>413</v>
      </c>
      <c r="S23" s="44">
        <v>203</v>
      </c>
      <c r="T23" s="66">
        <v>210</v>
      </c>
      <c r="U23" s="27">
        <v>207</v>
      </c>
      <c r="V23" s="11"/>
      <c r="W23" s="11"/>
    </row>
    <row r="24" spans="1:23" ht="12">
      <c r="A24" s="20">
        <v>208</v>
      </c>
      <c r="B24" s="29" t="s">
        <v>300</v>
      </c>
      <c r="C24" s="133">
        <v>720</v>
      </c>
      <c r="D24" s="44">
        <v>363</v>
      </c>
      <c r="E24" s="44">
        <v>357</v>
      </c>
      <c r="F24" s="44">
        <v>481</v>
      </c>
      <c r="G24" s="44">
        <v>221</v>
      </c>
      <c r="H24" s="44">
        <v>260</v>
      </c>
      <c r="I24" s="44">
        <v>239</v>
      </c>
      <c r="J24" s="44">
        <v>142</v>
      </c>
      <c r="K24" s="66">
        <v>97</v>
      </c>
      <c r="L24" s="133">
        <v>706</v>
      </c>
      <c r="M24" s="44">
        <v>348</v>
      </c>
      <c r="N24" s="44">
        <v>358</v>
      </c>
      <c r="O24" s="44">
        <v>432</v>
      </c>
      <c r="P24" s="44">
        <v>197</v>
      </c>
      <c r="Q24" s="44">
        <v>235</v>
      </c>
      <c r="R24" s="44">
        <v>274</v>
      </c>
      <c r="S24" s="44">
        <v>151</v>
      </c>
      <c r="T24" s="66">
        <v>123</v>
      </c>
      <c r="U24" s="27">
        <v>208</v>
      </c>
      <c r="V24" s="11"/>
      <c r="W24" s="11"/>
    </row>
    <row r="25" spans="1:23" ht="12">
      <c r="A25" s="20">
        <v>209</v>
      </c>
      <c r="B25" s="29" t="s">
        <v>301</v>
      </c>
      <c r="C25" s="133">
        <v>734</v>
      </c>
      <c r="D25" s="44">
        <v>368</v>
      </c>
      <c r="E25" s="44">
        <v>366</v>
      </c>
      <c r="F25" s="44">
        <v>446</v>
      </c>
      <c r="G25" s="44">
        <v>221</v>
      </c>
      <c r="H25" s="44">
        <v>225</v>
      </c>
      <c r="I25" s="44">
        <v>288</v>
      </c>
      <c r="J25" s="44">
        <v>147</v>
      </c>
      <c r="K25" s="66">
        <v>141</v>
      </c>
      <c r="L25" s="133">
        <v>870</v>
      </c>
      <c r="M25" s="44">
        <v>437</v>
      </c>
      <c r="N25" s="44">
        <v>433</v>
      </c>
      <c r="O25" s="44">
        <v>468</v>
      </c>
      <c r="P25" s="44">
        <v>222</v>
      </c>
      <c r="Q25" s="44">
        <v>246</v>
      </c>
      <c r="R25" s="44">
        <v>402</v>
      </c>
      <c r="S25" s="44">
        <v>215</v>
      </c>
      <c r="T25" s="66">
        <v>187</v>
      </c>
      <c r="U25" s="27">
        <v>209</v>
      </c>
      <c r="V25" s="11"/>
      <c r="W25" s="11"/>
    </row>
    <row r="26" spans="1:23" ht="12">
      <c r="A26" s="20">
        <v>210</v>
      </c>
      <c r="B26" s="29" t="s">
        <v>302</v>
      </c>
      <c r="C26" s="133">
        <v>1967</v>
      </c>
      <c r="D26" s="44">
        <v>1064</v>
      </c>
      <c r="E26" s="44">
        <v>903</v>
      </c>
      <c r="F26" s="44">
        <v>1199</v>
      </c>
      <c r="G26" s="44">
        <v>625</v>
      </c>
      <c r="H26" s="44">
        <v>574</v>
      </c>
      <c r="I26" s="44">
        <v>768</v>
      </c>
      <c r="J26" s="44">
        <v>439</v>
      </c>
      <c r="K26" s="66">
        <v>329</v>
      </c>
      <c r="L26" s="133">
        <v>2445</v>
      </c>
      <c r="M26" s="44">
        <v>1265</v>
      </c>
      <c r="N26" s="44">
        <v>1180</v>
      </c>
      <c r="O26" s="44">
        <v>1362</v>
      </c>
      <c r="P26" s="44">
        <v>659</v>
      </c>
      <c r="Q26" s="44">
        <v>703</v>
      </c>
      <c r="R26" s="44">
        <v>1083</v>
      </c>
      <c r="S26" s="44">
        <v>606</v>
      </c>
      <c r="T26" s="66">
        <v>477</v>
      </c>
      <c r="U26" s="27">
        <v>210</v>
      </c>
      <c r="V26" s="11"/>
      <c r="W26" s="11"/>
    </row>
    <row r="27" spans="1:23" ht="12">
      <c r="A27" s="20">
        <v>211</v>
      </c>
      <c r="B27" s="29" t="s">
        <v>303</v>
      </c>
      <c r="C27" s="133">
        <v>2058</v>
      </c>
      <c r="D27" s="44">
        <v>1146</v>
      </c>
      <c r="E27" s="44">
        <v>912</v>
      </c>
      <c r="F27" s="44">
        <v>1022</v>
      </c>
      <c r="G27" s="44">
        <v>503</v>
      </c>
      <c r="H27" s="44">
        <v>519</v>
      </c>
      <c r="I27" s="44">
        <v>1036</v>
      </c>
      <c r="J27" s="44">
        <v>643</v>
      </c>
      <c r="K27" s="66">
        <v>393</v>
      </c>
      <c r="L27" s="133">
        <v>2024</v>
      </c>
      <c r="M27" s="44">
        <v>1191</v>
      </c>
      <c r="N27" s="44">
        <v>833</v>
      </c>
      <c r="O27" s="44">
        <v>862</v>
      </c>
      <c r="P27" s="44">
        <v>448</v>
      </c>
      <c r="Q27" s="44">
        <v>414</v>
      </c>
      <c r="R27" s="44">
        <v>1162</v>
      </c>
      <c r="S27" s="44">
        <v>743</v>
      </c>
      <c r="T27" s="66">
        <v>419</v>
      </c>
      <c r="U27" s="27">
        <v>211</v>
      </c>
      <c r="V27" s="11"/>
      <c r="W27" s="11"/>
    </row>
    <row r="28" spans="1:23" ht="12">
      <c r="A28" s="20">
        <v>212</v>
      </c>
      <c r="B28" s="29" t="s">
        <v>304</v>
      </c>
      <c r="C28" s="133">
        <v>366</v>
      </c>
      <c r="D28" s="44">
        <v>180</v>
      </c>
      <c r="E28" s="44">
        <v>186</v>
      </c>
      <c r="F28" s="44">
        <v>223</v>
      </c>
      <c r="G28" s="44">
        <v>104</v>
      </c>
      <c r="H28" s="44">
        <v>119</v>
      </c>
      <c r="I28" s="44">
        <v>143</v>
      </c>
      <c r="J28" s="44">
        <v>76</v>
      </c>
      <c r="K28" s="66">
        <v>67</v>
      </c>
      <c r="L28" s="133">
        <v>553</v>
      </c>
      <c r="M28" s="44">
        <v>247</v>
      </c>
      <c r="N28" s="44">
        <v>306</v>
      </c>
      <c r="O28" s="44">
        <v>354</v>
      </c>
      <c r="P28" s="44">
        <v>162</v>
      </c>
      <c r="Q28" s="44">
        <v>192</v>
      </c>
      <c r="R28" s="44">
        <v>199</v>
      </c>
      <c r="S28" s="44">
        <v>85</v>
      </c>
      <c r="T28" s="66">
        <v>114</v>
      </c>
      <c r="U28" s="27">
        <v>212</v>
      </c>
      <c r="V28" s="11"/>
      <c r="W28" s="11"/>
    </row>
    <row r="29" spans="1:23" ht="12">
      <c r="A29" s="20">
        <v>213</v>
      </c>
      <c r="B29" s="29" t="s">
        <v>305</v>
      </c>
      <c r="C29" s="133">
        <v>848</v>
      </c>
      <c r="D29" s="44">
        <v>418</v>
      </c>
      <c r="E29" s="44">
        <v>430</v>
      </c>
      <c r="F29" s="44">
        <v>564</v>
      </c>
      <c r="G29" s="44">
        <v>265</v>
      </c>
      <c r="H29" s="44">
        <v>299</v>
      </c>
      <c r="I29" s="44">
        <v>284</v>
      </c>
      <c r="J29" s="44">
        <v>153</v>
      </c>
      <c r="K29" s="66">
        <v>131</v>
      </c>
      <c r="L29" s="133">
        <v>1024</v>
      </c>
      <c r="M29" s="44">
        <v>499</v>
      </c>
      <c r="N29" s="44">
        <v>525</v>
      </c>
      <c r="O29" s="44">
        <v>591</v>
      </c>
      <c r="P29" s="44">
        <v>262</v>
      </c>
      <c r="Q29" s="44">
        <v>329</v>
      </c>
      <c r="R29" s="44">
        <v>433</v>
      </c>
      <c r="S29" s="44">
        <v>237</v>
      </c>
      <c r="T29" s="66">
        <v>196</v>
      </c>
      <c r="U29" s="27">
        <v>213</v>
      </c>
      <c r="V29" s="11"/>
      <c r="W29" s="11"/>
    </row>
    <row r="30" spans="1:23" s="137" customFormat="1" ht="9.75" customHeight="1">
      <c r="A30" s="128"/>
      <c r="B30" s="138"/>
      <c r="C30" s="134"/>
      <c r="D30" s="135"/>
      <c r="E30" s="135"/>
      <c r="F30" s="135"/>
      <c r="G30" s="135"/>
      <c r="H30" s="135"/>
      <c r="I30" s="135"/>
      <c r="J30" s="135"/>
      <c r="K30" s="136"/>
      <c r="L30" s="134"/>
      <c r="M30" s="135"/>
      <c r="N30" s="135"/>
      <c r="O30" s="135"/>
      <c r="P30" s="135"/>
      <c r="Q30" s="135"/>
      <c r="R30" s="135"/>
      <c r="S30" s="135"/>
      <c r="T30" s="136"/>
      <c r="U30" s="139"/>
      <c r="V30" s="140"/>
      <c r="W30" s="140"/>
    </row>
    <row r="31" spans="1:23" ht="12">
      <c r="A31" s="20">
        <v>301</v>
      </c>
      <c r="B31" s="29" t="s">
        <v>306</v>
      </c>
      <c r="C31" s="133">
        <v>416</v>
      </c>
      <c r="D31" s="44">
        <v>189</v>
      </c>
      <c r="E31" s="44">
        <v>227</v>
      </c>
      <c r="F31" s="44">
        <v>316</v>
      </c>
      <c r="G31" s="44">
        <v>143</v>
      </c>
      <c r="H31" s="44">
        <v>173</v>
      </c>
      <c r="I31" s="44">
        <v>100</v>
      </c>
      <c r="J31" s="44">
        <v>46</v>
      </c>
      <c r="K31" s="66">
        <v>54</v>
      </c>
      <c r="L31" s="133">
        <v>423</v>
      </c>
      <c r="M31" s="44">
        <v>197</v>
      </c>
      <c r="N31" s="44">
        <v>226</v>
      </c>
      <c r="O31" s="44">
        <v>278</v>
      </c>
      <c r="P31" s="44">
        <v>122</v>
      </c>
      <c r="Q31" s="44">
        <v>156</v>
      </c>
      <c r="R31" s="44">
        <v>145</v>
      </c>
      <c r="S31" s="44">
        <v>75</v>
      </c>
      <c r="T31" s="66">
        <v>70</v>
      </c>
      <c r="U31" s="27">
        <v>301</v>
      </c>
      <c r="V31" s="11"/>
      <c r="W31" s="11"/>
    </row>
    <row r="32" spans="1:23" ht="12">
      <c r="A32" s="20">
        <v>302</v>
      </c>
      <c r="B32" s="29" t="s">
        <v>307</v>
      </c>
      <c r="C32" s="133">
        <v>287</v>
      </c>
      <c r="D32" s="44">
        <v>136</v>
      </c>
      <c r="E32" s="44">
        <v>151</v>
      </c>
      <c r="F32" s="44">
        <v>201</v>
      </c>
      <c r="G32" s="44">
        <v>92</v>
      </c>
      <c r="H32" s="44">
        <v>109</v>
      </c>
      <c r="I32" s="44">
        <v>86</v>
      </c>
      <c r="J32" s="44">
        <v>44</v>
      </c>
      <c r="K32" s="66">
        <v>42</v>
      </c>
      <c r="L32" s="133">
        <v>277</v>
      </c>
      <c r="M32" s="44">
        <v>129</v>
      </c>
      <c r="N32" s="44">
        <v>148</v>
      </c>
      <c r="O32" s="44">
        <v>170</v>
      </c>
      <c r="P32" s="44">
        <v>75</v>
      </c>
      <c r="Q32" s="44">
        <v>95</v>
      </c>
      <c r="R32" s="44">
        <v>107</v>
      </c>
      <c r="S32" s="44">
        <v>54</v>
      </c>
      <c r="T32" s="66">
        <v>53</v>
      </c>
      <c r="U32" s="27">
        <v>302</v>
      </c>
      <c r="V32" s="11"/>
      <c r="W32" s="11"/>
    </row>
    <row r="33" spans="1:23" ht="12">
      <c r="A33" s="20">
        <v>321</v>
      </c>
      <c r="B33" s="29" t="s">
        <v>308</v>
      </c>
      <c r="C33" s="133">
        <v>499</v>
      </c>
      <c r="D33" s="44">
        <v>232</v>
      </c>
      <c r="E33" s="44">
        <v>267</v>
      </c>
      <c r="F33" s="44">
        <v>299</v>
      </c>
      <c r="G33" s="44">
        <v>127</v>
      </c>
      <c r="H33" s="44">
        <v>172</v>
      </c>
      <c r="I33" s="44">
        <v>200</v>
      </c>
      <c r="J33" s="44">
        <v>105</v>
      </c>
      <c r="K33" s="66">
        <v>95</v>
      </c>
      <c r="L33" s="133">
        <v>669</v>
      </c>
      <c r="M33" s="44">
        <v>340</v>
      </c>
      <c r="N33" s="44">
        <v>329</v>
      </c>
      <c r="O33" s="44">
        <v>393</v>
      </c>
      <c r="P33" s="44">
        <v>192</v>
      </c>
      <c r="Q33" s="44">
        <v>201</v>
      </c>
      <c r="R33" s="44">
        <v>276</v>
      </c>
      <c r="S33" s="44">
        <v>148</v>
      </c>
      <c r="T33" s="66">
        <v>128</v>
      </c>
      <c r="U33" s="27">
        <v>321</v>
      </c>
      <c r="V33" s="11"/>
      <c r="W33" s="11"/>
    </row>
    <row r="34" spans="1:23" ht="12">
      <c r="A34" s="20">
        <v>322</v>
      </c>
      <c r="B34" s="29" t="s">
        <v>309</v>
      </c>
      <c r="C34" s="133">
        <v>114</v>
      </c>
      <c r="D34" s="44">
        <v>53</v>
      </c>
      <c r="E34" s="44">
        <v>61</v>
      </c>
      <c r="F34" s="44">
        <v>70</v>
      </c>
      <c r="G34" s="44">
        <v>30</v>
      </c>
      <c r="H34" s="44">
        <v>40</v>
      </c>
      <c r="I34" s="44">
        <v>44</v>
      </c>
      <c r="J34" s="44">
        <v>23</v>
      </c>
      <c r="K34" s="66">
        <v>21</v>
      </c>
      <c r="L34" s="133">
        <v>175</v>
      </c>
      <c r="M34" s="44">
        <v>77</v>
      </c>
      <c r="N34" s="44">
        <v>98</v>
      </c>
      <c r="O34" s="44">
        <v>104</v>
      </c>
      <c r="P34" s="44">
        <v>46</v>
      </c>
      <c r="Q34" s="44">
        <v>58</v>
      </c>
      <c r="R34" s="44">
        <v>71</v>
      </c>
      <c r="S34" s="44">
        <v>31</v>
      </c>
      <c r="T34" s="66">
        <v>40</v>
      </c>
      <c r="U34" s="27">
        <v>322</v>
      </c>
      <c r="V34" s="11"/>
      <c r="W34" s="11"/>
    </row>
    <row r="35" spans="1:23" ht="12">
      <c r="A35" s="20">
        <v>323</v>
      </c>
      <c r="B35" s="29" t="s">
        <v>310</v>
      </c>
      <c r="C35" s="133">
        <v>165</v>
      </c>
      <c r="D35" s="44">
        <v>87</v>
      </c>
      <c r="E35" s="44">
        <v>78</v>
      </c>
      <c r="F35" s="44">
        <v>107</v>
      </c>
      <c r="G35" s="44">
        <v>52</v>
      </c>
      <c r="H35" s="44">
        <v>55</v>
      </c>
      <c r="I35" s="44">
        <v>58</v>
      </c>
      <c r="J35" s="44">
        <v>35</v>
      </c>
      <c r="K35" s="66">
        <v>23</v>
      </c>
      <c r="L35" s="133">
        <v>236</v>
      </c>
      <c r="M35" s="44">
        <v>110</v>
      </c>
      <c r="N35" s="44">
        <v>126</v>
      </c>
      <c r="O35" s="44">
        <v>154</v>
      </c>
      <c r="P35" s="44">
        <v>70</v>
      </c>
      <c r="Q35" s="44">
        <v>84</v>
      </c>
      <c r="R35" s="44">
        <v>82</v>
      </c>
      <c r="S35" s="44">
        <v>40</v>
      </c>
      <c r="T35" s="66">
        <v>42</v>
      </c>
      <c r="U35" s="27">
        <v>323</v>
      </c>
      <c r="V35" s="11"/>
      <c r="W35" s="11"/>
    </row>
    <row r="36" spans="1:23" ht="12">
      <c r="A36" s="20">
        <v>324</v>
      </c>
      <c r="B36" s="29" t="s">
        <v>311</v>
      </c>
      <c r="C36" s="133">
        <v>264</v>
      </c>
      <c r="D36" s="44">
        <v>126</v>
      </c>
      <c r="E36" s="44">
        <v>138</v>
      </c>
      <c r="F36" s="44">
        <v>184</v>
      </c>
      <c r="G36" s="44">
        <v>82</v>
      </c>
      <c r="H36" s="44">
        <v>102</v>
      </c>
      <c r="I36" s="44">
        <v>80</v>
      </c>
      <c r="J36" s="44">
        <v>44</v>
      </c>
      <c r="K36" s="66">
        <v>36</v>
      </c>
      <c r="L36" s="133">
        <v>254</v>
      </c>
      <c r="M36" s="44">
        <v>115</v>
      </c>
      <c r="N36" s="44">
        <v>139</v>
      </c>
      <c r="O36" s="44">
        <v>142</v>
      </c>
      <c r="P36" s="44">
        <v>60</v>
      </c>
      <c r="Q36" s="44">
        <v>82</v>
      </c>
      <c r="R36" s="44">
        <v>112</v>
      </c>
      <c r="S36" s="44">
        <v>55</v>
      </c>
      <c r="T36" s="66">
        <v>57</v>
      </c>
      <c r="U36" s="27">
        <v>324</v>
      </c>
      <c r="V36" s="11"/>
      <c r="W36" s="11"/>
    </row>
    <row r="37" spans="1:23" ht="12">
      <c r="A37" s="20">
        <v>341</v>
      </c>
      <c r="B37" s="29" t="s">
        <v>312</v>
      </c>
      <c r="C37" s="133">
        <v>173</v>
      </c>
      <c r="D37" s="44">
        <v>78</v>
      </c>
      <c r="E37" s="44">
        <v>95</v>
      </c>
      <c r="F37" s="44">
        <v>116</v>
      </c>
      <c r="G37" s="44">
        <v>48</v>
      </c>
      <c r="H37" s="44">
        <v>68</v>
      </c>
      <c r="I37" s="44">
        <v>57</v>
      </c>
      <c r="J37" s="44">
        <v>30</v>
      </c>
      <c r="K37" s="66">
        <v>27</v>
      </c>
      <c r="L37" s="133">
        <v>273</v>
      </c>
      <c r="M37" s="44">
        <v>121</v>
      </c>
      <c r="N37" s="44">
        <v>152</v>
      </c>
      <c r="O37" s="44">
        <v>178</v>
      </c>
      <c r="P37" s="44">
        <v>78</v>
      </c>
      <c r="Q37" s="44">
        <v>100</v>
      </c>
      <c r="R37" s="44">
        <v>95</v>
      </c>
      <c r="S37" s="44">
        <v>43</v>
      </c>
      <c r="T37" s="66">
        <v>52</v>
      </c>
      <c r="U37" s="27">
        <v>341</v>
      </c>
      <c r="V37" s="11"/>
      <c r="W37" s="11"/>
    </row>
    <row r="38" spans="1:23" s="137" customFormat="1" ht="9.75" customHeight="1">
      <c r="A38" s="128"/>
      <c r="B38" s="138"/>
      <c r="C38" s="134"/>
      <c r="D38" s="135"/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6"/>
      <c r="U38" s="139"/>
      <c r="V38" s="140"/>
      <c r="W38" s="140"/>
    </row>
    <row r="39" spans="1:23" ht="12">
      <c r="A39" s="20">
        <v>361</v>
      </c>
      <c r="B39" s="29" t="s">
        <v>313</v>
      </c>
      <c r="C39" s="133">
        <v>139</v>
      </c>
      <c r="D39" s="44">
        <v>61</v>
      </c>
      <c r="E39" s="44">
        <v>78</v>
      </c>
      <c r="F39" s="44">
        <v>88</v>
      </c>
      <c r="G39" s="44">
        <v>38</v>
      </c>
      <c r="H39" s="44">
        <v>50</v>
      </c>
      <c r="I39" s="44">
        <v>51</v>
      </c>
      <c r="J39" s="44">
        <v>23</v>
      </c>
      <c r="K39" s="66">
        <v>28</v>
      </c>
      <c r="L39" s="133">
        <v>202</v>
      </c>
      <c r="M39" s="44">
        <v>100</v>
      </c>
      <c r="N39" s="44">
        <v>102</v>
      </c>
      <c r="O39" s="44">
        <v>104</v>
      </c>
      <c r="P39" s="44">
        <v>54</v>
      </c>
      <c r="Q39" s="44">
        <v>50</v>
      </c>
      <c r="R39" s="44">
        <v>98</v>
      </c>
      <c r="S39" s="44">
        <v>46</v>
      </c>
      <c r="T39" s="66">
        <v>52</v>
      </c>
      <c r="U39" s="27">
        <v>361</v>
      </c>
      <c r="V39" s="11"/>
      <c r="W39" s="11"/>
    </row>
    <row r="40" spans="1:23" ht="12">
      <c r="A40" s="20">
        <v>362</v>
      </c>
      <c r="B40" s="29" t="s">
        <v>314</v>
      </c>
      <c r="C40" s="133">
        <v>167</v>
      </c>
      <c r="D40" s="44">
        <v>64</v>
      </c>
      <c r="E40" s="44">
        <v>103</v>
      </c>
      <c r="F40" s="44">
        <v>75</v>
      </c>
      <c r="G40" s="44">
        <v>28</v>
      </c>
      <c r="H40" s="44">
        <v>47</v>
      </c>
      <c r="I40" s="44">
        <v>92</v>
      </c>
      <c r="J40" s="44">
        <v>36</v>
      </c>
      <c r="K40" s="66">
        <v>56</v>
      </c>
      <c r="L40" s="133">
        <v>255</v>
      </c>
      <c r="M40" s="44">
        <v>108</v>
      </c>
      <c r="N40" s="44">
        <v>147</v>
      </c>
      <c r="O40" s="44">
        <v>109</v>
      </c>
      <c r="P40" s="44">
        <v>47</v>
      </c>
      <c r="Q40" s="44">
        <v>62</v>
      </c>
      <c r="R40" s="44">
        <v>146</v>
      </c>
      <c r="S40" s="44">
        <v>61</v>
      </c>
      <c r="T40" s="66">
        <v>85</v>
      </c>
      <c r="U40" s="27">
        <v>362</v>
      </c>
      <c r="V40" s="11"/>
      <c r="W40" s="11"/>
    </row>
    <row r="41" spans="1:23" ht="12">
      <c r="A41" s="20">
        <v>363</v>
      </c>
      <c r="B41" s="29" t="s">
        <v>315</v>
      </c>
      <c r="C41" s="133">
        <v>137</v>
      </c>
      <c r="D41" s="44">
        <v>65</v>
      </c>
      <c r="E41" s="44">
        <v>72</v>
      </c>
      <c r="F41" s="44">
        <v>99</v>
      </c>
      <c r="G41" s="44">
        <v>43</v>
      </c>
      <c r="H41" s="44">
        <v>56</v>
      </c>
      <c r="I41" s="44">
        <v>38</v>
      </c>
      <c r="J41" s="44">
        <v>22</v>
      </c>
      <c r="K41" s="66">
        <v>16</v>
      </c>
      <c r="L41" s="133">
        <v>136</v>
      </c>
      <c r="M41" s="44">
        <v>67</v>
      </c>
      <c r="N41" s="44">
        <v>69</v>
      </c>
      <c r="O41" s="44">
        <v>56</v>
      </c>
      <c r="P41" s="44">
        <v>27</v>
      </c>
      <c r="Q41" s="44">
        <v>29</v>
      </c>
      <c r="R41" s="44">
        <v>80</v>
      </c>
      <c r="S41" s="44">
        <v>40</v>
      </c>
      <c r="T41" s="66">
        <v>40</v>
      </c>
      <c r="U41" s="27">
        <v>363</v>
      </c>
      <c r="V41" s="11"/>
      <c r="W41" s="11"/>
    </row>
    <row r="42" spans="1:23" ht="12">
      <c r="A42" s="20">
        <v>364</v>
      </c>
      <c r="B42" s="29" t="s">
        <v>316</v>
      </c>
      <c r="C42" s="133">
        <v>210</v>
      </c>
      <c r="D42" s="44">
        <v>98</v>
      </c>
      <c r="E42" s="44">
        <v>112</v>
      </c>
      <c r="F42" s="44">
        <v>123</v>
      </c>
      <c r="G42" s="44">
        <v>50</v>
      </c>
      <c r="H42" s="44">
        <v>73</v>
      </c>
      <c r="I42" s="44">
        <v>87</v>
      </c>
      <c r="J42" s="44">
        <v>48</v>
      </c>
      <c r="K42" s="66">
        <v>39</v>
      </c>
      <c r="L42" s="133">
        <v>305</v>
      </c>
      <c r="M42" s="44">
        <v>144</v>
      </c>
      <c r="N42" s="44">
        <v>161</v>
      </c>
      <c r="O42" s="44">
        <v>175</v>
      </c>
      <c r="P42" s="44">
        <v>79</v>
      </c>
      <c r="Q42" s="44">
        <v>96</v>
      </c>
      <c r="R42" s="44">
        <v>130</v>
      </c>
      <c r="S42" s="44">
        <v>65</v>
      </c>
      <c r="T42" s="66">
        <v>65</v>
      </c>
      <c r="U42" s="27">
        <v>364</v>
      </c>
      <c r="V42" s="11"/>
      <c r="W42" s="11"/>
    </row>
    <row r="43" spans="1:23" ht="12">
      <c r="A43" s="20">
        <v>365</v>
      </c>
      <c r="B43" s="29" t="s">
        <v>317</v>
      </c>
      <c r="C43" s="133">
        <v>74</v>
      </c>
      <c r="D43" s="44">
        <v>30</v>
      </c>
      <c r="E43" s="44">
        <v>44</v>
      </c>
      <c r="F43" s="44">
        <v>47</v>
      </c>
      <c r="G43" s="44">
        <v>16</v>
      </c>
      <c r="H43" s="44">
        <v>31</v>
      </c>
      <c r="I43" s="44">
        <v>27</v>
      </c>
      <c r="J43" s="44">
        <v>14</v>
      </c>
      <c r="K43" s="66">
        <v>13</v>
      </c>
      <c r="L43" s="133">
        <v>125</v>
      </c>
      <c r="M43" s="44">
        <v>48</v>
      </c>
      <c r="N43" s="44">
        <v>77</v>
      </c>
      <c r="O43" s="44">
        <v>74</v>
      </c>
      <c r="P43" s="44">
        <v>32</v>
      </c>
      <c r="Q43" s="44">
        <v>42</v>
      </c>
      <c r="R43" s="44">
        <v>51</v>
      </c>
      <c r="S43" s="44">
        <v>16</v>
      </c>
      <c r="T43" s="66">
        <v>35</v>
      </c>
      <c r="U43" s="27">
        <v>365</v>
      </c>
      <c r="V43" s="11"/>
      <c r="W43" s="11"/>
    </row>
    <row r="44" spans="1:23" ht="12">
      <c r="A44" s="20">
        <v>366</v>
      </c>
      <c r="B44" s="29" t="s">
        <v>318</v>
      </c>
      <c r="C44" s="133">
        <v>94</v>
      </c>
      <c r="D44" s="44">
        <v>46</v>
      </c>
      <c r="E44" s="44">
        <v>48</v>
      </c>
      <c r="F44" s="44">
        <v>50</v>
      </c>
      <c r="G44" s="44">
        <v>22</v>
      </c>
      <c r="H44" s="44">
        <v>28</v>
      </c>
      <c r="I44" s="44">
        <v>44</v>
      </c>
      <c r="J44" s="44">
        <v>24</v>
      </c>
      <c r="K44" s="66">
        <v>20</v>
      </c>
      <c r="L44" s="133">
        <v>138</v>
      </c>
      <c r="M44" s="44">
        <v>60</v>
      </c>
      <c r="N44" s="44">
        <v>78</v>
      </c>
      <c r="O44" s="44">
        <v>84</v>
      </c>
      <c r="P44" s="44">
        <v>36</v>
      </c>
      <c r="Q44" s="44">
        <v>48</v>
      </c>
      <c r="R44" s="44">
        <v>54</v>
      </c>
      <c r="S44" s="44">
        <v>24</v>
      </c>
      <c r="T44" s="66">
        <v>30</v>
      </c>
      <c r="U44" s="27">
        <v>366</v>
      </c>
      <c r="V44" s="11"/>
      <c r="W44" s="11"/>
    </row>
    <row r="45" spans="1:23" ht="12">
      <c r="A45" s="20">
        <v>367</v>
      </c>
      <c r="B45" s="29" t="s">
        <v>319</v>
      </c>
      <c r="C45" s="133">
        <v>107</v>
      </c>
      <c r="D45" s="44">
        <v>41</v>
      </c>
      <c r="E45" s="44">
        <v>66</v>
      </c>
      <c r="F45" s="44">
        <v>72</v>
      </c>
      <c r="G45" s="44">
        <v>28</v>
      </c>
      <c r="H45" s="44">
        <v>44</v>
      </c>
      <c r="I45" s="44">
        <v>35</v>
      </c>
      <c r="J45" s="44">
        <v>13</v>
      </c>
      <c r="K45" s="66">
        <v>22</v>
      </c>
      <c r="L45" s="133">
        <v>207</v>
      </c>
      <c r="M45" s="44">
        <v>87</v>
      </c>
      <c r="N45" s="44">
        <v>120</v>
      </c>
      <c r="O45" s="44">
        <v>127</v>
      </c>
      <c r="P45" s="44">
        <v>52</v>
      </c>
      <c r="Q45" s="44">
        <v>75</v>
      </c>
      <c r="R45" s="44">
        <v>80</v>
      </c>
      <c r="S45" s="44">
        <v>35</v>
      </c>
      <c r="T45" s="66">
        <v>45</v>
      </c>
      <c r="U45" s="27">
        <v>367</v>
      </c>
      <c r="V45" s="11"/>
      <c r="W45" s="11"/>
    </row>
    <row r="46" spans="1:23" s="137" customFormat="1" ht="9.75" customHeight="1">
      <c r="A46" s="128"/>
      <c r="B46" s="138"/>
      <c r="C46" s="134"/>
      <c r="D46" s="135"/>
      <c r="E46" s="135"/>
      <c r="F46" s="135"/>
      <c r="G46" s="135"/>
      <c r="H46" s="135"/>
      <c r="I46" s="135"/>
      <c r="J46" s="135"/>
      <c r="K46" s="136"/>
      <c r="L46" s="134"/>
      <c r="M46" s="135"/>
      <c r="N46" s="135"/>
      <c r="O46" s="135"/>
      <c r="P46" s="135"/>
      <c r="Q46" s="135"/>
      <c r="R46" s="135"/>
      <c r="S46" s="135"/>
      <c r="T46" s="136"/>
      <c r="U46" s="139"/>
      <c r="V46" s="140"/>
      <c r="W46" s="140"/>
    </row>
    <row r="47" spans="1:23" ht="12">
      <c r="A47" s="20">
        <v>381</v>
      </c>
      <c r="B47" s="29" t="s">
        <v>320</v>
      </c>
      <c r="C47" s="133">
        <v>596</v>
      </c>
      <c r="D47" s="44">
        <v>277</v>
      </c>
      <c r="E47" s="44">
        <v>319</v>
      </c>
      <c r="F47" s="44">
        <v>358</v>
      </c>
      <c r="G47" s="44">
        <v>157</v>
      </c>
      <c r="H47" s="44">
        <v>201</v>
      </c>
      <c r="I47" s="44">
        <v>238</v>
      </c>
      <c r="J47" s="44">
        <v>120</v>
      </c>
      <c r="K47" s="66">
        <v>118</v>
      </c>
      <c r="L47" s="133">
        <v>772</v>
      </c>
      <c r="M47" s="44">
        <v>353</v>
      </c>
      <c r="N47" s="44">
        <v>419</v>
      </c>
      <c r="O47" s="44">
        <v>449</v>
      </c>
      <c r="P47" s="44">
        <v>203</v>
      </c>
      <c r="Q47" s="44">
        <v>246</v>
      </c>
      <c r="R47" s="44">
        <v>323</v>
      </c>
      <c r="S47" s="44">
        <v>150</v>
      </c>
      <c r="T47" s="66">
        <v>173</v>
      </c>
      <c r="U47" s="27">
        <v>381</v>
      </c>
      <c r="V47" s="11"/>
      <c r="W47" s="11"/>
    </row>
    <row r="48" spans="1:30" ht="12">
      <c r="A48" s="20">
        <v>382</v>
      </c>
      <c r="B48" s="29" t="s">
        <v>321</v>
      </c>
      <c r="C48" s="133">
        <v>366</v>
      </c>
      <c r="D48" s="44">
        <v>166</v>
      </c>
      <c r="E48" s="44">
        <v>200</v>
      </c>
      <c r="F48" s="44">
        <v>217</v>
      </c>
      <c r="G48" s="44">
        <v>100</v>
      </c>
      <c r="H48" s="44">
        <v>117</v>
      </c>
      <c r="I48" s="44">
        <v>149</v>
      </c>
      <c r="J48" s="44">
        <v>66</v>
      </c>
      <c r="K48" s="66">
        <v>83</v>
      </c>
      <c r="L48" s="133">
        <v>517</v>
      </c>
      <c r="M48" s="44">
        <v>230</v>
      </c>
      <c r="N48" s="44">
        <v>287</v>
      </c>
      <c r="O48" s="44">
        <v>331</v>
      </c>
      <c r="P48" s="188">
        <v>150</v>
      </c>
      <c r="Q48" s="188">
        <v>181</v>
      </c>
      <c r="R48" s="188">
        <v>186</v>
      </c>
      <c r="S48" s="188">
        <v>80</v>
      </c>
      <c r="T48" s="189">
        <v>106</v>
      </c>
      <c r="U48" s="390">
        <v>382</v>
      </c>
      <c r="V48" s="560"/>
      <c r="W48" s="560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29" t="s">
        <v>322</v>
      </c>
      <c r="C49" s="133">
        <v>227</v>
      </c>
      <c r="D49" s="44">
        <v>123</v>
      </c>
      <c r="E49" s="44">
        <v>104</v>
      </c>
      <c r="F49" s="44">
        <v>88</v>
      </c>
      <c r="G49" s="44">
        <v>49</v>
      </c>
      <c r="H49" s="44">
        <v>39</v>
      </c>
      <c r="I49" s="44">
        <v>139</v>
      </c>
      <c r="J49" s="44">
        <v>74</v>
      </c>
      <c r="K49" s="66">
        <v>65</v>
      </c>
      <c r="L49" s="133">
        <v>286</v>
      </c>
      <c r="M49" s="44">
        <v>141</v>
      </c>
      <c r="N49" s="44">
        <v>145</v>
      </c>
      <c r="O49" s="44">
        <v>114</v>
      </c>
      <c r="P49" s="188">
        <v>64</v>
      </c>
      <c r="Q49" s="188">
        <v>50</v>
      </c>
      <c r="R49" s="188">
        <v>172</v>
      </c>
      <c r="S49" s="188">
        <v>77</v>
      </c>
      <c r="T49" s="189">
        <v>95</v>
      </c>
      <c r="U49" s="390">
        <v>401</v>
      </c>
      <c r="V49" s="560"/>
      <c r="W49" s="560"/>
      <c r="X49" s="538"/>
      <c r="Y49" s="538"/>
      <c r="Z49" s="538"/>
      <c r="AA49" s="538"/>
      <c r="AB49" s="538"/>
      <c r="AC49" s="538"/>
      <c r="AD49" s="538"/>
    </row>
    <row r="50" spans="1:30" ht="12">
      <c r="A50" s="20">
        <v>402</v>
      </c>
      <c r="B50" s="29" t="s">
        <v>323</v>
      </c>
      <c r="C50" s="133">
        <v>281</v>
      </c>
      <c r="D50" s="44">
        <v>142</v>
      </c>
      <c r="E50" s="44">
        <v>139</v>
      </c>
      <c r="F50" s="44">
        <v>173</v>
      </c>
      <c r="G50" s="44">
        <v>86</v>
      </c>
      <c r="H50" s="44">
        <v>87</v>
      </c>
      <c r="I50" s="44">
        <v>108</v>
      </c>
      <c r="J50" s="44">
        <v>56</v>
      </c>
      <c r="K50" s="66">
        <v>52</v>
      </c>
      <c r="L50" s="133">
        <v>363</v>
      </c>
      <c r="M50" s="44">
        <v>191</v>
      </c>
      <c r="N50" s="44">
        <v>172</v>
      </c>
      <c r="O50" s="44">
        <v>199</v>
      </c>
      <c r="P50" s="188">
        <v>105</v>
      </c>
      <c r="Q50" s="188">
        <v>94</v>
      </c>
      <c r="R50" s="188">
        <v>164</v>
      </c>
      <c r="S50" s="188">
        <v>86</v>
      </c>
      <c r="T50" s="189">
        <v>78</v>
      </c>
      <c r="U50" s="390">
        <v>402</v>
      </c>
      <c r="V50" s="560"/>
      <c r="W50" s="560"/>
      <c r="X50" s="538"/>
      <c r="Y50" s="538"/>
      <c r="Z50" s="538"/>
      <c r="AA50" s="538"/>
      <c r="AB50" s="538"/>
      <c r="AC50" s="538"/>
      <c r="AD50" s="538"/>
    </row>
    <row r="51" spans="1:30" ht="12">
      <c r="A51" s="20">
        <v>403</v>
      </c>
      <c r="B51" s="29" t="s">
        <v>324</v>
      </c>
      <c r="C51" s="133">
        <v>132</v>
      </c>
      <c r="D51" s="44">
        <v>57</v>
      </c>
      <c r="E51" s="44">
        <v>75</v>
      </c>
      <c r="F51" s="44">
        <v>91</v>
      </c>
      <c r="G51" s="44">
        <v>38</v>
      </c>
      <c r="H51" s="44">
        <v>53</v>
      </c>
      <c r="I51" s="44">
        <v>41</v>
      </c>
      <c r="J51" s="44">
        <v>19</v>
      </c>
      <c r="K51" s="66">
        <v>22</v>
      </c>
      <c r="L51" s="133">
        <v>182</v>
      </c>
      <c r="M51" s="44">
        <v>77</v>
      </c>
      <c r="N51" s="44">
        <v>105</v>
      </c>
      <c r="O51" s="44">
        <v>107</v>
      </c>
      <c r="P51" s="188">
        <v>43</v>
      </c>
      <c r="Q51" s="188">
        <v>64</v>
      </c>
      <c r="R51" s="188">
        <v>75</v>
      </c>
      <c r="S51" s="188">
        <v>34</v>
      </c>
      <c r="T51" s="189">
        <v>41</v>
      </c>
      <c r="U51" s="390">
        <v>403</v>
      </c>
      <c r="V51" s="560"/>
      <c r="W51" s="11"/>
      <c r="AC51" s="538"/>
      <c r="AD51" s="538"/>
    </row>
    <row r="52" spans="1:21" s="137" customFormat="1" ht="9.75" customHeight="1">
      <c r="A52" s="128"/>
      <c r="B52" s="138"/>
      <c r="C52" s="134"/>
      <c r="D52" s="135"/>
      <c r="E52" s="135"/>
      <c r="F52" s="135"/>
      <c r="G52" s="135"/>
      <c r="H52" s="135"/>
      <c r="I52" s="135"/>
      <c r="J52" s="135"/>
      <c r="K52" s="136"/>
      <c r="L52" s="134"/>
      <c r="M52" s="135"/>
      <c r="N52" s="135"/>
      <c r="O52" s="135"/>
      <c r="P52" s="135"/>
      <c r="Q52" s="135"/>
      <c r="R52" s="135"/>
      <c r="S52" s="135"/>
      <c r="T52" s="136"/>
      <c r="U52" s="139"/>
    </row>
    <row r="53" spans="1:21" ht="12">
      <c r="A53" s="20">
        <v>426</v>
      </c>
      <c r="B53" s="29" t="s">
        <v>281</v>
      </c>
      <c r="C53" s="133">
        <v>265</v>
      </c>
      <c r="D53" s="44">
        <v>129</v>
      </c>
      <c r="E53" s="44">
        <v>136</v>
      </c>
      <c r="F53" s="44">
        <v>140</v>
      </c>
      <c r="G53" s="44">
        <v>64</v>
      </c>
      <c r="H53" s="44">
        <v>76</v>
      </c>
      <c r="I53" s="44">
        <v>125</v>
      </c>
      <c r="J53" s="44">
        <v>65</v>
      </c>
      <c r="K53" s="66">
        <v>60</v>
      </c>
      <c r="L53" s="133">
        <v>208</v>
      </c>
      <c r="M53" s="44">
        <v>104</v>
      </c>
      <c r="N53" s="44">
        <v>104</v>
      </c>
      <c r="O53" s="44">
        <v>123</v>
      </c>
      <c r="P53" s="44">
        <v>55</v>
      </c>
      <c r="Q53" s="188">
        <v>68</v>
      </c>
      <c r="R53" s="188">
        <v>85</v>
      </c>
      <c r="S53" s="44">
        <v>49</v>
      </c>
      <c r="T53" s="66">
        <v>36</v>
      </c>
      <c r="U53" s="27">
        <v>426</v>
      </c>
    </row>
    <row r="54" spans="1:21" ht="12">
      <c r="A54" s="20">
        <v>428</v>
      </c>
      <c r="B54" s="29" t="s">
        <v>266</v>
      </c>
      <c r="C54" s="133">
        <v>510</v>
      </c>
      <c r="D54" s="44">
        <v>270</v>
      </c>
      <c r="E54" s="44">
        <v>240</v>
      </c>
      <c r="F54" s="44">
        <v>319</v>
      </c>
      <c r="G54" s="44">
        <v>167</v>
      </c>
      <c r="H54" s="44">
        <v>152</v>
      </c>
      <c r="I54" s="44">
        <v>191</v>
      </c>
      <c r="J54" s="44">
        <v>103</v>
      </c>
      <c r="K54" s="66">
        <v>88</v>
      </c>
      <c r="L54" s="133">
        <v>628</v>
      </c>
      <c r="M54" s="44">
        <v>314</v>
      </c>
      <c r="N54" s="44">
        <v>314</v>
      </c>
      <c r="O54" s="44">
        <v>328</v>
      </c>
      <c r="P54" s="44">
        <v>170</v>
      </c>
      <c r="Q54" s="188">
        <v>158</v>
      </c>
      <c r="R54" s="188">
        <v>300</v>
      </c>
      <c r="S54" s="44">
        <v>144</v>
      </c>
      <c r="T54" s="66">
        <v>156</v>
      </c>
      <c r="U54" s="27">
        <v>428</v>
      </c>
    </row>
    <row r="55" spans="1:21" ht="12">
      <c r="A55" s="20">
        <v>461</v>
      </c>
      <c r="B55" s="29" t="s">
        <v>325</v>
      </c>
      <c r="C55" s="133">
        <v>296</v>
      </c>
      <c r="D55" s="44">
        <v>151</v>
      </c>
      <c r="E55" s="44">
        <v>145</v>
      </c>
      <c r="F55" s="44">
        <v>170</v>
      </c>
      <c r="G55" s="44">
        <v>83</v>
      </c>
      <c r="H55" s="44">
        <v>87</v>
      </c>
      <c r="I55" s="44">
        <v>126</v>
      </c>
      <c r="J55" s="44">
        <v>68</v>
      </c>
      <c r="K55" s="66">
        <v>58</v>
      </c>
      <c r="L55" s="133">
        <v>396</v>
      </c>
      <c r="M55" s="44">
        <v>190</v>
      </c>
      <c r="N55" s="44">
        <v>206</v>
      </c>
      <c r="O55" s="44">
        <v>222</v>
      </c>
      <c r="P55" s="44">
        <v>101</v>
      </c>
      <c r="Q55" s="188">
        <v>121</v>
      </c>
      <c r="R55" s="188">
        <v>174</v>
      </c>
      <c r="S55" s="44">
        <v>89</v>
      </c>
      <c r="T55" s="66">
        <v>85</v>
      </c>
      <c r="U55" s="27">
        <v>461</v>
      </c>
    </row>
    <row r="56" spans="1:21" ht="3.75" customHeight="1">
      <c r="A56" s="37"/>
      <c r="B56" s="131"/>
      <c r="C56" s="141"/>
      <c r="D56" s="69"/>
      <c r="E56" s="69"/>
      <c r="F56" s="69"/>
      <c r="G56" s="69"/>
      <c r="H56" s="69"/>
      <c r="I56" s="69"/>
      <c r="J56" s="69"/>
      <c r="K56" s="142"/>
      <c r="L56" s="141"/>
      <c r="M56" s="69"/>
      <c r="N56" s="69"/>
      <c r="O56" s="69"/>
      <c r="P56" s="69"/>
      <c r="Q56" s="638"/>
      <c r="R56" s="638"/>
      <c r="S56" s="69"/>
      <c r="T56" s="142"/>
      <c r="U56" s="21"/>
    </row>
    <row r="57" spans="2:21" ht="12">
      <c r="B57" s="13"/>
      <c r="Q57" s="538"/>
      <c r="R57" s="538"/>
      <c r="T57" s="11"/>
      <c r="U57" s="110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42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390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20" customWidth="1"/>
    <col min="2" max="2" width="9.140625" style="3" customWidth="1"/>
  </cols>
  <sheetData>
    <row r="1" spans="1:3" ht="16.5" customHeight="1">
      <c r="A1" s="390"/>
      <c r="B1" s="150" t="s">
        <v>414</v>
      </c>
      <c r="C1" s="541" t="s">
        <v>399</v>
      </c>
    </row>
    <row r="2" spans="1:11" ht="6.75" customHeight="1" thickBot="1">
      <c r="A2" s="390"/>
      <c r="B2" s="561"/>
      <c r="C2" s="556"/>
      <c r="D2" s="9"/>
      <c r="E2" s="9"/>
      <c r="F2" s="9"/>
      <c r="G2" s="9"/>
      <c r="H2" s="9"/>
      <c r="I2" s="9"/>
      <c r="J2" s="9"/>
      <c r="K2" s="9"/>
    </row>
    <row r="3" spans="1:28" ht="13.5" customHeight="1" thickTop="1">
      <c r="A3" s="390"/>
      <c r="B3" s="185"/>
      <c r="C3" s="595" t="s">
        <v>400</v>
      </c>
      <c r="D3" s="646"/>
      <c r="E3" s="646"/>
      <c r="F3" s="595" t="s">
        <v>401</v>
      </c>
      <c r="G3" s="646"/>
      <c r="H3" s="646"/>
      <c r="I3" s="595" t="s">
        <v>402</v>
      </c>
      <c r="J3" s="516"/>
      <c r="K3" s="516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</row>
    <row r="4" spans="1:28" ht="12" customHeight="1">
      <c r="A4" s="390"/>
      <c r="B4" s="185"/>
      <c r="C4" s="595"/>
      <c r="D4" s="646"/>
      <c r="E4" s="646"/>
      <c r="F4" s="595"/>
      <c r="G4" s="646"/>
      <c r="H4" s="646"/>
      <c r="I4" s="581"/>
      <c r="J4" s="520"/>
      <c r="K4" s="520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</row>
    <row r="5" spans="1:28" ht="12" customHeight="1">
      <c r="A5" s="390"/>
      <c r="B5" s="661"/>
      <c r="C5" s="584" t="s">
        <v>269</v>
      </c>
      <c r="D5" s="584" t="s">
        <v>332</v>
      </c>
      <c r="E5" s="582" t="s">
        <v>333</v>
      </c>
      <c r="F5" s="582" t="s">
        <v>269</v>
      </c>
      <c r="G5" s="591" t="s">
        <v>332</v>
      </c>
      <c r="H5" s="584" t="s">
        <v>333</v>
      </c>
      <c r="I5" s="584" t="s">
        <v>269</v>
      </c>
      <c r="J5" s="584" t="s">
        <v>332</v>
      </c>
      <c r="K5" s="584" t="s">
        <v>333</v>
      </c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</row>
    <row r="6" spans="2:11" ht="3.75" customHeight="1">
      <c r="B6" s="7"/>
      <c r="C6" s="35"/>
      <c r="D6" s="35"/>
      <c r="E6" s="35"/>
      <c r="F6" s="35"/>
      <c r="G6" s="35"/>
      <c r="H6" s="35"/>
      <c r="I6" s="35"/>
      <c r="J6" s="35"/>
      <c r="K6" s="35"/>
    </row>
    <row r="7" spans="2:11" ht="12">
      <c r="B7" s="61" t="s">
        <v>403</v>
      </c>
      <c r="C7" s="143">
        <v>-0.36151812383950915</v>
      </c>
      <c r="D7" s="143">
        <v>0</v>
      </c>
      <c r="E7" s="143">
        <v>-0.36151812383950915</v>
      </c>
      <c r="F7" s="143">
        <v>2.7947646726406714</v>
      </c>
      <c r="G7" s="143">
        <v>1.3991483006377654</v>
      </c>
      <c r="H7" s="143">
        <v>1.3956163720029062</v>
      </c>
      <c r="I7" s="143">
        <v>3.156282796480181</v>
      </c>
      <c r="J7" s="143">
        <v>1.3991483006377654</v>
      </c>
      <c r="K7" s="143">
        <v>1.7571344958424155</v>
      </c>
    </row>
    <row r="8" spans="2:11" ht="9.75" customHeight="1">
      <c r="B8" s="144"/>
      <c r="C8" s="143"/>
      <c r="D8" s="143"/>
      <c r="E8" s="143"/>
      <c r="F8" s="143"/>
      <c r="G8" s="143"/>
      <c r="H8" s="143"/>
      <c r="I8" s="143"/>
      <c r="J8" s="143"/>
      <c r="K8" s="143"/>
    </row>
    <row r="9" spans="2:11" ht="12">
      <c r="B9" s="61" t="s">
        <v>213</v>
      </c>
      <c r="C9" s="143">
        <v>-0.29783660284860275</v>
      </c>
      <c r="D9" s="143">
        <v>0.06594877125060426</v>
      </c>
      <c r="E9" s="143">
        <v>-0.363785374099207</v>
      </c>
      <c r="F9" s="143">
        <v>2.9575569501787977</v>
      </c>
      <c r="G9" s="143">
        <v>1.412349494339397</v>
      </c>
      <c r="H9" s="143">
        <v>1.545207455839401</v>
      </c>
      <c r="I9" s="143">
        <v>3.2553935530274005</v>
      </c>
      <c r="J9" s="143">
        <v>1.3464007230887929</v>
      </c>
      <c r="K9" s="143">
        <v>1.9089928299386076</v>
      </c>
    </row>
    <row r="10" spans="2:11" ht="12">
      <c r="B10" s="61" t="s">
        <v>214</v>
      </c>
      <c r="C10" s="143">
        <v>-0.5982678796005729</v>
      </c>
      <c r="D10" s="143">
        <v>-0.2451787464145584</v>
      </c>
      <c r="E10" s="143">
        <v>-0.3530891331860145</v>
      </c>
      <c r="F10" s="143">
        <v>2.1895493551164202</v>
      </c>
      <c r="G10" s="143">
        <v>1.3500700227325924</v>
      </c>
      <c r="H10" s="143">
        <v>0.8394793323838277</v>
      </c>
      <c r="I10" s="143">
        <v>2.787817234716993</v>
      </c>
      <c r="J10" s="143">
        <v>1.595248769147151</v>
      </c>
      <c r="K10" s="143">
        <v>1.192568465569842</v>
      </c>
    </row>
    <row r="11" spans="2:11" ht="9.75" customHeight="1">
      <c r="B11" s="144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 ht="12">
      <c r="B12" s="61" t="s">
        <v>215</v>
      </c>
      <c r="C12" s="143">
        <v>-0.2584033724008358</v>
      </c>
      <c r="D12" s="143">
        <v>0.06631125238799451</v>
      </c>
      <c r="E12" s="143">
        <v>-0.32471462478883023</v>
      </c>
      <c r="F12" s="143">
        <v>3.1643448957001183</v>
      </c>
      <c r="G12" s="143">
        <v>1.6239239771313894</v>
      </c>
      <c r="H12" s="143">
        <v>1.5404209185687296</v>
      </c>
      <c r="I12" s="143">
        <v>3.4227482681009542</v>
      </c>
      <c r="J12" s="143">
        <v>1.5576127247433946</v>
      </c>
      <c r="K12" s="143">
        <v>1.8651355433575596</v>
      </c>
    </row>
    <row r="13" spans="2:11" ht="12">
      <c r="B13" s="61" t="s">
        <v>216</v>
      </c>
      <c r="C13" s="143">
        <v>-0.7532219240558812</v>
      </c>
      <c r="D13" s="143">
        <v>-0.2752599997696569</v>
      </c>
      <c r="E13" s="143">
        <v>-0.4779619242862243</v>
      </c>
      <c r="F13" s="143">
        <v>2.584449537586235</v>
      </c>
      <c r="G13" s="143">
        <v>1.504140417151347</v>
      </c>
      <c r="H13" s="143">
        <v>1.0803091204348878</v>
      </c>
      <c r="I13" s="143">
        <v>3.337671461642116</v>
      </c>
      <c r="J13" s="143">
        <v>1.7794004169210038</v>
      </c>
      <c r="K13" s="143">
        <v>1.558271044721112</v>
      </c>
    </row>
    <row r="14" spans="2:11" ht="12">
      <c r="B14" s="61" t="s">
        <v>217</v>
      </c>
      <c r="C14" s="143">
        <v>-0.5222596462779836</v>
      </c>
      <c r="D14" s="143">
        <v>-0.07029588963114064</v>
      </c>
      <c r="E14" s="143">
        <v>-0.45196375664684296</v>
      </c>
      <c r="F14" s="143">
        <v>2.515989080417635</v>
      </c>
      <c r="G14" s="143">
        <v>1.3412283236371008</v>
      </c>
      <c r="H14" s="143">
        <v>1.1747607567805345</v>
      </c>
      <c r="I14" s="143">
        <v>3.038248726695619</v>
      </c>
      <c r="J14" s="143">
        <v>1.4115242132682413</v>
      </c>
      <c r="K14" s="143">
        <v>1.6267245134273776</v>
      </c>
    </row>
    <row r="15" spans="2:11" ht="12">
      <c r="B15" s="61" t="s">
        <v>218</v>
      </c>
      <c r="C15" s="143">
        <v>-0.31989720680805167</v>
      </c>
      <c r="D15" s="143">
        <v>0.007989108182511176</v>
      </c>
      <c r="E15" s="143">
        <v>-0.32788631499056287</v>
      </c>
      <c r="F15" s="143">
        <v>2.369436335129773</v>
      </c>
      <c r="G15" s="143">
        <v>0.986987740047735</v>
      </c>
      <c r="H15" s="143">
        <v>1.3824485950820382</v>
      </c>
      <c r="I15" s="143">
        <v>2.689333541937825</v>
      </c>
      <c r="J15" s="143">
        <v>0.9789986318652237</v>
      </c>
      <c r="K15" s="143">
        <v>1.710334910072601</v>
      </c>
    </row>
    <row r="16" spans="2:11" ht="9.75" customHeight="1">
      <c r="B16" s="145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2">
      <c r="A17" s="20">
        <v>201</v>
      </c>
      <c r="B17" s="4" t="s">
        <v>219</v>
      </c>
      <c r="C17" s="143">
        <v>-0.04747183076488497</v>
      </c>
      <c r="D17" s="143">
        <v>0.26129123379680486</v>
      </c>
      <c r="E17" s="143">
        <v>-0.30876306456168984</v>
      </c>
      <c r="F17" s="143">
        <v>3.5266469978971156</v>
      </c>
      <c r="G17" s="143">
        <v>1.4979128087630644</v>
      </c>
      <c r="H17" s="143">
        <v>2.0287341891340507</v>
      </c>
      <c r="I17" s="143">
        <v>3.5741188286620007</v>
      </c>
      <c r="J17" s="143">
        <v>1.2366215749662597</v>
      </c>
      <c r="K17" s="143">
        <v>2.337497253695741</v>
      </c>
    </row>
    <row r="18" spans="1:11" ht="12">
      <c r="A18" s="20">
        <v>202</v>
      </c>
      <c r="B18" s="4" t="s">
        <v>220</v>
      </c>
      <c r="C18" s="143">
        <v>-0.41872733267392015</v>
      </c>
      <c r="D18" s="143">
        <v>0.17474447741510055</v>
      </c>
      <c r="E18" s="143">
        <v>-0.5934718100890208</v>
      </c>
      <c r="F18" s="143">
        <v>2.9124079569183428</v>
      </c>
      <c r="G18" s="143">
        <v>1.2891526541378173</v>
      </c>
      <c r="H18" s="143">
        <v>1.6232553027805254</v>
      </c>
      <c r="I18" s="143">
        <v>3.331135289592263</v>
      </c>
      <c r="J18" s="143">
        <v>1.1144081767227167</v>
      </c>
      <c r="K18" s="143">
        <v>2.216727112869546</v>
      </c>
    </row>
    <row r="19" spans="1:11" ht="12">
      <c r="A19" s="20">
        <v>203</v>
      </c>
      <c r="B19" s="4" t="s">
        <v>221</v>
      </c>
      <c r="C19" s="143">
        <v>-0.20596135704049373</v>
      </c>
      <c r="D19" s="143">
        <v>0.10658140154543032</v>
      </c>
      <c r="E19" s="143">
        <v>-0.31254275858592406</v>
      </c>
      <c r="F19" s="143">
        <v>2.4081635592426958</v>
      </c>
      <c r="G19" s="143">
        <v>0.8677742490692132</v>
      </c>
      <c r="H19" s="143">
        <v>1.540389310173483</v>
      </c>
      <c r="I19" s="143">
        <v>2.6141249162831897</v>
      </c>
      <c r="J19" s="143">
        <v>0.7611928475237828</v>
      </c>
      <c r="K19" s="143">
        <v>1.852932068759407</v>
      </c>
    </row>
    <row r="20" spans="1:11" ht="12">
      <c r="A20" s="20">
        <v>204</v>
      </c>
      <c r="B20" s="4" t="s">
        <v>222</v>
      </c>
      <c r="C20" s="143">
        <v>-0.45160213324898746</v>
      </c>
      <c r="D20" s="143">
        <v>-0.07028826976637936</v>
      </c>
      <c r="E20" s="143">
        <v>-0.38131386348260804</v>
      </c>
      <c r="F20" s="143">
        <v>2.3748649147315426</v>
      </c>
      <c r="G20" s="143">
        <v>0.9937004138221883</v>
      </c>
      <c r="H20" s="143">
        <v>1.3811645009093545</v>
      </c>
      <c r="I20" s="143">
        <v>2.8264670479805303</v>
      </c>
      <c r="J20" s="143">
        <v>1.0639886835885677</v>
      </c>
      <c r="K20" s="143">
        <v>1.7624783643919624</v>
      </c>
    </row>
    <row r="21" spans="1:11" ht="12">
      <c r="A21" s="20">
        <v>205</v>
      </c>
      <c r="B21" s="4" t="s">
        <v>223</v>
      </c>
      <c r="C21" s="143">
        <v>-0.5412925256102188</v>
      </c>
      <c r="D21" s="143">
        <v>-0.16188187681800936</v>
      </c>
      <c r="E21" s="143">
        <v>-0.3794106487922094</v>
      </c>
      <c r="F21" s="143">
        <v>3.328696092070318</v>
      </c>
      <c r="G21" s="143">
        <v>1.9021120526116102</v>
      </c>
      <c r="H21" s="143">
        <v>1.4265840394587075</v>
      </c>
      <c r="I21" s="143">
        <v>3.8699886176805363</v>
      </c>
      <c r="J21" s="143">
        <v>2.0639939294296195</v>
      </c>
      <c r="K21" s="143">
        <v>1.805994688250917</v>
      </c>
    </row>
    <row r="22" spans="1:11" ht="12">
      <c r="A22" s="20">
        <v>206</v>
      </c>
      <c r="B22" s="4" t="s">
        <v>224</v>
      </c>
      <c r="C22" s="143">
        <v>-0.34001804177364514</v>
      </c>
      <c r="D22" s="143">
        <v>0.009252191612888302</v>
      </c>
      <c r="E22" s="143">
        <v>-0.34927023338653346</v>
      </c>
      <c r="F22" s="143">
        <v>2.9051881664469272</v>
      </c>
      <c r="G22" s="143">
        <v>1.7394120232230008</v>
      </c>
      <c r="H22" s="143">
        <v>1.1657761432239262</v>
      </c>
      <c r="I22" s="143">
        <v>3.2452062082205724</v>
      </c>
      <c r="J22" s="143">
        <v>1.7301598316101126</v>
      </c>
      <c r="K22" s="143">
        <v>1.5150463766104596</v>
      </c>
    </row>
    <row r="23" spans="1:11" ht="12">
      <c r="A23" s="20">
        <v>207</v>
      </c>
      <c r="B23" s="4" t="s">
        <v>225</v>
      </c>
      <c r="C23" s="143">
        <v>-0.5721021159153633</v>
      </c>
      <c r="D23" s="143">
        <v>-0.2328656853725851</v>
      </c>
      <c r="E23" s="143">
        <v>-0.3392364305427783</v>
      </c>
      <c r="F23" s="143">
        <v>2.1964121435142596</v>
      </c>
      <c r="G23" s="143">
        <v>1.3483210671573136</v>
      </c>
      <c r="H23" s="143">
        <v>0.8480910763569457</v>
      </c>
      <c r="I23" s="143">
        <v>2.768514259429623</v>
      </c>
      <c r="J23" s="143">
        <v>1.5811867525298988</v>
      </c>
      <c r="K23" s="143">
        <v>1.187327506899724</v>
      </c>
    </row>
    <row r="24" spans="1:11" ht="12">
      <c r="A24" s="20">
        <v>208</v>
      </c>
      <c r="B24" s="4" t="s">
        <v>226</v>
      </c>
      <c r="C24" s="143">
        <v>0.05113221329437546</v>
      </c>
      <c r="D24" s="143">
        <v>0.1789627465303141</v>
      </c>
      <c r="E24" s="143">
        <v>-0.12783053323593865</v>
      </c>
      <c r="F24" s="143">
        <v>2.6296566837107376</v>
      </c>
      <c r="G24" s="143">
        <v>1.7567567567567568</v>
      </c>
      <c r="H24" s="143">
        <v>0.872899926953981</v>
      </c>
      <c r="I24" s="143">
        <v>2.578524470416362</v>
      </c>
      <c r="J24" s="143">
        <v>1.5777940102264427</v>
      </c>
      <c r="K24" s="143">
        <v>1.0007304601899196</v>
      </c>
    </row>
    <row r="25" spans="1:11" ht="12">
      <c r="A25" s="20">
        <v>209</v>
      </c>
      <c r="B25" s="4" t="s">
        <v>227</v>
      </c>
      <c r="C25" s="143">
        <v>-0.4539537367735906</v>
      </c>
      <c r="D25" s="143">
        <v>-0.07343369271337495</v>
      </c>
      <c r="E25" s="143">
        <v>-0.3805200440602156</v>
      </c>
      <c r="F25" s="143">
        <v>2.4500150205280553</v>
      </c>
      <c r="G25" s="143">
        <v>1.4887012250075102</v>
      </c>
      <c r="H25" s="143">
        <v>0.9613137955205446</v>
      </c>
      <c r="I25" s="143">
        <v>2.9039687573016457</v>
      </c>
      <c r="J25" s="143">
        <v>1.5621349177208852</v>
      </c>
      <c r="K25" s="143">
        <v>1.3418338395807603</v>
      </c>
    </row>
    <row r="26" spans="1:11" ht="12">
      <c r="A26" s="20">
        <v>210</v>
      </c>
      <c r="B26" s="4" t="s">
        <v>228</v>
      </c>
      <c r="C26" s="143">
        <v>-0.7529574846809381</v>
      </c>
      <c r="D26" s="143">
        <v>-0.2567616527259266</v>
      </c>
      <c r="E26" s="143">
        <v>-0.49619583195501155</v>
      </c>
      <c r="F26" s="143">
        <v>3.0984673062079615</v>
      </c>
      <c r="G26" s="143">
        <v>1.8886946111557426</v>
      </c>
      <c r="H26" s="143">
        <v>1.2097726950522187</v>
      </c>
      <c r="I26" s="143">
        <v>3.8514247908888994</v>
      </c>
      <c r="J26" s="143">
        <v>2.145456263881669</v>
      </c>
      <c r="K26" s="143">
        <v>1.7059685270072302</v>
      </c>
    </row>
    <row r="27" spans="1:11" ht="12">
      <c r="A27" s="20">
        <v>211</v>
      </c>
      <c r="B27" s="4" t="s">
        <v>229</v>
      </c>
      <c r="C27" s="143">
        <v>0.07369196757553427</v>
      </c>
      <c r="D27" s="143">
        <v>0.34678572976722005</v>
      </c>
      <c r="E27" s="143">
        <v>-0.2730937621916858</v>
      </c>
      <c r="F27" s="143">
        <v>4.460531449130868</v>
      </c>
      <c r="G27" s="143">
        <v>2.2150938488881184</v>
      </c>
      <c r="H27" s="143">
        <v>2.24543760024275</v>
      </c>
      <c r="I27" s="143">
        <v>4.3868394815553335</v>
      </c>
      <c r="J27" s="143">
        <v>1.8683081191208983</v>
      </c>
      <c r="K27" s="143">
        <v>2.5185313624344356</v>
      </c>
    </row>
    <row r="28" spans="1:11" ht="12">
      <c r="A28" s="20">
        <v>212</v>
      </c>
      <c r="B28" s="4" t="s">
        <v>230</v>
      </c>
      <c r="C28" s="143">
        <v>-0.9532062391681109</v>
      </c>
      <c r="D28" s="143">
        <v>-0.6677541033744521</v>
      </c>
      <c r="E28" s="143">
        <v>-0.2854521357936589</v>
      </c>
      <c r="F28" s="143">
        <v>1.8656336017942705</v>
      </c>
      <c r="G28" s="143">
        <v>1.1367111836068917</v>
      </c>
      <c r="H28" s="143">
        <v>0.7289224181873789</v>
      </c>
      <c r="I28" s="143">
        <v>2.8188398409623816</v>
      </c>
      <c r="J28" s="143">
        <v>1.8044652869813438</v>
      </c>
      <c r="K28" s="143">
        <v>1.0143745539810378</v>
      </c>
    </row>
    <row r="29" spans="1:11" ht="12">
      <c r="A29" s="20">
        <v>213</v>
      </c>
      <c r="B29" s="4" t="s">
        <v>231</v>
      </c>
      <c r="C29" s="143">
        <v>-0.5115535532626072</v>
      </c>
      <c r="D29" s="143">
        <v>-0.07847696555733177</v>
      </c>
      <c r="E29" s="143">
        <v>-0.43307658770527535</v>
      </c>
      <c r="F29" s="143">
        <v>2.464758029356198</v>
      </c>
      <c r="G29" s="143">
        <v>1.6392966138642637</v>
      </c>
      <c r="H29" s="143">
        <v>0.8254614154919343</v>
      </c>
      <c r="I29" s="143">
        <v>2.9763115826188056</v>
      </c>
      <c r="J29" s="143">
        <v>1.7177735794215956</v>
      </c>
      <c r="K29" s="143">
        <v>1.2585380031972098</v>
      </c>
    </row>
    <row r="30" spans="2:11" ht="9.75" customHeight="1">
      <c r="B30" s="146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12">
      <c r="A31" s="20">
        <v>301</v>
      </c>
      <c r="B31" s="4" t="s">
        <v>232</v>
      </c>
      <c r="C31" s="143">
        <v>-0.04566805845511482</v>
      </c>
      <c r="D31" s="143">
        <v>0.2479123173277662</v>
      </c>
      <c r="E31" s="143">
        <v>-0.293580375782881</v>
      </c>
      <c r="F31" s="143">
        <v>2.7139874739039667</v>
      </c>
      <c r="G31" s="143">
        <v>2.0615866388308977</v>
      </c>
      <c r="H31" s="143">
        <v>0.6524008350730689</v>
      </c>
      <c r="I31" s="143">
        <v>2.7596555323590817</v>
      </c>
      <c r="J31" s="143">
        <v>1.8136743215031317</v>
      </c>
      <c r="K31" s="143">
        <v>0.94598121085595</v>
      </c>
    </row>
    <row r="32" spans="1:11" ht="12">
      <c r="A32" s="20">
        <v>302</v>
      </c>
      <c r="B32" s="4" t="s">
        <v>233</v>
      </c>
      <c r="C32" s="143">
        <v>0.0821827744904668</v>
      </c>
      <c r="D32" s="143">
        <v>0.25476660092044706</v>
      </c>
      <c r="E32" s="143">
        <v>-0.17258382642998027</v>
      </c>
      <c r="F32" s="143">
        <v>2.358645627876397</v>
      </c>
      <c r="G32" s="143">
        <v>1.6518737672583828</v>
      </c>
      <c r="H32" s="143">
        <v>0.7067718606180144</v>
      </c>
      <c r="I32" s="143">
        <v>2.2764628533859304</v>
      </c>
      <c r="J32" s="143">
        <v>1.3971071663379357</v>
      </c>
      <c r="K32" s="143">
        <v>0.8793556870479948</v>
      </c>
    </row>
    <row r="33" spans="1:11" ht="12">
      <c r="A33" s="20">
        <v>321</v>
      </c>
      <c r="B33" s="4" t="s">
        <v>234</v>
      </c>
      <c r="C33" s="143">
        <v>-0.8360792799881965</v>
      </c>
      <c r="D33" s="143">
        <v>-0.46230266069935577</v>
      </c>
      <c r="E33" s="143">
        <v>-0.3737766192888408</v>
      </c>
      <c r="F33" s="143">
        <v>2.4541385924359416</v>
      </c>
      <c r="G33" s="143">
        <v>1.4705159100968868</v>
      </c>
      <c r="H33" s="143">
        <v>0.9836226823390547</v>
      </c>
      <c r="I33" s="143">
        <v>3.290217872424138</v>
      </c>
      <c r="J33" s="143">
        <v>1.9328185707962426</v>
      </c>
      <c r="K33" s="143">
        <v>1.3573993016278956</v>
      </c>
    </row>
    <row r="34" spans="1:11" ht="12">
      <c r="A34" s="20">
        <v>322</v>
      </c>
      <c r="B34" s="4" t="s">
        <v>235</v>
      </c>
      <c r="C34" s="143">
        <v>-0.9236826165960024</v>
      </c>
      <c r="D34" s="143">
        <v>-0.514839491217444</v>
      </c>
      <c r="E34" s="143">
        <v>-0.40884312537855844</v>
      </c>
      <c r="F34" s="143">
        <v>1.7262265293761359</v>
      </c>
      <c r="G34" s="143">
        <v>1.0599636583888552</v>
      </c>
      <c r="H34" s="143">
        <v>0.6662628709872804</v>
      </c>
      <c r="I34" s="143">
        <v>2.649909145972138</v>
      </c>
      <c r="J34" s="143">
        <v>1.574803149606299</v>
      </c>
      <c r="K34" s="143">
        <v>1.075105996365839</v>
      </c>
    </row>
    <row r="35" spans="1:11" ht="12">
      <c r="A35" s="20">
        <v>323</v>
      </c>
      <c r="B35" s="4" t="s">
        <v>236</v>
      </c>
      <c r="C35" s="143">
        <v>-0.8678645642342011</v>
      </c>
      <c r="D35" s="143">
        <v>-0.5745018946339079</v>
      </c>
      <c r="E35" s="143">
        <v>-0.29336266960029334</v>
      </c>
      <c r="F35" s="143">
        <v>2.016868353502017</v>
      </c>
      <c r="G35" s="143">
        <v>1.3079085686346412</v>
      </c>
      <c r="H35" s="143">
        <v>0.7089597848673755</v>
      </c>
      <c r="I35" s="143">
        <v>2.884732917736218</v>
      </c>
      <c r="J35" s="143">
        <v>1.8824104632685492</v>
      </c>
      <c r="K35" s="143">
        <v>1.002322454467669</v>
      </c>
    </row>
    <row r="36" spans="1:11" ht="12">
      <c r="A36" s="20">
        <v>324</v>
      </c>
      <c r="B36" s="4" t="s">
        <v>237</v>
      </c>
      <c r="C36" s="143">
        <v>0.10475591870940709</v>
      </c>
      <c r="D36" s="143">
        <v>0.43997485857950974</v>
      </c>
      <c r="E36" s="143">
        <v>-0.33521893987010265</v>
      </c>
      <c r="F36" s="143">
        <v>2.765556253928347</v>
      </c>
      <c r="G36" s="143">
        <v>1.9275089042530904</v>
      </c>
      <c r="H36" s="143">
        <v>0.8380473496752567</v>
      </c>
      <c r="I36" s="143">
        <v>2.6608003352189398</v>
      </c>
      <c r="J36" s="143">
        <v>1.4875340456735806</v>
      </c>
      <c r="K36" s="143">
        <v>1.1732662895453594</v>
      </c>
    </row>
    <row r="37" spans="1:11" ht="12">
      <c r="A37" s="20">
        <v>341</v>
      </c>
      <c r="B37" s="4" t="s">
        <v>238</v>
      </c>
      <c r="C37" s="143">
        <v>-1.196888090963495</v>
      </c>
      <c r="D37" s="143">
        <v>-0.7420706163973669</v>
      </c>
      <c r="E37" s="143">
        <v>-0.45481747456612803</v>
      </c>
      <c r="F37" s="143">
        <v>2.0706163973668463</v>
      </c>
      <c r="G37" s="143">
        <v>1.3883901855176541</v>
      </c>
      <c r="H37" s="143">
        <v>0.6822262118491921</v>
      </c>
      <c r="I37" s="143">
        <v>3.267504488330341</v>
      </c>
      <c r="J37" s="143">
        <v>2.130460801915021</v>
      </c>
      <c r="K37" s="143">
        <v>1.1370436864153202</v>
      </c>
    </row>
    <row r="38" spans="2:11" ht="9.75" customHeight="1">
      <c r="B38" s="146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ht="12">
      <c r="A39" s="20">
        <v>361</v>
      </c>
      <c r="B39" s="4" t="s">
        <v>239</v>
      </c>
      <c r="C39" s="143">
        <v>-0.9597806215722121</v>
      </c>
      <c r="D39" s="143">
        <v>-0.2437538086532602</v>
      </c>
      <c r="E39" s="143">
        <v>-0.7160268129189519</v>
      </c>
      <c r="F39" s="143">
        <v>2.117611212675198</v>
      </c>
      <c r="G39" s="143">
        <v>1.340645947592931</v>
      </c>
      <c r="H39" s="143">
        <v>0.7769652650822669</v>
      </c>
      <c r="I39" s="143">
        <v>3.0773918342474103</v>
      </c>
      <c r="J39" s="143">
        <v>1.5843997562461913</v>
      </c>
      <c r="K39" s="143">
        <v>1.4929920780012187</v>
      </c>
    </row>
    <row r="40" spans="1:11" ht="12">
      <c r="A40" s="20">
        <v>362</v>
      </c>
      <c r="B40" s="4" t="s">
        <v>240</v>
      </c>
      <c r="C40" s="143">
        <v>-0.8658860572665551</v>
      </c>
      <c r="D40" s="143">
        <v>-0.33454688576207814</v>
      </c>
      <c r="E40" s="143">
        <v>-0.5313391715044771</v>
      </c>
      <c r="F40" s="143">
        <v>1.643215585949031</v>
      </c>
      <c r="G40" s="143">
        <v>0.7379710715339959</v>
      </c>
      <c r="H40" s="143">
        <v>0.9052445144150348</v>
      </c>
      <c r="I40" s="143">
        <v>2.509101643215586</v>
      </c>
      <c r="J40" s="143">
        <v>1.072517957296074</v>
      </c>
      <c r="K40" s="143">
        <v>1.436583685919512</v>
      </c>
    </row>
    <row r="41" spans="1:11" ht="12">
      <c r="A41" s="20">
        <v>363</v>
      </c>
      <c r="B41" s="4" t="s">
        <v>241</v>
      </c>
      <c r="C41" s="143">
        <v>0.01568627450980392</v>
      </c>
      <c r="D41" s="143">
        <v>0.6745098039215686</v>
      </c>
      <c r="E41" s="143">
        <v>-0.6588235294117647</v>
      </c>
      <c r="F41" s="143">
        <v>2.149019607843137</v>
      </c>
      <c r="G41" s="143">
        <v>1.5529411764705883</v>
      </c>
      <c r="H41" s="143">
        <v>0.596078431372549</v>
      </c>
      <c r="I41" s="143">
        <v>2.1333333333333333</v>
      </c>
      <c r="J41" s="143">
        <v>0.8784313725490196</v>
      </c>
      <c r="K41" s="143">
        <v>1.2549019607843137</v>
      </c>
    </row>
    <row r="42" spans="1:11" ht="12">
      <c r="A42" s="20">
        <v>364</v>
      </c>
      <c r="B42" s="4" t="s">
        <v>242</v>
      </c>
      <c r="C42" s="143">
        <v>-0.9937238493723849</v>
      </c>
      <c r="D42" s="143">
        <v>-0.5439330543933054</v>
      </c>
      <c r="E42" s="143">
        <v>-0.44979079497907953</v>
      </c>
      <c r="F42" s="143">
        <v>2.1966527196652716</v>
      </c>
      <c r="G42" s="143">
        <v>1.286610878661088</v>
      </c>
      <c r="H42" s="143">
        <v>0.9100418410041842</v>
      </c>
      <c r="I42" s="143">
        <v>3.190376569037657</v>
      </c>
      <c r="J42" s="143">
        <v>1.8305439330543933</v>
      </c>
      <c r="K42" s="143">
        <v>1.3598326359832638</v>
      </c>
    </row>
    <row r="43" spans="1:11" ht="12">
      <c r="A43" s="20">
        <v>365</v>
      </c>
      <c r="B43" s="4" t="s">
        <v>243</v>
      </c>
      <c r="C43" s="143">
        <v>-1.2970498474059002</v>
      </c>
      <c r="D43" s="143">
        <v>-0.686673448626653</v>
      </c>
      <c r="E43" s="143">
        <v>-0.6103763987792472</v>
      </c>
      <c r="F43" s="143">
        <v>1.8819938962360123</v>
      </c>
      <c r="G43" s="143">
        <v>1.1953204476093593</v>
      </c>
      <c r="H43" s="143">
        <v>0.686673448626653</v>
      </c>
      <c r="I43" s="143">
        <v>3.1790437436419126</v>
      </c>
      <c r="J43" s="143">
        <v>1.8819938962360123</v>
      </c>
      <c r="K43" s="143">
        <v>1.2970498474059002</v>
      </c>
    </row>
    <row r="44" spans="1:11" ht="12">
      <c r="A44" s="20">
        <v>366</v>
      </c>
      <c r="B44" s="4" t="s">
        <v>244</v>
      </c>
      <c r="C44" s="143">
        <v>-0.8607198748043818</v>
      </c>
      <c r="D44" s="143">
        <v>-0.6651017214397495</v>
      </c>
      <c r="E44" s="143">
        <v>-0.19561815336463223</v>
      </c>
      <c r="F44" s="143">
        <v>1.8388106416275432</v>
      </c>
      <c r="G44" s="143">
        <v>0.9780907668231612</v>
      </c>
      <c r="H44" s="143">
        <v>0.8607198748043818</v>
      </c>
      <c r="I44" s="143">
        <v>2.699530516431925</v>
      </c>
      <c r="J44" s="143">
        <v>1.643192488262911</v>
      </c>
      <c r="K44" s="143">
        <v>1.056338028169014</v>
      </c>
    </row>
    <row r="45" spans="1:11" ht="12">
      <c r="A45" s="20">
        <v>367</v>
      </c>
      <c r="B45" s="4" t="s">
        <v>245</v>
      </c>
      <c r="C45" s="143">
        <v>-1.790189760114572</v>
      </c>
      <c r="D45" s="143">
        <v>-0.9846043680630147</v>
      </c>
      <c r="E45" s="143">
        <v>-0.8055853920515575</v>
      </c>
      <c r="F45" s="143">
        <v>1.9155030433225921</v>
      </c>
      <c r="G45" s="143">
        <v>1.288936627282492</v>
      </c>
      <c r="H45" s="143">
        <v>0.6265664160401002</v>
      </c>
      <c r="I45" s="143">
        <v>3.705692803437164</v>
      </c>
      <c r="J45" s="143">
        <v>2.2735409953455066</v>
      </c>
      <c r="K45" s="143">
        <v>1.4321518080916578</v>
      </c>
    </row>
    <row r="46" spans="2:11" ht="9.75" customHeight="1">
      <c r="B46" s="146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11" ht="12">
      <c r="A47" s="20">
        <v>381</v>
      </c>
      <c r="B47" s="4" t="s">
        <v>246</v>
      </c>
      <c r="C47" s="143">
        <v>-0.6887645286267757</v>
      </c>
      <c r="D47" s="143">
        <v>-0.356122568778617</v>
      </c>
      <c r="E47" s="143">
        <v>-0.33264195984815875</v>
      </c>
      <c r="F47" s="143">
        <v>2.332407153758854</v>
      </c>
      <c r="G47" s="143">
        <v>1.4010096661840097</v>
      </c>
      <c r="H47" s="143">
        <v>0.9313974875748445</v>
      </c>
      <c r="I47" s="143">
        <v>3.02117168238563</v>
      </c>
      <c r="J47" s="143">
        <v>1.7571322349626266</v>
      </c>
      <c r="K47" s="143">
        <v>1.2640394474230032</v>
      </c>
    </row>
    <row r="48" spans="1:30" ht="12">
      <c r="A48" s="20">
        <v>382</v>
      </c>
      <c r="B48" s="4" t="s">
        <v>247</v>
      </c>
      <c r="C48" s="143">
        <v>-0.8462228199955167</v>
      </c>
      <c r="D48" s="143">
        <v>-0.6388702084734365</v>
      </c>
      <c r="E48" s="143">
        <v>-0.20735261152208026</v>
      </c>
      <c r="F48" s="143">
        <v>2.051109616677875</v>
      </c>
      <c r="G48" s="143">
        <v>1.216095045953822</v>
      </c>
      <c r="H48" s="143">
        <v>0.8350145707240529</v>
      </c>
      <c r="I48" s="143">
        <v>2.8973324366733917</v>
      </c>
      <c r="J48" s="143">
        <v>1.8549652544272586</v>
      </c>
      <c r="K48" s="143">
        <v>1.0423671822461333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2">
      <c r="A49" s="20">
        <v>401</v>
      </c>
      <c r="B49" s="4" t="s">
        <v>248</v>
      </c>
      <c r="C49" s="143">
        <v>-0.6385281385281385</v>
      </c>
      <c r="D49" s="143">
        <v>-0.2813852813852814</v>
      </c>
      <c r="E49" s="143">
        <v>-0.35714285714285715</v>
      </c>
      <c r="F49" s="143">
        <v>2.4567099567099566</v>
      </c>
      <c r="G49" s="143">
        <v>0.9523809523809524</v>
      </c>
      <c r="H49" s="143">
        <v>1.5043290043290043</v>
      </c>
      <c r="I49" s="143">
        <v>3.0952380952380953</v>
      </c>
      <c r="J49" s="143">
        <v>1.2337662337662338</v>
      </c>
      <c r="K49" s="143">
        <v>1.8614718614718615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2">
      <c r="A50" s="20">
        <v>402</v>
      </c>
      <c r="B50" s="4" t="s">
        <v>249</v>
      </c>
      <c r="C50" s="143">
        <v>-0.5232929164007658</v>
      </c>
      <c r="D50" s="143">
        <v>-0.16592214422463306</v>
      </c>
      <c r="E50" s="143">
        <v>-0.3573707721761328</v>
      </c>
      <c r="F50" s="143">
        <v>1.7932354818123803</v>
      </c>
      <c r="G50" s="143">
        <v>1.1040204211869815</v>
      </c>
      <c r="H50" s="143">
        <v>0.6892150606253988</v>
      </c>
      <c r="I50" s="143">
        <v>2.316528398213146</v>
      </c>
      <c r="J50" s="143">
        <v>1.2699425654116145</v>
      </c>
      <c r="K50" s="143">
        <v>1.0465858328015316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2">
      <c r="A51" s="20">
        <v>403</v>
      </c>
      <c r="B51" s="4" t="s">
        <v>250</v>
      </c>
      <c r="C51" s="143">
        <v>-0.6085686465433301</v>
      </c>
      <c r="D51" s="143">
        <v>-0.19474196689386564</v>
      </c>
      <c r="E51" s="143">
        <v>-0.41382667964946446</v>
      </c>
      <c r="F51" s="143">
        <v>1.6066212268743916</v>
      </c>
      <c r="G51" s="143">
        <v>1.1075949367088607</v>
      </c>
      <c r="H51" s="143">
        <v>0.49902629016553063</v>
      </c>
      <c r="I51" s="143">
        <v>2.2151898734177213</v>
      </c>
      <c r="J51" s="143">
        <v>1.3023369036027264</v>
      </c>
      <c r="K51" s="143">
        <v>0.9128529698149951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2:11" ht="9.75" customHeight="1">
      <c r="B52" s="146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1:18" ht="12">
      <c r="A53" s="20">
        <v>426</v>
      </c>
      <c r="B53" s="4" t="s">
        <v>251</v>
      </c>
      <c r="C53" s="143">
        <v>0.7259296994396331</v>
      </c>
      <c r="D53" s="143">
        <v>0.2165053489556801</v>
      </c>
      <c r="E53" s="143">
        <v>0.5094243504839532</v>
      </c>
      <c r="F53" s="143">
        <v>3.374936321956189</v>
      </c>
      <c r="G53" s="143">
        <v>1.782985226693836</v>
      </c>
      <c r="H53" s="143">
        <v>1.5919510952623537</v>
      </c>
      <c r="I53" s="143">
        <v>2.6490066225165565</v>
      </c>
      <c r="J53" s="143">
        <v>1.566479877738156</v>
      </c>
      <c r="K53" s="143">
        <v>1.0825267447784004</v>
      </c>
      <c r="Q53" s="538"/>
      <c r="R53" s="538"/>
    </row>
    <row r="54" spans="1:18" ht="12">
      <c r="A54" s="20">
        <v>428</v>
      </c>
      <c r="B54" s="4" t="s">
        <v>266</v>
      </c>
      <c r="C54" s="143">
        <v>-0.495860822792789</v>
      </c>
      <c r="D54" s="143">
        <v>-0.03781989326385679</v>
      </c>
      <c r="E54" s="143">
        <v>-0.4580409295289322</v>
      </c>
      <c r="F54" s="143">
        <v>2.1431272849518845</v>
      </c>
      <c r="G54" s="143">
        <v>1.3405051056855906</v>
      </c>
      <c r="H54" s="143">
        <v>0.8026221792662941</v>
      </c>
      <c r="I54" s="143">
        <v>2.6389881077446735</v>
      </c>
      <c r="J54" s="143">
        <v>1.3783249989494473</v>
      </c>
      <c r="K54" s="143">
        <v>1.2606631087952263</v>
      </c>
      <c r="Q54" s="538"/>
      <c r="R54" s="538"/>
    </row>
    <row r="55" spans="1:18" ht="12">
      <c r="A55" s="20">
        <v>461</v>
      </c>
      <c r="B55" s="4" t="s">
        <v>252</v>
      </c>
      <c r="C55" s="143">
        <v>-0.6218132073125233</v>
      </c>
      <c r="D55" s="143">
        <v>-0.32334286780251215</v>
      </c>
      <c r="E55" s="143">
        <v>-0.2984703395100112</v>
      </c>
      <c r="F55" s="143">
        <v>1.840567093645069</v>
      </c>
      <c r="G55" s="143">
        <v>1.0570824524312896</v>
      </c>
      <c r="H55" s="143">
        <v>0.7834846412137794</v>
      </c>
      <c r="I55" s="143">
        <v>2.462380300957592</v>
      </c>
      <c r="J55" s="143">
        <v>1.3804253202338017</v>
      </c>
      <c r="K55" s="143">
        <v>1.0819549807237907</v>
      </c>
      <c r="Q55" s="538"/>
      <c r="R55" s="538"/>
    </row>
    <row r="56" spans="1:18" ht="3.75" customHeight="1">
      <c r="A56" s="21"/>
      <c r="B56" s="147"/>
      <c r="C56" s="148"/>
      <c r="D56" s="149"/>
      <c r="E56" s="149"/>
      <c r="F56" s="149"/>
      <c r="G56" s="149"/>
      <c r="H56" s="149"/>
      <c r="I56" s="149"/>
      <c r="J56" s="149"/>
      <c r="K56" s="149"/>
      <c r="Q56" s="538"/>
      <c r="R56" s="538"/>
    </row>
    <row r="57" spans="17:18" ht="12">
      <c r="Q57" s="538"/>
      <c r="R57" s="538"/>
    </row>
    <row r="58" spans="17:18" ht="12">
      <c r="Q58" s="538"/>
      <c r="R58" s="538"/>
    </row>
    <row r="59" spans="2:18" ht="12">
      <c r="B59"/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6.5" customHeight="1">
      <c r="Q70" s="538"/>
      <c r="R70" s="538"/>
    </row>
    <row r="71" spans="1:18" ht="13.5">
      <c r="A71" s="116" t="s">
        <v>415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390"/>
      <c r="B83" s="30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D8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0" customWidth="1"/>
    <col min="2" max="2" width="14.28125" style="0" customWidth="1"/>
    <col min="3" max="3" width="9.421875" style="0" bestFit="1" customWidth="1"/>
  </cols>
  <sheetData>
    <row r="1" spans="1:7" ht="17.25">
      <c r="A1" s="150" t="s">
        <v>416</v>
      </c>
      <c r="B1" s="538"/>
      <c r="C1" s="538"/>
      <c r="D1" s="151"/>
      <c r="G1" s="152" t="s">
        <v>404</v>
      </c>
    </row>
    <row r="2" spans="1:10" ht="3.75" customHeight="1" thickBot="1">
      <c r="A2" s="556"/>
      <c r="B2" s="556"/>
      <c r="C2" s="556"/>
      <c r="D2" s="9"/>
      <c r="E2" s="9"/>
      <c r="F2" s="9"/>
      <c r="G2" s="9"/>
      <c r="H2" s="9"/>
      <c r="I2" s="9"/>
      <c r="J2" s="9"/>
    </row>
    <row r="3" spans="1:28" ht="12.75" thickTop="1">
      <c r="A3" s="531" t="s">
        <v>417</v>
      </c>
      <c r="B3" s="684"/>
      <c r="C3" s="709" t="s">
        <v>345</v>
      </c>
      <c r="D3" s="689" t="s">
        <v>326</v>
      </c>
      <c r="E3" s="536"/>
      <c r="F3" s="535"/>
      <c r="G3" s="527" t="s">
        <v>405</v>
      </c>
      <c r="H3" s="527"/>
      <c r="I3" s="527"/>
      <c r="J3" s="527"/>
      <c r="K3" s="703"/>
      <c r="L3" s="703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</row>
    <row r="4" spans="1:28" ht="12">
      <c r="A4" s="536"/>
      <c r="B4" s="535"/>
      <c r="C4" s="534"/>
      <c r="D4" s="688" t="s">
        <v>328</v>
      </c>
      <c r="E4" s="690" t="s">
        <v>329</v>
      </c>
      <c r="F4" s="690" t="s">
        <v>339</v>
      </c>
      <c r="G4" s="688" t="s">
        <v>406</v>
      </c>
      <c r="H4" s="688" t="s">
        <v>407</v>
      </c>
      <c r="I4" s="690" t="s">
        <v>408</v>
      </c>
      <c r="J4" s="688" t="s">
        <v>340</v>
      </c>
      <c r="K4" s="703"/>
      <c r="L4" s="703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</row>
    <row r="5" spans="1:28" ht="6.75" customHeight="1">
      <c r="A5" s="660"/>
      <c r="B5" s="513"/>
      <c r="C5" s="516"/>
      <c r="D5" s="585"/>
      <c r="E5" s="516"/>
      <c r="F5" s="583"/>
      <c r="G5" s="516"/>
      <c r="H5" s="516"/>
      <c r="I5" s="516"/>
      <c r="J5" s="516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</row>
    <row r="6" spans="1:10" ht="15" customHeight="1">
      <c r="A6" s="491"/>
      <c r="B6" s="153" t="s">
        <v>409</v>
      </c>
      <c r="C6" s="154"/>
      <c r="D6" s="59">
        <v>8860</v>
      </c>
      <c r="E6" s="94">
        <v>13749</v>
      </c>
      <c r="F6" s="124">
        <v>-4889</v>
      </c>
      <c r="G6" s="94">
        <v>16596</v>
      </c>
      <c r="H6" s="94">
        <v>20895</v>
      </c>
      <c r="I6" s="94">
        <v>16638</v>
      </c>
      <c r="J6" s="94">
        <v>-4299</v>
      </c>
    </row>
    <row r="7" spans="1:10" ht="15" customHeight="1">
      <c r="A7" s="491"/>
      <c r="B7" s="155" t="s">
        <v>410</v>
      </c>
      <c r="C7" s="156">
        <v>1189152</v>
      </c>
      <c r="D7" s="59">
        <v>854</v>
      </c>
      <c r="E7" s="94">
        <v>1159</v>
      </c>
      <c r="F7" s="124">
        <v>-305</v>
      </c>
      <c r="G7" s="94">
        <v>1133</v>
      </c>
      <c r="H7" s="94">
        <v>1250</v>
      </c>
      <c r="I7" s="94">
        <v>1286</v>
      </c>
      <c r="J7" s="94">
        <v>-117</v>
      </c>
    </row>
    <row r="8" spans="1:10" ht="15" customHeight="1">
      <c r="A8" s="491"/>
      <c r="B8" s="157" t="s">
        <v>418</v>
      </c>
      <c r="C8" s="156">
        <v>1188730</v>
      </c>
      <c r="D8" s="59">
        <v>653</v>
      </c>
      <c r="E8" s="94">
        <v>1107</v>
      </c>
      <c r="F8" s="124">
        <v>-454</v>
      </c>
      <c r="G8" s="94">
        <v>825</v>
      </c>
      <c r="H8" s="94">
        <v>887</v>
      </c>
      <c r="I8" s="94">
        <v>1014</v>
      </c>
      <c r="J8" s="94">
        <v>-62</v>
      </c>
    </row>
    <row r="9" spans="1:10" ht="15" customHeight="1">
      <c r="A9" s="491"/>
      <c r="B9" s="157" t="s">
        <v>419</v>
      </c>
      <c r="C9" s="156">
        <v>1188214</v>
      </c>
      <c r="D9" s="59">
        <v>728</v>
      </c>
      <c r="E9" s="94">
        <v>1265</v>
      </c>
      <c r="F9" s="124">
        <v>-537</v>
      </c>
      <c r="G9" s="94">
        <v>944</v>
      </c>
      <c r="H9" s="94">
        <v>998</v>
      </c>
      <c r="I9" s="94">
        <v>1113</v>
      </c>
      <c r="J9" s="94">
        <v>-54</v>
      </c>
    </row>
    <row r="10" spans="1:10" ht="15" customHeight="1">
      <c r="A10" s="491" t="s">
        <v>782</v>
      </c>
      <c r="B10" s="155" t="s">
        <v>411</v>
      </c>
      <c r="C10" s="156">
        <v>1187623</v>
      </c>
      <c r="D10" s="59">
        <v>757</v>
      </c>
      <c r="E10" s="94">
        <v>1379</v>
      </c>
      <c r="F10" s="124">
        <v>-622</v>
      </c>
      <c r="G10" s="94">
        <v>904</v>
      </c>
      <c r="H10" s="94">
        <v>1119</v>
      </c>
      <c r="I10" s="94">
        <v>1031</v>
      </c>
      <c r="J10" s="94">
        <v>-215</v>
      </c>
    </row>
    <row r="11" spans="1:10" ht="15" customHeight="1">
      <c r="A11" s="491"/>
      <c r="B11" s="157" t="s">
        <v>420</v>
      </c>
      <c r="C11" s="156">
        <v>1186786</v>
      </c>
      <c r="D11" s="59">
        <v>652</v>
      </c>
      <c r="E11" s="94">
        <v>1095</v>
      </c>
      <c r="F11" s="124">
        <v>-443</v>
      </c>
      <c r="G11" s="94">
        <v>909</v>
      </c>
      <c r="H11" s="94">
        <v>1027</v>
      </c>
      <c r="I11" s="94">
        <v>912</v>
      </c>
      <c r="J11" s="94">
        <v>-118</v>
      </c>
    </row>
    <row r="12" spans="1:10" ht="15" customHeight="1">
      <c r="A12" s="491"/>
      <c r="B12" s="157" t="s">
        <v>421</v>
      </c>
      <c r="C12" s="156">
        <v>1186225</v>
      </c>
      <c r="D12" s="59">
        <v>719</v>
      </c>
      <c r="E12" s="94">
        <v>1274</v>
      </c>
      <c r="F12" s="124">
        <v>-555</v>
      </c>
      <c r="G12" s="94">
        <v>3286</v>
      </c>
      <c r="H12" s="94">
        <v>6276</v>
      </c>
      <c r="I12" s="94">
        <v>3191</v>
      </c>
      <c r="J12" s="94">
        <v>-2990</v>
      </c>
    </row>
    <row r="13" spans="1:10" ht="15" customHeight="1">
      <c r="A13" s="491"/>
      <c r="B13" s="157" t="s">
        <v>422</v>
      </c>
      <c r="C13" s="156">
        <v>1182680</v>
      </c>
      <c r="D13" s="59">
        <v>741</v>
      </c>
      <c r="E13" s="94">
        <v>1143</v>
      </c>
      <c r="F13" s="124">
        <v>-402</v>
      </c>
      <c r="G13" s="94">
        <v>3020</v>
      </c>
      <c r="H13" s="94">
        <v>3523</v>
      </c>
      <c r="I13" s="94">
        <v>3211</v>
      </c>
      <c r="J13" s="94">
        <v>-503</v>
      </c>
    </row>
    <row r="14" spans="1:10" ht="15" customHeight="1">
      <c r="A14" s="491" t="s">
        <v>783</v>
      </c>
      <c r="B14" s="157" t="s">
        <v>423</v>
      </c>
      <c r="C14" s="156">
        <v>1181775</v>
      </c>
      <c r="D14" s="59">
        <v>692</v>
      </c>
      <c r="E14" s="94">
        <v>1100</v>
      </c>
      <c r="F14" s="124">
        <v>-408</v>
      </c>
      <c r="G14" s="94">
        <v>980</v>
      </c>
      <c r="H14" s="94">
        <v>1124</v>
      </c>
      <c r="I14" s="94">
        <v>995</v>
      </c>
      <c r="J14" s="94">
        <v>-144</v>
      </c>
    </row>
    <row r="15" spans="1:10" ht="15" customHeight="1">
      <c r="A15" s="491"/>
      <c r="B15" s="157" t="s">
        <v>424</v>
      </c>
      <c r="C15" s="156">
        <v>1181223</v>
      </c>
      <c r="D15" s="59">
        <v>749</v>
      </c>
      <c r="E15" s="94">
        <v>1099</v>
      </c>
      <c r="F15" s="124">
        <v>-350</v>
      </c>
      <c r="G15" s="94">
        <v>971</v>
      </c>
      <c r="H15" s="94">
        <v>992</v>
      </c>
      <c r="I15" s="94">
        <v>893</v>
      </c>
      <c r="J15" s="94">
        <v>-21</v>
      </c>
    </row>
    <row r="16" spans="1:10" ht="15" customHeight="1">
      <c r="A16" s="491"/>
      <c r="B16" s="157" t="s">
        <v>425</v>
      </c>
      <c r="C16" s="156">
        <v>1180852</v>
      </c>
      <c r="D16" s="59">
        <v>825</v>
      </c>
      <c r="E16" s="94">
        <v>1066</v>
      </c>
      <c r="F16" s="124">
        <v>-241</v>
      </c>
      <c r="G16" s="94">
        <v>1389</v>
      </c>
      <c r="H16" s="94">
        <v>1210</v>
      </c>
      <c r="I16" s="94">
        <v>1078</v>
      </c>
      <c r="J16" s="94">
        <v>179</v>
      </c>
    </row>
    <row r="17" spans="1:10" ht="15" customHeight="1">
      <c r="A17" s="491"/>
      <c r="B17" s="157" t="s">
        <v>426</v>
      </c>
      <c r="C17" s="156">
        <v>1180790</v>
      </c>
      <c r="D17" s="59">
        <v>732</v>
      </c>
      <c r="E17" s="94">
        <v>1052</v>
      </c>
      <c r="F17" s="124">
        <v>-320</v>
      </c>
      <c r="G17" s="94">
        <v>1109</v>
      </c>
      <c r="H17" s="94">
        <v>1223</v>
      </c>
      <c r="I17" s="94">
        <v>915</v>
      </c>
      <c r="J17" s="94">
        <v>-114</v>
      </c>
    </row>
    <row r="18" spans="1:10" ht="15" customHeight="1">
      <c r="A18" s="491"/>
      <c r="B18" s="157" t="s">
        <v>427</v>
      </c>
      <c r="C18" s="156">
        <v>1180356</v>
      </c>
      <c r="D18" s="59">
        <v>758</v>
      </c>
      <c r="E18" s="158">
        <v>1010</v>
      </c>
      <c r="F18" s="124">
        <v>-252</v>
      </c>
      <c r="G18" s="158">
        <v>1126</v>
      </c>
      <c r="H18" s="158">
        <v>1266</v>
      </c>
      <c r="I18" s="158">
        <v>999</v>
      </c>
      <c r="J18" s="158">
        <v>-140</v>
      </c>
    </row>
    <row r="19" spans="1:10" ht="15" customHeight="1">
      <c r="A19" s="491"/>
      <c r="B19" s="157" t="s">
        <v>428</v>
      </c>
      <c r="C19" s="156">
        <v>1179964</v>
      </c>
      <c r="D19" s="159" t="s">
        <v>429</v>
      </c>
      <c r="E19" s="160" t="s">
        <v>412</v>
      </c>
      <c r="F19" s="161" t="s">
        <v>412</v>
      </c>
      <c r="G19" s="160" t="s">
        <v>412</v>
      </c>
      <c r="H19" s="160" t="s">
        <v>412</v>
      </c>
      <c r="I19" s="160" t="s">
        <v>412</v>
      </c>
      <c r="J19" s="160" t="s">
        <v>412</v>
      </c>
    </row>
    <row r="20" spans="1:10" ht="6.75" customHeight="1">
      <c r="A20" s="492"/>
      <c r="B20" s="162"/>
      <c r="C20" s="163"/>
      <c r="D20" s="164"/>
      <c r="E20" s="165"/>
      <c r="F20" s="166"/>
      <c r="G20" s="165"/>
      <c r="H20" s="165"/>
      <c r="I20" s="165"/>
      <c r="J20" s="165"/>
    </row>
    <row r="21" spans="1:10" ht="6.75" customHeight="1">
      <c r="A21" s="489"/>
      <c r="B21" s="167"/>
      <c r="C21" s="168"/>
      <c r="D21" s="59"/>
      <c r="E21" s="94"/>
      <c r="F21" s="124"/>
      <c r="G21" s="94"/>
      <c r="H21" s="94"/>
      <c r="I21" s="94"/>
      <c r="J21" s="94"/>
    </row>
    <row r="22" spans="1:10" ht="15" customHeight="1">
      <c r="A22" s="117"/>
      <c r="B22" s="155" t="s">
        <v>409</v>
      </c>
      <c r="C22" s="156"/>
      <c r="D22" s="59">
        <v>4564</v>
      </c>
      <c r="E22" s="94">
        <v>7116</v>
      </c>
      <c r="F22" s="124">
        <v>-2552</v>
      </c>
      <c r="G22" s="94">
        <v>8985</v>
      </c>
      <c r="H22" s="94">
        <v>11207</v>
      </c>
      <c r="I22" s="94">
        <v>8117</v>
      </c>
      <c r="J22" s="94">
        <v>-2222</v>
      </c>
    </row>
    <row r="23" spans="1:10" ht="15" customHeight="1">
      <c r="A23" s="117"/>
      <c r="B23" s="155" t="s">
        <v>410</v>
      </c>
      <c r="C23" s="156">
        <v>570705</v>
      </c>
      <c r="D23" s="59">
        <v>471</v>
      </c>
      <c r="E23" s="94">
        <v>608</v>
      </c>
      <c r="F23" s="124">
        <v>-137</v>
      </c>
      <c r="G23" s="94">
        <v>600</v>
      </c>
      <c r="H23" s="94">
        <v>637</v>
      </c>
      <c r="I23" s="94">
        <v>613</v>
      </c>
      <c r="J23" s="94">
        <v>-37</v>
      </c>
    </row>
    <row r="24" spans="1:10" ht="15" customHeight="1">
      <c r="A24" s="117"/>
      <c r="B24" s="157" t="s">
        <v>418</v>
      </c>
      <c r="C24" s="156">
        <v>570531</v>
      </c>
      <c r="D24" s="59">
        <v>319</v>
      </c>
      <c r="E24" s="94">
        <v>581</v>
      </c>
      <c r="F24" s="124">
        <v>-262</v>
      </c>
      <c r="G24" s="94">
        <v>407</v>
      </c>
      <c r="H24" s="94">
        <v>465</v>
      </c>
      <c r="I24" s="94">
        <v>448</v>
      </c>
      <c r="J24" s="94">
        <v>-58</v>
      </c>
    </row>
    <row r="25" spans="1:10" ht="15" customHeight="1">
      <c r="A25" s="117"/>
      <c r="B25" s="157" t="s">
        <v>419</v>
      </c>
      <c r="C25" s="156">
        <v>570211</v>
      </c>
      <c r="D25" s="59">
        <v>363</v>
      </c>
      <c r="E25" s="94">
        <v>650</v>
      </c>
      <c r="F25" s="124">
        <v>-287</v>
      </c>
      <c r="G25" s="94">
        <v>492</v>
      </c>
      <c r="H25" s="94">
        <v>489</v>
      </c>
      <c r="I25" s="94">
        <v>502</v>
      </c>
      <c r="J25" s="94">
        <v>3</v>
      </c>
    </row>
    <row r="26" spans="1:10" ht="15" customHeight="1">
      <c r="A26" s="117"/>
      <c r="B26" s="155" t="s">
        <v>411</v>
      </c>
      <c r="C26" s="156">
        <v>569927</v>
      </c>
      <c r="D26" s="59">
        <v>391</v>
      </c>
      <c r="E26" s="94">
        <v>747</v>
      </c>
      <c r="F26" s="124">
        <v>-356</v>
      </c>
      <c r="G26" s="94">
        <v>516</v>
      </c>
      <c r="H26" s="94">
        <v>635</v>
      </c>
      <c r="I26" s="94">
        <v>486</v>
      </c>
      <c r="J26" s="94">
        <v>-119</v>
      </c>
    </row>
    <row r="27" spans="1:10" ht="15" customHeight="1">
      <c r="A27" s="117"/>
      <c r="B27" s="157" t="s">
        <v>420</v>
      </c>
      <c r="C27" s="156">
        <v>569452</v>
      </c>
      <c r="D27" s="59">
        <v>337</v>
      </c>
      <c r="E27" s="94">
        <v>545</v>
      </c>
      <c r="F27" s="124">
        <v>-208</v>
      </c>
      <c r="G27" s="94">
        <v>481</v>
      </c>
      <c r="H27" s="94">
        <v>530</v>
      </c>
      <c r="I27" s="94">
        <v>416</v>
      </c>
      <c r="J27" s="94">
        <v>-49</v>
      </c>
    </row>
    <row r="28" spans="1:10" ht="15" customHeight="1">
      <c r="A28" s="117"/>
      <c r="B28" s="157" t="s">
        <v>421</v>
      </c>
      <c r="C28" s="156">
        <v>569195</v>
      </c>
      <c r="D28" s="59">
        <v>354</v>
      </c>
      <c r="E28" s="94">
        <v>666</v>
      </c>
      <c r="F28" s="124">
        <v>-312</v>
      </c>
      <c r="G28" s="94">
        <v>1763</v>
      </c>
      <c r="H28" s="94">
        <v>3348</v>
      </c>
      <c r="I28" s="94">
        <v>1576</v>
      </c>
      <c r="J28" s="94">
        <v>-1585</v>
      </c>
    </row>
    <row r="29" spans="1:10" ht="15" customHeight="1">
      <c r="A29" s="117"/>
      <c r="B29" s="157" t="s">
        <v>422</v>
      </c>
      <c r="C29" s="156">
        <v>567298</v>
      </c>
      <c r="D29" s="59">
        <v>386</v>
      </c>
      <c r="E29" s="94">
        <v>594</v>
      </c>
      <c r="F29" s="124">
        <v>-208</v>
      </c>
      <c r="G29" s="94">
        <v>1707</v>
      </c>
      <c r="H29" s="94">
        <v>1939</v>
      </c>
      <c r="I29" s="94">
        <v>1807</v>
      </c>
      <c r="J29" s="94">
        <v>-232</v>
      </c>
    </row>
    <row r="30" spans="1:10" ht="15" customHeight="1">
      <c r="A30" s="117" t="s">
        <v>267</v>
      </c>
      <c r="B30" s="157" t="s">
        <v>423</v>
      </c>
      <c r="C30" s="156">
        <v>566858</v>
      </c>
      <c r="D30" s="59">
        <v>359</v>
      </c>
      <c r="E30" s="94">
        <v>570</v>
      </c>
      <c r="F30" s="124">
        <v>-211</v>
      </c>
      <c r="G30" s="94">
        <v>530</v>
      </c>
      <c r="H30" s="94">
        <v>597</v>
      </c>
      <c r="I30" s="94">
        <v>459</v>
      </c>
      <c r="J30" s="94">
        <v>-67</v>
      </c>
    </row>
    <row r="31" spans="1:10" ht="15" customHeight="1">
      <c r="A31" s="117"/>
      <c r="B31" s="157" t="s">
        <v>424</v>
      </c>
      <c r="C31" s="156">
        <v>566580</v>
      </c>
      <c r="D31" s="59">
        <v>388</v>
      </c>
      <c r="E31" s="94">
        <v>567</v>
      </c>
      <c r="F31" s="124">
        <v>-179</v>
      </c>
      <c r="G31" s="94">
        <v>532</v>
      </c>
      <c r="H31" s="94">
        <v>560</v>
      </c>
      <c r="I31" s="94">
        <v>391</v>
      </c>
      <c r="J31" s="94">
        <v>-28</v>
      </c>
    </row>
    <row r="32" spans="1:10" ht="15" customHeight="1">
      <c r="A32" s="117"/>
      <c r="B32" s="157" t="s">
        <v>425</v>
      </c>
      <c r="C32" s="156">
        <v>566373</v>
      </c>
      <c r="D32" s="59">
        <v>416</v>
      </c>
      <c r="E32" s="94">
        <v>562</v>
      </c>
      <c r="F32" s="124">
        <v>-146</v>
      </c>
      <c r="G32" s="94">
        <v>804</v>
      </c>
      <c r="H32" s="94">
        <v>684</v>
      </c>
      <c r="I32" s="94">
        <v>528</v>
      </c>
      <c r="J32" s="94">
        <v>120</v>
      </c>
    </row>
    <row r="33" spans="1:10" ht="15" customHeight="1">
      <c r="A33" s="117"/>
      <c r="B33" s="157" t="s">
        <v>426</v>
      </c>
      <c r="C33" s="156">
        <v>566347</v>
      </c>
      <c r="D33" s="59">
        <v>371</v>
      </c>
      <c r="E33" s="94">
        <v>511</v>
      </c>
      <c r="F33" s="124">
        <v>-140</v>
      </c>
      <c r="G33" s="94">
        <v>570</v>
      </c>
      <c r="H33" s="94">
        <v>647</v>
      </c>
      <c r="I33" s="94">
        <v>426</v>
      </c>
      <c r="J33" s="94">
        <v>-77</v>
      </c>
    </row>
    <row r="34" spans="1:10" ht="15" customHeight="1">
      <c r="A34" s="117"/>
      <c r="B34" s="157" t="s">
        <v>427</v>
      </c>
      <c r="C34" s="156">
        <v>566130</v>
      </c>
      <c r="D34" s="59">
        <v>409</v>
      </c>
      <c r="E34" s="94">
        <v>515</v>
      </c>
      <c r="F34" s="124">
        <v>-106</v>
      </c>
      <c r="G34" s="94">
        <v>583</v>
      </c>
      <c r="H34" s="94">
        <v>676</v>
      </c>
      <c r="I34" s="94">
        <v>465</v>
      </c>
      <c r="J34" s="94">
        <v>-93</v>
      </c>
    </row>
    <row r="35" spans="1:10" ht="15" customHeight="1">
      <c r="A35" s="117"/>
      <c r="B35" s="157" t="s">
        <v>428</v>
      </c>
      <c r="C35" s="156">
        <v>565931</v>
      </c>
      <c r="D35" s="159" t="s">
        <v>429</v>
      </c>
      <c r="E35" s="160" t="s">
        <v>412</v>
      </c>
      <c r="F35" s="161" t="s">
        <v>412</v>
      </c>
      <c r="G35" s="160" t="s">
        <v>412</v>
      </c>
      <c r="H35" s="160" t="s">
        <v>412</v>
      </c>
      <c r="I35" s="160" t="s">
        <v>412</v>
      </c>
      <c r="J35" s="160" t="s">
        <v>412</v>
      </c>
    </row>
    <row r="36" spans="1:10" ht="6.75" customHeight="1">
      <c r="A36" s="490"/>
      <c r="B36" s="169"/>
      <c r="C36" s="163"/>
      <c r="D36" s="164"/>
      <c r="E36" s="165"/>
      <c r="F36" s="166"/>
      <c r="G36" s="165"/>
      <c r="H36" s="165"/>
      <c r="I36" s="165"/>
      <c r="J36" s="165"/>
    </row>
    <row r="37" spans="1:10" ht="6.75" customHeight="1">
      <c r="A37" s="489"/>
      <c r="B37" s="157"/>
      <c r="C37" s="168"/>
      <c r="D37" s="59"/>
      <c r="E37" s="94"/>
      <c r="F37" s="124"/>
      <c r="G37" s="94"/>
      <c r="H37" s="94"/>
      <c r="I37" s="94"/>
      <c r="J37" s="94"/>
    </row>
    <row r="38" spans="1:10" ht="15" customHeight="1">
      <c r="A38" s="117"/>
      <c r="B38" s="155" t="s">
        <v>409</v>
      </c>
      <c r="C38" s="156"/>
      <c r="D38" s="59">
        <v>4296</v>
      </c>
      <c r="E38" s="94">
        <v>6633</v>
      </c>
      <c r="F38" s="124">
        <v>-2337</v>
      </c>
      <c r="G38" s="94">
        <v>7611</v>
      </c>
      <c r="H38" s="94">
        <v>9688</v>
      </c>
      <c r="I38" s="94">
        <v>8521</v>
      </c>
      <c r="J38" s="94">
        <v>-2077</v>
      </c>
    </row>
    <row r="39" spans="1:10" ht="15" customHeight="1">
      <c r="A39" s="117"/>
      <c r="B39" s="155" t="s">
        <v>410</v>
      </c>
      <c r="C39" s="156">
        <v>618447</v>
      </c>
      <c r="D39" s="59">
        <v>383</v>
      </c>
      <c r="E39" s="94">
        <v>551</v>
      </c>
      <c r="F39" s="124">
        <v>-168</v>
      </c>
      <c r="G39" s="94">
        <v>533</v>
      </c>
      <c r="H39" s="94">
        <v>613</v>
      </c>
      <c r="I39" s="94">
        <v>673</v>
      </c>
      <c r="J39" s="94">
        <v>-80</v>
      </c>
    </row>
    <row r="40" spans="1:10" ht="15" customHeight="1">
      <c r="A40" s="117"/>
      <c r="B40" s="157" t="s">
        <v>418</v>
      </c>
      <c r="C40" s="156">
        <v>618199</v>
      </c>
      <c r="D40" s="59">
        <v>334</v>
      </c>
      <c r="E40" s="94">
        <v>526</v>
      </c>
      <c r="F40" s="124">
        <v>-192</v>
      </c>
      <c r="G40" s="94">
        <v>418</v>
      </c>
      <c r="H40" s="94">
        <v>422</v>
      </c>
      <c r="I40" s="94">
        <v>566</v>
      </c>
      <c r="J40" s="94">
        <v>-4</v>
      </c>
    </row>
    <row r="41" spans="1:10" ht="15" customHeight="1">
      <c r="A41" s="117"/>
      <c r="B41" s="157" t="s">
        <v>419</v>
      </c>
      <c r="C41" s="156">
        <v>618003</v>
      </c>
      <c r="D41" s="59">
        <v>365</v>
      </c>
      <c r="E41" s="94">
        <v>615</v>
      </c>
      <c r="F41" s="124">
        <v>-250</v>
      </c>
      <c r="G41" s="94">
        <v>452</v>
      </c>
      <c r="H41" s="94">
        <v>509</v>
      </c>
      <c r="I41" s="94">
        <v>611</v>
      </c>
      <c r="J41" s="94">
        <v>-57</v>
      </c>
    </row>
    <row r="42" spans="1:10" ht="15" customHeight="1">
      <c r="A42" s="117"/>
      <c r="B42" s="155" t="s">
        <v>411</v>
      </c>
      <c r="C42" s="156">
        <v>617696</v>
      </c>
      <c r="D42" s="59">
        <v>366</v>
      </c>
      <c r="E42" s="94">
        <v>632</v>
      </c>
      <c r="F42" s="124">
        <v>-266</v>
      </c>
      <c r="G42" s="94">
        <v>388</v>
      </c>
      <c r="H42" s="94">
        <v>484</v>
      </c>
      <c r="I42" s="94">
        <v>545</v>
      </c>
      <c r="J42" s="94">
        <v>-96</v>
      </c>
    </row>
    <row r="43" spans="1:10" ht="15" customHeight="1">
      <c r="A43" s="117"/>
      <c r="B43" s="157" t="s">
        <v>420</v>
      </c>
      <c r="C43" s="156">
        <v>617334</v>
      </c>
      <c r="D43" s="59">
        <v>315</v>
      </c>
      <c r="E43" s="94">
        <v>550</v>
      </c>
      <c r="F43" s="124">
        <v>-235</v>
      </c>
      <c r="G43" s="94">
        <v>428</v>
      </c>
      <c r="H43" s="94">
        <v>497</v>
      </c>
      <c r="I43" s="94">
        <v>496</v>
      </c>
      <c r="J43" s="94">
        <v>-69</v>
      </c>
    </row>
    <row r="44" spans="1:10" ht="15" customHeight="1">
      <c r="A44" s="117"/>
      <c r="B44" s="157" t="s">
        <v>421</v>
      </c>
      <c r="C44" s="156">
        <v>617030</v>
      </c>
      <c r="D44" s="59">
        <v>365</v>
      </c>
      <c r="E44" s="94">
        <v>608</v>
      </c>
      <c r="F44" s="124">
        <v>-243</v>
      </c>
      <c r="G44" s="94">
        <v>1523</v>
      </c>
      <c r="H44" s="94">
        <v>2928</v>
      </c>
      <c r="I44" s="94">
        <v>1615</v>
      </c>
      <c r="J44" s="94">
        <v>-1405</v>
      </c>
    </row>
    <row r="45" spans="1:10" ht="15" customHeight="1">
      <c r="A45" s="117" t="s">
        <v>268</v>
      </c>
      <c r="B45" s="157" t="s">
        <v>422</v>
      </c>
      <c r="C45" s="156">
        <v>615382</v>
      </c>
      <c r="D45" s="59">
        <v>355</v>
      </c>
      <c r="E45" s="94">
        <v>549</v>
      </c>
      <c r="F45" s="124">
        <v>-194</v>
      </c>
      <c r="G45" s="94">
        <v>1313</v>
      </c>
      <c r="H45" s="94">
        <v>1584</v>
      </c>
      <c r="I45" s="94">
        <v>1404</v>
      </c>
      <c r="J45" s="94">
        <v>-271</v>
      </c>
    </row>
    <row r="46" spans="1:10" ht="15" customHeight="1">
      <c r="A46" s="117"/>
      <c r="B46" s="157" t="s">
        <v>423</v>
      </c>
      <c r="C46" s="156">
        <v>614917</v>
      </c>
      <c r="D46" s="59">
        <v>333</v>
      </c>
      <c r="E46" s="94">
        <v>530</v>
      </c>
      <c r="F46" s="124">
        <v>-197</v>
      </c>
      <c r="G46" s="94">
        <v>450</v>
      </c>
      <c r="H46" s="94">
        <v>527</v>
      </c>
      <c r="I46" s="94">
        <v>536</v>
      </c>
      <c r="J46" s="94">
        <v>-77</v>
      </c>
    </row>
    <row r="47" spans="1:10" ht="15" customHeight="1">
      <c r="A47" s="117"/>
      <c r="B47" s="157" t="s">
        <v>424</v>
      </c>
      <c r="C47" s="156">
        <v>614643</v>
      </c>
      <c r="D47" s="59">
        <v>361</v>
      </c>
      <c r="E47" s="94">
        <v>532</v>
      </c>
      <c r="F47" s="124">
        <v>-171</v>
      </c>
      <c r="G47" s="94">
        <v>439</v>
      </c>
      <c r="H47" s="94">
        <v>432</v>
      </c>
      <c r="I47" s="94">
        <v>502</v>
      </c>
      <c r="J47" s="94">
        <v>7</v>
      </c>
    </row>
    <row r="48" spans="1:30" ht="15" customHeight="1">
      <c r="A48" s="117"/>
      <c r="B48" s="157" t="s">
        <v>425</v>
      </c>
      <c r="C48" s="156">
        <v>614479</v>
      </c>
      <c r="D48" s="59">
        <v>409</v>
      </c>
      <c r="E48" s="94">
        <v>504</v>
      </c>
      <c r="F48" s="124">
        <v>-95</v>
      </c>
      <c r="G48" s="94">
        <v>585</v>
      </c>
      <c r="H48" s="94">
        <v>526</v>
      </c>
      <c r="I48" s="94">
        <v>550</v>
      </c>
      <c r="J48" s="94">
        <v>59</v>
      </c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</row>
    <row r="49" spans="1:30" ht="15" customHeight="1">
      <c r="A49" s="117"/>
      <c r="B49" s="157" t="s">
        <v>426</v>
      </c>
      <c r="C49" s="156">
        <v>614443</v>
      </c>
      <c r="D49" s="59">
        <v>361</v>
      </c>
      <c r="E49" s="94">
        <v>541</v>
      </c>
      <c r="F49" s="124">
        <v>-180</v>
      </c>
      <c r="G49" s="94">
        <v>539</v>
      </c>
      <c r="H49" s="94">
        <v>576</v>
      </c>
      <c r="I49" s="94">
        <v>489</v>
      </c>
      <c r="J49" s="94">
        <v>-37</v>
      </c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</row>
    <row r="50" spans="1:30" ht="15" customHeight="1">
      <c r="A50" s="117"/>
      <c r="B50" s="157" t="s">
        <v>427</v>
      </c>
      <c r="C50" s="156">
        <v>614226</v>
      </c>
      <c r="D50" s="59">
        <v>349</v>
      </c>
      <c r="E50" s="158">
        <v>495</v>
      </c>
      <c r="F50" s="124">
        <v>-146</v>
      </c>
      <c r="G50" s="158">
        <v>543</v>
      </c>
      <c r="H50" s="158">
        <v>590</v>
      </c>
      <c r="I50" s="158">
        <v>534</v>
      </c>
      <c r="J50" s="158">
        <v>-47</v>
      </c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</row>
    <row r="51" spans="1:30" ht="15" customHeight="1">
      <c r="A51" s="117"/>
      <c r="B51" s="157" t="s">
        <v>428</v>
      </c>
      <c r="C51" s="156">
        <v>614033</v>
      </c>
      <c r="D51" s="159" t="s">
        <v>429</v>
      </c>
      <c r="E51" s="160" t="s">
        <v>412</v>
      </c>
      <c r="F51" s="161" t="s">
        <v>412</v>
      </c>
      <c r="G51" s="160" t="s">
        <v>412</v>
      </c>
      <c r="H51" s="160" t="s">
        <v>412</v>
      </c>
      <c r="I51" s="160" t="s">
        <v>412</v>
      </c>
      <c r="J51" s="160" t="s">
        <v>412</v>
      </c>
      <c r="P51" s="538"/>
      <c r="Q51" s="538"/>
      <c r="R51" s="538"/>
      <c r="S51" s="538"/>
      <c r="T51" s="538"/>
      <c r="U51" s="538"/>
      <c r="V51" s="538"/>
      <c r="AC51" s="538"/>
      <c r="AD51" s="538"/>
    </row>
    <row r="52" spans="1:10" ht="6.75" customHeight="1">
      <c r="A52" s="490"/>
      <c r="B52" s="41"/>
      <c r="C52" s="170"/>
      <c r="D52" s="171"/>
      <c r="E52" s="172"/>
      <c r="F52" s="172"/>
      <c r="G52" s="172"/>
      <c r="H52" s="172"/>
      <c r="I52" s="172"/>
      <c r="J52" s="172"/>
    </row>
    <row r="53" spans="1:18" ht="12">
      <c r="A53" s="2"/>
      <c r="B53" s="2"/>
      <c r="C53" s="2"/>
      <c r="D53" s="2"/>
      <c r="E53" s="2"/>
      <c r="F53" s="2"/>
      <c r="G53" s="2"/>
      <c r="H53" s="2"/>
      <c r="I53" s="2"/>
      <c r="J53" s="2"/>
      <c r="Q53" s="538"/>
      <c r="R53" s="538"/>
    </row>
    <row r="54" spans="1:18" ht="12">
      <c r="A54" s="2"/>
      <c r="B54" s="173" t="s">
        <v>413</v>
      </c>
      <c r="C54" s="2"/>
      <c r="D54" s="2"/>
      <c r="E54" s="2"/>
      <c r="F54" s="2"/>
      <c r="G54" s="2"/>
      <c r="H54" s="2"/>
      <c r="I54" s="2"/>
      <c r="J54" s="2"/>
      <c r="Q54" s="538"/>
      <c r="R54" s="538"/>
    </row>
    <row r="55" spans="1:18" ht="12">
      <c r="A55" s="2"/>
      <c r="B55" s="173"/>
      <c r="C55" s="2"/>
      <c r="D55" s="2"/>
      <c r="E55" s="2"/>
      <c r="F55" s="2"/>
      <c r="G55" s="2"/>
      <c r="H55" s="2"/>
      <c r="I55" s="2"/>
      <c r="J55" s="2"/>
      <c r="Q55" s="538"/>
      <c r="R55" s="538"/>
    </row>
    <row r="56" spans="17:18" ht="12">
      <c r="Q56" s="538"/>
      <c r="R56" s="538"/>
    </row>
    <row r="57" spans="17:18" ht="12">
      <c r="Q57" s="538"/>
      <c r="R57" s="538"/>
    </row>
    <row r="58" spans="17:18" ht="12">
      <c r="Q58" s="538"/>
      <c r="R58" s="538"/>
    </row>
    <row r="59" spans="17:18" ht="12">
      <c r="Q59" s="538"/>
      <c r="R59" s="538"/>
    </row>
    <row r="60" spans="17:18" ht="12">
      <c r="Q60" s="538"/>
      <c r="R60" s="538"/>
    </row>
    <row r="61" spans="17:18" ht="12">
      <c r="Q61" s="538"/>
      <c r="R61" s="538"/>
    </row>
    <row r="62" spans="17:18" ht="12">
      <c r="Q62" s="538"/>
      <c r="R62" s="538"/>
    </row>
    <row r="63" spans="17:18" ht="12">
      <c r="Q63" s="538"/>
      <c r="R63" s="538"/>
    </row>
    <row r="64" spans="17:18" ht="12">
      <c r="Q64" s="538"/>
      <c r="R64" s="538"/>
    </row>
    <row r="65" spans="17:18" ht="12">
      <c r="Q65" s="538"/>
      <c r="R65" s="538"/>
    </row>
    <row r="66" spans="17:18" ht="12">
      <c r="Q66" s="538"/>
      <c r="R66" s="538"/>
    </row>
    <row r="67" spans="17:18" ht="12">
      <c r="Q67" s="538"/>
      <c r="R67" s="538"/>
    </row>
    <row r="68" spans="17:18" ht="12">
      <c r="Q68" s="538"/>
      <c r="R68" s="538"/>
    </row>
    <row r="69" spans="17:18" ht="12">
      <c r="Q69" s="538"/>
      <c r="R69" s="538"/>
    </row>
    <row r="70" spans="17:18" ht="12">
      <c r="Q70" s="538"/>
      <c r="R70" s="538"/>
    </row>
    <row r="71" spans="17:18" ht="12">
      <c r="Q71" s="538"/>
      <c r="R71" s="538"/>
    </row>
    <row r="72" spans="17:18" ht="12">
      <c r="Q72" s="538"/>
      <c r="R72" s="538"/>
    </row>
    <row r="73" spans="17:18" ht="12">
      <c r="Q73" s="538"/>
      <c r="R73" s="538"/>
    </row>
    <row r="74" spans="17:18" ht="12">
      <c r="Q74" s="538"/>
      <c r="R74" s="538"/>
    </row>
    <row r="75" spans="17:18" ht="12">
      <c r="Q75" s="538"/>
      <c r="R75" s="538"/>
    </row>
    <row r="83" spans="1:30" ht="12">
      <c r="A83" s="538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横尾　碧</dc:creator>
  <cp:keywords/>
  <dc:description/>
  <cp:lastModifiedBy>user</cp:lastModifiedBy>
  <cp:lastPrinted>2010-02-15T08:02:33Z</cp:lastPrinted>
  <dcterms:created xsi:type="dcterms:W3CDTF">2005-10-31T04:54:59Z</dcterms:created>
  <dcterms:modified xsi:type="dcterms:W3CDTF">2021-04-30T04:32:48Z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