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3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865" windowHeight="8670" tabRatio="849" activeTab="0"/>
  </bookViews>
  <sheets>
    <sheet name="目次" sheetId="1" r:id="rId1"/>
    <sheet name="第1表" sheetId="2" r:id="rId2"/>
    <sheet name="第2表" sheetId="3" r:id="rId3"/>
    <sheet name="第3表" sheetId="4" r:id="rId4"/>
    <sheet name="第4表" sheetId="5" r:id="rId5"/>
    <sheet name="第5表" sheetId="6" r:id="rId6"/>
    <sheet name="第6表" sheetId="7" r:id="rId7"/>
    <sheet name="第7表" sheetId="8" r:id="rId8"/>
    <sheet name="第8表" sheetId="9" r:id="rId9"/>
    <sheet name="第9表" sheetId="10" r:id="rId10"/>
    <sheet name="第10表" sheetId="11" r:id="rId11"/>
    <sheet name="第11表" sheetId="12" r:id="rId12"/>
    <sheet name="第12表" sheetId="13" r:id="rId13"/>
    <sheet name="第13表" sheetId="14" r:id="rId14"/>
    <sheet name="第14表" sheetId="15" r:id="rId15"/>
    <sheet name="第15表" sheetId="16" r:id="rId16"/>
    <sheet name="第16表" sheetId="17" r:id="rId17"/>
    <sheet name="第17表" sheetId="18" r:id="rId18"/>
    <sheet name="第18表" sheetId="19" r:id="rId19"/>
    <sheet name="第19表" sheetId="20" r:id="rId20"/>
    <sheet name="第20表" sheetId="21" r:id="rId21"/>
    <sheet name="第21表" sheetId="22" r:id="rId22"/>
    <sheet name="第22表" sheetId="23" r:id="rId23"/>
    <sheet name="第23表" sheetId="24" r:id="rId24"/>
    <sheet name="第24表" sheetId="25" r:id="rId25"/>
    <sheet name="第25表" sheetId="26" r:id="rId26"/>
    <sheet name="第26表" sheetId="27" r:id="rId27"/>
    <sheet name="（参考）土地戸口其他目次" sheetId="28" r:id="rId28"/>
    <sheet name="（参考）教育目次" sheetId="29" r:id="rId29"/>
    <sheet name="（参考）勧業目次" sheetId="30" r:id="rId30"/>
    <sheet name="(参考）衛生目次" sheetId="31" r:id="rId31"/>
    <sheet name="(参考）警察目次" sheetId="32" r:id="rId32"/>
  </sheets>
  <definedNames/>
  <calcPr fullCalcOnLoad="1"/>
</workbook>
</file>

<file path=xl/sharedStrings.xml><?xml version="1.0" encoding="utf-8"?>
<sst xmlns="http://schemas.openxmlformats.org/spreadsheetml/2006/main" count="4152" uniqueCount="1951">
  <si>
    <t>３７年６月</t>
  </si>
  <si>
    <t>３０年６月</t>
  </si>
  <si>
    <t>２９年２月</t>
  </si>
  <si>
    <t>２３年６月</t>
  </si>
  <si>
    <t>南村山郡</t>
  </si>
  <si>
    <t>-</t>
  </si>
  <si>
    <t>東村山郡</t>
  </si>
  <si>
    <t>-</t>
  </si>
  <si>
    <t>西村山郡</t>
  </si>
  <si>
    <t>-</t>
  </si>
  <si>
    <t>北村山郡</t>
  </si>
  <si>
    <t>-</t>
  </si>
  <si>
    <t>飽海郡</t>
  </si>
  <si>
    <t>東田川郡</t>
  </si>
  <si>
    <t>西田川郡</t>
  </si>
  <si>
    <t>西置賜郡</t>
  </si>
  <si>
    <t>東置賜郡</t>
  </si>
  <si>
    <t>南置賜郡</t>
  </si>
  <si>
    <t>第5　貴族院多額納税者議員選挙</t>
  </si>
  <si>
    <t>４１年５月選挙</t>
  </si>
  <si>
    <t>選挙区</t>
  </si>
  <si>
    <t>議員</t>
  </si>
  <si>
    <t>議員１人
ニ付人口</t>
  </si>
  <si>
    <t>直接国税
十円以上ヲ
納ムル者</t>
  </si>
  <si>
    <t>選挙権ヲ有スル者</t>
  </si>
  <si>
    <t>人口百人中
選挙権ヲ
有スル者</t>
  </si>
  <si>
    <t>投票
セサル者</t>
  </si>
  <si>
    <t>有効</t>
  </si>
  <si>
    <t>無効</t>
  </si>
  <si>
    <t>人</t>
  </si>
  <si>
    <t>-</t>
  </si>
  <si>
    <t>郡部</t>
  </si>
  <si>
    <t>３７年３月選挙</t>
  </si>
  <si>
    <t>３６年３月選挙</t>
  </si>
  <si>
    <t>３５年８月選挙</t>
  </si>
  <si>
    <t>第6　衆議院議員選挙</t>
  </si>
  <si>
    <t>４０年９月選挙</t>
  </si>
  <si>
    <t>議員１人
ニ付人口</t>
  </si>
  <si>
    <t>選挙権ヲ
有スル者</t>
  </si>
  <si>
    <t>被選挙権ヲ
有スル者</t>
  </si>
  <si>
    <t>投票数</t>
  </si>
  <si>
    <t>３６年９月選挙</t>
  </si>
  <si>
    <t>３２年９月選挙</t>
  </si>
  <si>
    <t>第7　県会議員選挙</t>
  </si>
  <si>
    <t>第8　郡会議員選挙</t>
  </si>
  <si>
    <t>１２月３１日現在</t>
  </si>
  <si>
    <t>郡市名</t>
  </si>
  <si>
    <t>会数</t>
  </si>
  <si>
    <t>議員</t>
  </si>
  <si>
    <t>選挙権ヲ
有スル者</t>
  </si>
  <si>
    <t>定員</t>
  </si>
  <si>
    <t>現員</t>
  </si>
  <si>
    <t>×</t>
  </si>
  <si>
    <t>?</t>
  </si>
  <si>
    <t>第9　市町村会　（×印ハ組合会）</t>
  </si>
  <si>
    <t>明治４３年　山形県統計書教育之部</t>
  </si>
  <si>
    <t>１．明治４３年本県統計書ハ、下ノ５巻ニ別チ編纂刊行ス。
　　　　　土地戸口其他　教育　勧業　衛生　警察</t>
  </si>
  <si>
    <t>１．本編ハ、教育ニ関スル事項ヲ掲載セルモノナリ。</t>
  </si>
  <si>
    <t>１．各表題名ノ下ニ年末現在又ハ年度末現在ト記入ナキモノハ、一会計年度ノ調ナリ。</t>
  </si>
  <si>
    <t>１．表中「－」ハ、全ク実事ナキヲ示ス。</t>
  </si>
  <si>
    <t>明治４５年３月</t>
  </si>
  <si>
    <t>山形県内務部　　</t>
  </si>
  <si>
    <t>明治４３年　山形県統計書教育之部目次</t>
  </si>
  <si>
    <t>管内学事ノ概況</t>
  </si>
  <si>
    <t>学齢児童</t>
  </si>
  <si>
    <t>１</t>
  </si>
  <si>
    <t>市町学齢児童表</t>
  </si>
  <si>
    <t>２</t>
  </si>
  <si>
    <t>村学齢児童表</t>
  </si>
  <si>
    <t>３</t>
  </si>
  <si>
    <t>市町村学齢児童表</t>
  </si>
  <si>
    <t>４</t>
  </si>
  <si>
    <t>学齢児童中盲者聾唖者表</t>
  </si>
  <si>
    <t>５</t>
  </si>
  <si>
    <t>最近５ヶ年間学齢児童就学１００分比表</t>
  </si>
  <si>
    <t>市町村立小学校</t>
  </si>
  <si>
    <t>１</t>
  </si>
  <si>
    <t>尋常小学校表</t>
  </si>
  <si>
    <t>尋常高等小学校表</t>
  </si>
  <si>
    <t>高等小学校表</t>
  </si>
  <si>
    <t>学級別小学校表</t>
  </si>
  <si>
    <t>二部教授施行ノ小学校表</t>
  </si>
  <si>
    <t>６</t>
  </si>
  <si>
    <t>加設科目ヲ課スル小学校表</t>
  </si>
  <si>
    <t>７</t>
  </si>
  <si>
    <t>授業料ヲ徴収スル小学校表</t>
  </si>
  <si>
    <t>８</t>
  </si>
  <si>
    <t>小学校本科正教員俸給別表</t>
  </si>
  <si>
    <t>９</t>
  </si>
  <si>
    <t>小学校本科正教員俸給最多寡額及平均額表</t>
  </si>
  <si>
    <t>１０</t>
  </si>
  <si>
    <t>小学校専科正教員俸給別表</t>
  </si>
  <si>
    <t>１１</t>
  </si>
  <si>
    <t>小学校准教員俸給別表</t>
  </si>
  <si>
    <t>１２</t>
  </si>
  <si>
    <t>小学校専科正教員准教員俸給最多寡額及平均額表</t>
  </si>
  <si>
    <t>１３</t>
  </si>
  <si>
    <t>小学校代用教員俸給別表</t>
  </si>
  <si>
    <t>１４</t>
  </si>
  <si>
    <t>小学校代用教員俸給最多寡額及平均額表</t>
  </si>
  <si>
    <t>１５</t>
  </si>
  <si>
    <t>小学校正教員在職年数表</t>
  </si>
  <si>
    <t>１６</t>
  </si>
  <si>
    <t>本県内ニ５ヶ年以上勤続セル本科ノ正教員数表</t>
  </si>
  <si>
    <t>１７</t>
  </si>
  <si>
    <t>小学校教員住宅表</t>
  </si>
  <si>
    <t>１８</t>
  </si>
  <si>
    <t>小学校経費支出表</t>
  </si>
  <si>
    <t>１９</t>
  </si>
  <si>
    <t>小学校経費収入表</t>
  </si>
  <si>
    <t>２０</t>
  </si>
  <si>
    <t>小学校資産表</t>
  </si>
  <si>
    <t>幼稚園</t>
  </si>
  <si>
    <t>１</t>
  </si>
  <si>
    <t>公立私立幼稚園表</t>
  </si>
  <si>
    <t>盲唖学校</t>
  </si>
  <si>
    <t>１</t>
  </si>
  <si>
    <t>私立米沢盲学校表</t>
  </si>
  <si>
    <t>２</t>
  </si>
  <si>
    <t>私立置賜盲学校表</t>
  </si>
  <si>
    <t>師範学校及女子師範学校</t>
  </si>
  <si>
    <t>山形県師範学校表</t>
  </si>
  <si>
    <t>２</t>
  </si>
  <si>
    <t>山形県女子師範学校表</t>
  </si>
  <si>
    <t>師範学校公学費表</t>
  </si>
  <si>
    <t>師範学校資産表</t>
  </si>
  <si>
    <t>中学校</t>
  </si>
  <si>
    <t>山形県立山形中学校表</t>
  </si>
  <si>
    <t>２</t>
  </si>
  <si>
    <t>山形県立米沢中学校表</t>
  </si>
  <si>
    <t>山形県立庄内中学校表</t>
  </si>
  <si>
    <t>山形県立新庄中学校表</t>
  </si>
  <si>
    <t>中学校公学費表</t>
  </si>
  <si>
    <t>中学校資産表</t>
  </si>
  <si>
    <t>高等女学校</t>
  </si>
  <si>
    <t>１</t>
  </si>
  <si>
    <t>山形県立山形高等女学校</t>
  </si>
  <si>
    <t>山形県立米沢高等女学校</t>
  </si>
  <si>
    <t>山形県立鶴岡高等女学校</t>
  </si>
  <si>
    <t>山形県立酒田高等女学校</t>
  </si>
  <si>
    <t>高等女学校公学費表</t>
  </si>
  <si>
    <t>高等女学校資産表</t>
  </si>
  <si>
    <t>師範学校、中学校、高等女学校ニ於ケル有資格教員及入学者父兄ノ職業別</t>
  </si>
  <si>
    <t>有資格教員ノ教員免許状ヲ受得シタル事由別人員表</t>
  </si>
  <si>
    <t>２</t>
  </si>
  <si>
    <t>入学者父兄ノ職業別人員表</t>
  </si>
  <si>
    <t>実業学校</t>
  </si>
  <si>
    <t>１</t>
  </si>
  <si>
    <t>山形県立工業学校表</t>
  </si>
  <si>
    <t>山形県立村山農学校表</t>
  </si>
  <si>
    <t>山形県立庄内農学校表</t>
  </si>
  <si>
    <t>山形県立置賜農学校表</t>
  </si>
  <si>
    <t>県立実業学校公学費表</t>
  </si>
  <si>
    <t>県立実業学校資産表</t>
  </si>
  <si>
    <t>西田川郡立庄内染織学校表</t>
  </si>
  <si>
    <t>東村山郡立染織学校表</t>
  </si>
  <si>
    <t>米沢市立商業学校表</t>
  </si>
  <si>
    <t>乙種程度実業学校公学費表</t>
  </si>
  <si>
    <t>乙種程度実業学校資産表</t>
  </si>
  <si>
    <t>私立山形県女子蚕業学校表</t>
  </si>
  <si>
    <t>公立私立実業補習学校表</t>
  </si>
  <si>
    <t>公立実業補習学校経費支出表</t>
  </si>
  <si>
    <t>公立実業補習学校経費収入表</t>
  </si>
  <si>
    <t>公立実業補習学校公学資産表</t>
  </si>
  <si>
    <t>各種学校</t>
  </si>
  <si>
    <t>１</t>
  </si>
  <si>
    <t>公立私立各種学校表</t>
  </si>
  <si>
    <t>学校衛生</t>
  </si>
  <si>
    <t>１</t>
  </si>
  <si>
    <t>公立学校医表</t>
  </si>
  <si>
    <t>学校園、学校及樹栽</t>
  </si>
  <si>
    <t>教員講習</t>
  </si>
  <si>
    <t>教科用図書</t>
  </si>
  <si>
    <t>図書館</t>
  </si>
  <si>
    <t>公立私立図書館表</t>
  </si>
  <si>
    <t>２</t>
  </si>
  <si>
    <t>公立図書館経費表</t>
  </si>
  <si>
    <t>公立図書館資産表</t>
  </si>
  <si>
    <t>教育会</t>
  </si>
  <si>
    <t>青年団体</t>
  </si>
  <si>
    <t>教育ニ関スル法人</t>
  </si>
  <si>
    <t>県会郡会及市町村会</t>
  </si>
  <si>
    <t>学事関係職員及学事視察</t>
  </si>
  <si>
    <t>学事奨励</t>
  </si>
  <si>
    <t>将来学事施設上須要ノ件</t>
  </si>
  <si>
    <t>公学費</t>
  </si>
  <si>
    <t>公学資産</t>
  </si>
  <si>
    <t>１</t>
  </si>
  <si>
    <t>県郡市町村公学費表</t>
  </si>
  <si>
    <t>県郡市町村公資産表</t>
  </si>
  <si>
    <t>教育資金</t>
  </si>
  <si>
    <t>１</t>
  </si>
  <si>
    <t>教育資金表</t>
  </si>
  <si>
    <t>市町村立小学校教員加俸</t>
  </si>
  <si>
    <t>市町村立小学校教員加俸表</t>
  </si>
  <si>
    <t>市町村立小学校加俸資金収支表</t>
  </si>
  <si>
    <t>教員恩給金</t>
  </si>
  <si>
    <t>恩給基金並恩給収支表</t>
  </si>
  <si>
    <t>２</t>
  </si>
  <si>
    <t>公立学校等職員国庫納金公費支出表</t>
  </si>
  <si>
    <t>普通教育奨励金使用ニ関スル状況</t>
  </si>
  <si>
    <t>学校</t>
  </si>
  <si>
    <t>学級</t>
  </si>
  <si>
    <t>教員</t>
  </si>
  <si>
    <t>本校</t>
  </si>
  <si>
    <t>分教場</t>
  </si>
  <si>
    <t>正教科</t>
  </si>
  <si>
    <t>補習科</t>
  </si>
  <si>
    <t>本科正教員</t>
  </si>
  <si>
    <t>専科正教員</t>
  </si>
  <si>
    <t>准教員</t>
  </si>
  <si>
    <t>代用教員</t>
  </si>
  <si>
    <t>一部</t>
  </si>
  <si>
    <t>全部</t>
  </si>
  <si>
    <t>-</t>
  </si>
  <si>
    <t>ホ</t>
  </si>
  <si>
    <t>-</t>
  </si>
  <si>
    <t>ホ</t>
  </si>
  <si>
    <t>ホ</t>
  </si>
  <si>
    <t>第10　　尋常小学校表ノ１　（「ホ」ハ補習科ヲ置キタル学校数）</t>
  </si>
  <si>
    <t>児童</t>
  </si>
  <si>
    <t>第１学年</t>
  </si>
  <si>
    <t>第２学年</t>
  </si>
  <si>
    <t>第３学年</t>
  </si>
  <si>
    <t>第４学年</t>
  </si>
  <si>
    <t>第５学年</t>
  </si>
  <si>
    <t>第６学年</t>
  </si>
  <si>
    <t>-</t>
  </si>
  <si>
    <t>第11　　尋常小学校表ノ２</t>
  </si>
  <si>
    <t>尋常</t>
  </si>
  <si>
    <t>高等</t>
  </si>
  <si>
    <t>尋ホ</t>
  </si>
  <si>
    <t>-</t>
  </si>
  <si>
    <t>尋ホ</t>
  </si>
  <si>
    <t>尋ホ</t>
  </si>
  <si>
    <t>尋高ホ</t>
  </si>
  <si>
    <t>尋ホ</t>
  </si>
  <si>
    <t>第12　　尋常高等小学校表ノ１　（「ホ」ハ補習科ヲ置キタル学校数）</t>
  </si>
  <si>
    <t>尋常科</t>
  </si>
  <si>
    <t>-</t>
  </si>
  <si>
    <t>第13　　尋常高等小学校表ノ３</t>
  </si>
  <si>
    <t>-</t>
  </si>
  <si>
    <t>第14　　高等小学校表ノ１</t>
  </si>
  <si>
    <t>凡例</t>
  </si>
  <si>
    <t>１．表中「？」ハ調査未了或ハ事実不詳ノモノ、「〇」ハ四捨五入ノ結果記載スヘキ数量ニ充タサルモノ、「－」ハ全ク事実ナキモノヲ示ス。　</t>
  </si>
  <si>
    <t>　　</t>
  </si>
  <si>
    <t>目次（各統計書より抜粋）</t>
  </si>
  <si>
    <t>土地戸口其他</t>
  </si>
  <si>
    <t>第１表　</t>
  </si>
  <si>
    <t>現住戸口及本籍人口</t>
  </si>
  <si>
    <t>第２表　</t>
  </si>
  <si>
    <t>本籍人口有配偶者無配偶者生年別</t>
  </si>
  <si>
    <t>第３表　</t>
  </si>
  <si>
    <t>県歳入決算</t>
  </si>
  <si>
    <t>第４表　</t>
  </si>
  <si>
    <t>県歳出決算</t>
  </si>
  <si>
    <t>第５表　</t>
  </si>
  <si>
    <t>貴族院多額納税者議員選挙</t>
  </si>
  <si>
    <t>第６表　</t>
  </si>
  <si>
    <t>衆議院議員選挙</t>
  </si>
  <si>
    <t>第７表　</t>
  </si>
  <si>
    <t>県会議員選挙</t>
  </si>
  <si>
    <t>第８表　</t>
  </si>
  <si>
    <t>郡会議員選挙</t>
  </si>
  <si>
    <t>第９表　</t>
  </si>
  <si>
    <t>市町村会</t>
  </si>
  <si>
    <t>教育</t>
  </si>
  <si>
    <t>第10表　</t>
  </si>
  <si>
    <t>尋常小学校ノ１</t>
  </si>
  <si>
    <t>第11表　</t>
  </si>
  <si>
    <t>尋常小学校ノ２</t>
  </si>
  <si>
    <t>第12表　</t>
  </si>
  <si>
    <t>尋常高等小学校ノ１</t>
  </si>
  <si>
    <t>第13表　</t>
  </si>
  <si>
    <t>尋常高等小学校ノ３</t>
  </si>
  <si>
    <t>第14表　</t>
  </si>
  <si>
    <t>高等小学校ノ１</t>
  </si>
  <si>
    <t>第15表　</t>
  </si>
  <si>
    <t>高等小学校ノ２</t>
  </si>
  <si>
    <t>勧業</t>
  </si>
  <si>
    <t>第16表　</t>
  </si>
  <si>
    <t>耕地</t>
  </si>
  <si>
    <t>第17表　</t>
  </si>
  <si>
    <t>農戸口</t>
  </si>
  <si>
    <t>第18表　</t>
  </si>
  <si>
    <t>米</t>
  </si>
  <si>
    <t>第19表　</t>
  </si>
  <si>
    <t>養蚕</t>
  </si>
  <si>
    <t>第20表　</t>
  </si>
  <si>
    <t>第21表　</t>
  </si>
  <si>
    <t>公有社寺有私有林野</t>
  </si>
  <si>
    <t>第22表　</t>
  </si>
  <si>
    <t>漁獲物</t>
  </si>
  <si>
    <t>第23表　</t>
  </si>
  <si>
    <t>織物</t>
  </si>
  <si>
    <t>第24表　</t>
  </si>
  <si>
    <t>工場</t>
  </si>
  <si>
    <t>会社</t>
  </si>
  <si>
    <t>（参考）各統計書目次</t>
  </si>
  <si>
    <t>土地戸口其他目次</t>
  </si>
  <si>
    <t>教育目次</t>
  </si>
  <si>
    <t>勧業目次</t>
  </si>
  <si>
    <t>明治43年　山形県統計書</t>
  </si>
  <si>
    <t>１．明治43年山形県統計書ハ、下ノ５巻ニ別チ編纂刊行ス。
　　　　　土地戸口其他　教育　勧業　衛生　警察</t>
  </si>
  <si>
    <t>明治４３年　山形県統計書土地戸口其他之部</t>
  </si>
  <si>
    <t>１．明治４３年本県統計書ハ、下ノ５巻ニ別チ編纂刊行ス。
　　　　　土地戸口其他　教育　勧業　衛生　警察</t>
  </si>
  <si>
    <t>１．本編ハ、土地戸口其他ニ関スル事項ヲ掲載セルモノナリ。</t>
  </si>
  <si>
    <t>１．各表題名ノ下ニ年末現在又ハ年度末現在ト記入ナキモノハ、一暦年間又ハ一会計年度ノ調ナリ。</t>
  </si>
  <si>
    <t>１．表中「？」ハ調査未了或ハ事実未詳ノモノ、「○」ハ四捨五入ノ結果記載スヘキ数量ニ至ラサルモノ、「－」ハ全ク事実ナキヲ示ス。</t>
  </si>
  <si>
    <t>明治４５年５月</t>
  </si>
  <si>
    <t>山形県知事官房　　</t>
  </si>
  <si>
    <t>明治４３年　山形県統計書土地戸口其他之部目次</t>
  </si>
  <si>
    <t>土地</t>
  </si>
  <si>
    <t>図１</t>
  </si>
  <si>
    <t>山形県管内図</t>
  </si>
  <si>
    <t>図２</t>
  </si>
  <si>
    <t>官民有地種類別比較</t>
  </si>
  <si>
    <t>第１</t>
  </si>
  <si>
    <t>地勢</t>
  </si>
  <si>
    <t>第２</t>
  </si>
  <si>
    <t>管轄地ノ沿革</t>
  </si>
  <si>
    <t>第３</t>
  </si>
  <si>
    <t>県ノ位置</t>
  </si>
  <si>
    <t>第４</t>
  </si>
  <si>
    <t>国郡市ノ面積及広袤</t>
  </si>
  <si>
    <t>第５</t>
  </si>
  <si>
    <t>郡市区画</t>
  </si>
  <si>
    <t>第６</t>
  </si>
  <si>
    <t>町村区画</t>
  </si>
  <si>
    <t>第７</t>
  </si>
  <si>
    <t>官有地反別ノ１</t>
  </si>
  <si>
    <t>第８</t>
  </si>
  <si>
    <t>官有地反別ノ２</t>
  </si>
  <si>
    <t>第９</t>
  </si>
  <si>
    <t>民有地反別地価ノ１</t>
  </si>
  <si>
    <t>第１０</t>
  </si>
  <si>
    <t>民有地反別地価ノ２</t>
  </si>
  <si>
    <t>第１１</t>
  </si>
  <si>
    <t>地価高低ノ１</t>
  </si>
  <si>
    <t>第１２</t>
  </si>
  <si>
    <t>地価高低ノ２</t>
  </si>
  <si>
    <t>第１３</t>
  </si>
  <si>
    <t>地価１反歩平均</t>
  </si>
  <si>
    <t>第１４</t>
  </si>
  <si>
    <t>民有免租地反別</t>
  </si>
  <si>
    <t>第１５</t>
  </si>
  <si>
    <t>荒地反別地目別</t>
  </si>
  <si>
    <t>第１６</t>
  </si>
  <si>
    <t>山岳</t>
  </si>
  <si>
    <t>第１７</t>
  </si>
  <si>
    <t>原野</t>
  </si>
  <si>
    <t>第１８</t>
  </si>
  <si>
    <t>河川</t>
  </si>
  <si>
    <t>第１９</t>
  </si>
  <si>
    <t>池沼</t>
  </si>
  <si>
    <t>第２０</t>
  </si>
  <si>
    <t>島嶼</t>
  </si>
  <si>
    <t>第２１</t>
  </si>
  <si>
    <t>公園</t>
  </si>
  <si>
    <t>第２２</t>
  </si>
  <si>
    <t>鉱泉</t>
  </si>
  <si>
    <t>戸数及人口</t>
  </si>
  <si>
    <t>図３</t>
  </si>
  <si>
    <t>現住戸数職業別</t>
  </si>
  <si>
    <t>図４</t>
  </si>
  <si>
    <t>本籍人出生死亡及び現住死産</t>
  </si>
  <si>
    <t>第２３</t>
  </si>
  <si>
    <t>現住戸口及本籍人口</t>
  </si>
  <si>
    <t>第２４</t>
  </si>
  <si>
    <t>現住戸口及本籍人口町村別</t>
  </si>
  <si>
    <t>第２５</t>
  </si>
  <si>
    <t>本籍人口族称別</t>
  </si>
  <si>
    <t>第２６</t>
  </si>
  <si>
    <t>本籍人口有配偶者無配偶者生年別</t>
  </si>
  <si>
    <t>第２７</t>
  </si>
  <si>
    <t>生産的不生産的人口</t>
  </si>
  <si>
    <t>第２８</t>
  </si>
  <si>
    <t>現住人結婚離婚</t>
  </si>
  <si>
    <t>第２９</t>
  </si>
  <si>
    <t>本籍人出生死亡及現住死産</t>
  </si>
  <si>
    <t>第３０</t>
  </si>
  <si>
    <t>43年末現在</t>
  </si>
  <si>
    <t>医　　　　　　　　　　　　　　師</t>
  </si>
  <si>
    <t>薬　　剤　　師</t>
  </si>
  <si>
    <t>医師一人ニ対スル人口</t>
  </si>
  <si>
    <t>大学卒業</t>
  </si>
  <si>
    <t>高等学校卒業</t>
  </si>
  <si>
    <t>府県立学校卒業</t>
  </si>
  <si>
    <t>試験及第</t>
  </si>
  <si>
    <t>旧試験及第</t>
  </si>
  <si>
    <t>従来　　　　　　　　　　　　　　　開業</t>
  </si>
  <si>
    <t>奉職　　　　　　　　　　履歴</t>
  </si>
  <si>
    <t>従来　　　　　　　　　子弟</t>
  </si>
  <si>
    <t>限地　　　　　　　　　　　　開業</t>
  </si>
  <si>
    <t>大学　　　　　　　卒業</t>
  </si>
  <si>
    <t>高等学　　　　　　　　　　　　　　　　　　校卒業</t>
  </si>
  <si>
    <t>試験　　　　及第</t>
  </si>
  <si>
    <t>旧試験　　　　　　　　　　　　　　及第</t>
  </si>
  <si>
    <t>東村山郡</t>
  </si>
  <si>
    <t>西村山郡</t>
  </si>
  <si>
    <t>北村山郡</t>
  </si>
  <si>
    <t>西田川郡</t>
  </si>
  <si>
    <t>西置賜郡</t>
  </si>
  <si>
    <t>東置賜郡</t>
  </si>
  <si>
    <t>南置賜郡</t>
  </si>
  <si>
    <t>備考　医師一人ニ対スル人口合計ノ欄ハ平均数ナリ</t>
  </si>
  <si>
    <t>第２５　医師及薬剤師</t>
  </si>
  <si>
    <t>　</t>
  </si>
  <si>
    <t>43年</t>
  </si>
  <si>
    <t>罪　名</t>
  </si>
  <si>
    <t>騒擾ノ罪</t>
  </si>
  <si>
    <t>従来ヲ妨害スル罪</t>
  </si>
  <si>
    <t>放火及失火ノ罪
（次項ヲ除ク）</t>
  </si>
  <si>
    <t>火ヲ放テ人ノ住居建造物汽車電車等ヲ燃焼シタル者</t>
  </si>
  <si>
    <t>通貨偽造ノ罪</t>
  </si>
  <si>
    <t>有価証券偽造ノ罪</t>
  </si>
  <si>
    <t>猥褻姦淫ノ罪
（次項ヲ除ク）</t>
  </si>
  <si>
    <t>暴行脅迫ヲ以テ13歳以上ノ婦女ヲ姦淫ス</t>
  </si>
  <si>
    <t>賭博及富籤ニ
関スル罪</t>
  </si>
  <si>
    <r>
      <t>瀆</t>
    </r>
    <r>
      <rPr>
        <sz val="10"/>
        <rFont val="ＭＳ 明朝"/>
        <family val="1"/>
      </rPr>
      <t>職ノ罪</t>
    </r>
  </si>
  <si>
    <t>殺人ノ罪
（次ノ2項ヲ除ク）</t>
  </si>
  <si>
    <t>人ヲ殺ス</t>
  </si>
  <si>
    <t>自己又ハ配偶者ノ直系尊属ヲ殺ス</t>
  </si>
  <si>
    <t>傷害ノ罪</t>
  </si>
  <si>
    <t>過失傷害ノ罪
（次項ヲ除ク）</t>
  </si>
  <si>
    <t>前項ノ罪ヲ犯シ人ヲ死ニ致ス</t>
  </si>
  <si>
    <t>堕胎ノ罪
（次項ヲ除ク）</t>
  </si>
  <si>
    <t>遺棄ノ罪</t>
  </si>
  <si>
    <t>逮捕監禁ノ罪</t>
  </si>
  <si>
    <t>略取誘拐ノ罪</t>
  </si>
  <si>
    <t>窃盗ノ罪</t>
  </si>
  <si>
    <t>強盗ノ罪
（次項ヲ除ク）</t>
  </si>
  <si>
    <t>強盗人ヲ傷ス</t>
  </si>
  <si>
    <t>詐欺及恐喝ノ罪</t>
  </si>
  <si>
    <t>毀棄ノ罪</t>
  </si>
  <si>
    <t>横領</t>
  </si>
  <si>
    <t>其他</t>
  </si>
  <si>
    <t>諸條例諸規則</t>
  </si>
  <si>
    <t>犯罪
件数</t>
  </si>
  <si>
    <t>効果
件数</t>
  </si>
  <si>
    <t>効果
人員</t>
  </si>
  <si>
    <t>山形</t>
  </si>
  <si>
    <t>上ノ山</t>
  </si>
  <si>
    <t>天童</t>
  </si>
  <si>
    <t>　山ノ邊</t>
  </si>
  <si>
    <t>寒河江</t>
  </si>
  <si>
    <t>　谷地</t>
  </si>
  <si>
    <t>　左澤</t>
  </si>
  <si>
    <t>楯岡</t>
  </si>
  <si>
    <t>　東根</t>
  </si>
  <si>
    <t>尾花澤</t>
  </si>
  <si>
    <t>新庄</t>
  </si>
  <si>
    <t>　金山</t>
  </si>
  <si>
    <t>東小国</t>
  </si>
  <si>
    <t>酒田</t>
  </si>
  <si>
    <t>　松嶺</t>
  </si>
  <si>
    <t>　吹浦</t>
  </si>
  <si>
    <t>藤嶋</t>
  </si>
  <si>
    <t>　新堀</t>
  </si>
  <si>
    <t>　狩川</t>
  </si>
  <si>
    <t>鶴岡</t>
  </si>
  <si>
    <t>　大山</t>
  </si>
  <si>
    <t>　温海</t>
  </si>
  <si>
    <t>長井</t>
  </si>
  <si>
    <t>　荒砥</t>
  </si>
  <si>
    <t>小国本</t>
  </si>
  <si>
    <t>赤湯</t>
  </si>
  <si>
    <t>　高畠</t>
  </si>
  <si>
    <t>　宮内</t>
  </si>
  <si>
    <t>　小松</t>
  </si>
  <si>
    <t>米沢</t>
  </si>
  <si>
    <t>第２６　犯罪検挙</t>
  </si>
  <si>
    <t>本籍人出生死亡及現住死産町村別</t>
  </si>
  <si>
    <t>第３１</t>
  </si>
  <si>
    <t>出入人口</t>
  </si>
  <si>
    <t>第３２</t>
  </si>
  <si>
    <t>出入人口町村別</t>
  </si>
  <si>
    <t>第３３</t>
  </si>
  <si>
    <t>就除籍及県外入送籍</t>
  </si>
  <si>
    <t>第３４</t>
  </si>
  <si>
    <t>現住戸数職業別</t>
  </si>
  <si>
    <t>第３５</t>
  </si>
  <si>
    <t>北海道移住戸口</t>
  </si>
  <si>
    <t>第３６</t>
  </si>
  <si>
    <t>在留外国人</t>
  </si>
  <si>
    <t>第３７</t>
  </si>
  <si>
    <t>外国旅券下付人員</t>
  </si>
  <si>
    <t>第３８</t>
  </si>
  <si>
    <t>外国旅券返納人員</t>
  </si>
  <si>
    <t>第３９</t>
  </si>
  <si>
    <t>陸軍人員</t>
  </si>
  <si>
    <t>第４０</t>
  </si>
  <si>
    <t>陸軍人員兵種別</t>
  </si>
  <si>
    <t>第４１</t>
  </si>
  <si>
    <t>海軍人員</t>
  </si>
  <si>
    <t>第４２</t>
  </si>
  <si>
    <t>海軍人員兵種別</t>
  </si>
  <si>
    <t>交通</t>
  </si>
  <si>
    <t>第４３</t>
  </si>
  <si>
    <t>街道ノ里程</t>
  </si>
  <si>
    <t>第４４</t>
  </si>
  <si>
    <t>鉄道線路</t>
  </si>
  <si>
    <t>第４５</t>
  </si>
  <si>
    <t>元標ヨリ各所ヘノ里程</t>
  </si>
  <si>
    <t>第４６</t>
  </si>
  <si>
    <t>郵便</t>
  </si>
  <si>
    <t>第４７</t>
  </si>
  <si>
    <t>電信</t>
  </si>
  <si>
    <t>第４８</t>
  </si>
  <si>
    <t>電話</t>
  </si>
  <si>
    <t>第４９</t>
  </si>
  <si>
    <t>汽車旅客及貨物</t>
  </si>
  <si>
    <t>第５０</t>
  </si>
  <si>
    <t>諸車</t>
  </si>
  <si>
    <t>第５１</t>
  </si>
  <si>
    <t>水陸運輸</t>
  </si>
  <si>
    <t>第５２</t>
  </si>
  <si>
    <t>港湾</t>
  </si>
  <si>
    <t>第５３</t>
  </si>
  <si>
    <t>河川ノ舟路</t>
  </si>
  <si>
    <t>第５４</t>
  </si>
  <si>
    <t>船舶</t>
  </si>
  <si>
    <t>第５５</t>
  </si>
  <si>
    <t>港湾船舶出入</t>
  </si>
  <si>
    <t>土木</t>
  </si>
  <si>
    <t>第５６</t>
  </si>
  <si>
    <t>道路延長及橋梁箇数</t>
  </si>
  <si>
    <t>第５７</t>
  </si>
  <si>
    <t>県費支弁道路街道別</t>
  </si>
  <si>
    <t>第５８</t>
  </si>
  <si>
    <t>橋梁間数別</t>
  </si>
  <si>
    <t>第５９</t>
  </si>
  <si>
    <t>土木費支出総額</t>
  </si>
  <si>
    <t>第６０</t>
  </si>
  <si>
    <t>道路費ノ１</t>
  </si>
  <si>
    <t>第６１</t>
  </si>
  <si>
    <t>道路費ノ２</t>
  </si>
  <si>
    <t>第６２</t>
  </si>
  <si>
    <t>橋梁費ノ１</t>
  </si>
  <si>
    <t>第６３</t>
  </si>
  <si>
    <t>橋梁費ノ２</t>
  </si>
  <si>
    <t>第６４</t>
  </si>
  <si>
    <t>河川港湾費</t>
  </si>
  <si>
    <t>第６５</t>
  </si>
  <si>
    <t>河川港湾費河港別</t>
  </si>
  <si>
    <t>第６６</t>
  </si>
  <si>
    <t>用悪水路及池沼費</t>
  </si>
  <si>
    <t>第６７</t>
  </si>
  <si>
    <t>土木ニ関スル雑支出</t>
  </si>
  <si>
    <t>第６８</t>
  </si>
  <si>
    <t>水害</t>
  </si>
  <si>
    <t>第６９</t>
  </si>
  <si>
    <t>水害損失価額</t>
  </si>
  <si>
    <t>慈恵及貯蓄</t>
  </si>
  <si>
    <t>第７０</t>
  </si>
  <si>
    <t>国費恤救人員及金額</t>
  </si>
  <si>
    <t>第７１</t>
  </si>
  <si>
    <t>国費養育棄児人員及金額</t>
  </si>
  <si>
    <t>第７２</t>
  </si>
  <si>
    <t>罹災救助基金</t>
  </si>
  <si>
    <t>第７３</t>
  </si>
  <si>
    <t>罹災救助基金ノ救助ヲ受ケシ戸数及金額</t>
  </si>
  <si>
    <t>第７４</t>
  </si>
  <si>
    <t>罹災救助金額費目別</t>
  </si>
  <si>
    <t>第７５</t>
  </si>
  <si>
    <t>郡貯蓄物</t>
  </si>
  <si>
    <t>第７６</t>
  </si>
  <si>
    <t>市町村貯蓄物</t>
  </si>
  <si>
    <t>第７７</t>
  </si>
  <si>
    <t>郵便貯金ノ出入</t>
  </si>
  <si>
    <t>第７８</t>
  </si>
  <si>
    <t>郵便貯金高及人員</t>
  </si>
  <si>
    <t>第７９</t>
  </si>
  <si>
    <t>貯蓄銀行ノ貯金高及人員</t>
  </si>
  <si>
    <t>第８０</t>
  </si>
  <si>
    <t>赤十字社員及年醵金</t>
  </si>
  <si>
    <t>第８１</t>
  </si>
  <si>
    <t>愛国婦人会員及年賦金</t>
  </si>
  <si>
    <t>第８２</t>
  </si>
  <si>
    <t>帝国水難救済会員及年醵金</t>
  </si>
  <si>
    <t>第８３</t>
  </si>
  <si>
    <t>帝国水難救済会救助成績</t>
  </si>
  <si>
    <t>第８４</t>
  </si>
  <si>
    <t>育児院</t>
  </si>
  <si>
    <t>褒賞</t>
  </si>
  <si>
    <t>第８５</t>
  </si>
  <si>
    <t>褒賞受領人員</t>
  </si>
  <si>
    <t>第８６</t>
  </si>
  <si>
    <t>受賞人員ノ１</t>
  </si>
  <si>
    <t>第８７</t>
  </si>
  <si>
    <t>受賞人員ノ２</t>
  </si>
  <si>
    <t>社寺</t>
  </si>
  <si>
    <t>第８８</t>
  </si>
  <si>
    <t>神社</t>
  </si>
  <si>
    <t>第８９</t>
  </si>
  <si>
    <t>寺院</t>
  </si>
  <si>
    <t>第９０</t>
  </si>
  <si>
    <t>神職</t>
  </si>
  <si>
    <t>第９１</t>
  </si>
  <si>
    <t>住職</t>
  </si>
  <si>
    <t>第９２</t>
  </si>
  <si>
    <t>神仏道教会及説教所</t>
  </si>
  <si>
    <t>第９３</t>
  </si>
  <si>
    <t>神仏道以外ノ教会講義所及宣教者</t>
  </si>
  <si>
    <t>財政</t>
  </si>
  <si>
    <t>図５</t>
  </si>
  <si>
    <t>諸税一戸平均負担額</t>
  </si>
  <si>
    <t>第９４</t>
  </si>
  <si>
    <t>諸税負担総額</t>
  </si>
  <si>
    <t>第９５</t>
  </si>
  <si>
    <t>国税収入額</t>
  </si>
  <si>
    <t>第９６</t>
  </si>
  <si>
    <t>地租類別</t>
  </si>
  <si>
    <t>第９７</t>
  </si>
  <si>
    <t>所得税類別ノ１</t>
  </si>
  <si>
    <t>第９８</t>
  </si>
  <si>
    <t>所得税類別ノ２</t>
  </si>
  <si>
    <t>第９９</t>
  </si>
  <si>
    <t>所得税類別ノ３</t>
  </si>
  <si>
    <t>第１００</t>
  </si>
  <si>
    <t>登録税</t>
  </si>
  <si>
    <t>第１０１</t>
  </si>
  <si>
    <t>不動産登録税登記所別</t>
  </si>
  <si>
    <t>第１０２</t>
  </si>
  <si>
    <t>狩猟免許税印紙売下代及国庫雑収入</t>
  </si>
  <si>
    <t>第１０３</t>
  </si>
  <si>
    <t>国庫支出ノ県費</t>
  </si>
  <si>
    <t>第１０４</t>
  </si>
  <si>
    <t>県歳入予算</t>
  </si>
  <si>
    <t>第１０５</t>
  </si>
  <si>
    <t>県歳入決算</t>
  </si>
  <si>
    <t>第１０６</t>
  </si>
  <si>
    <t>県歳入細目</t>
  </si>
  <si>
    <t>第１０７</t>
  </si>
  <si>
    <t>県税収入郡市別</t>
  </si>
  <si>
    <t>第１０８</t>
  </si>
  <si>
    <t>県歳入中手数料及賦金郡市別</t>
  </si>
  <si>
    <t>第１０９</t>
  </si>
  <si>
    <t>県税課率</t>
  </si>
  <si>
    <t>第１１０</t>
  </si>
  <si>
    <t>県歳出予算</t>
  </si>
  <si>
    <t>第１１１</t>
  </si>
  <si>
    <t>県歳出決算</t>
  </si>
  <si>
    <t>第１１２</t>
  </si>
  <si>
    <t>県歳出細目</t>
  </si>
  <si>
    <t>第１１３</t>
  </si>
  <si>
    <t>県特別会計歳入出決算</t>
  </si>
  <si>
    <t>第１１４</t>
  </si>
  <si>
    <t>県有財産</t>
  </si>
  <si>
    <t>第１１５</t>
  </si>
  <si>
    <t>郡歳入決算</t>
  </si>
  <si>
    <t>第１１６</t>
  </si>
  <si>
    <t>郡歳出決算ノ１</t>
  </si>
  <si>
    <t>第１１７</t>
  </si>
  <si>
    <t>郡歳出決算ノ２</t>
  </si>
  <si>
    <t>第１１８</t>
  </si>
  <si>
    <t>市町村歳入決算ノ１</t>
  </si>
  <si>
    <t>第１１９</t>
  </si>
  <si>
    <t>市町村歳入決算ノ２</t>
  </si>
  <si>
    <t>第１２０</t>
  </si>
  <si>
    <t>市町村歳入決算ノ３</t>
  </si>
  <si>
    <t>第１２１</t>
  </si>
  <si>
    <t>市町村歳出決算ノ１</t>
  </si>
  <si>
    <t>第１２２</t>
  </si>
  <si>
    <t>市町村歳出決算ノ２</t>
  </si>
  <si>
    <t>第１２３</t>
  </si>
  <si>
    <t>市町村基本財産</t>
  </si>
  <si>
    <t>第１２４</t>
  </si>
  <si>
    <t>市町村公債</t>
  </si>
  <si>
    <t>第１２５</t>
  </si>
  <si>
    <t>水利組合歳入出決算</t>
  </si>
  <si>
    <t>第１２６</t>
  </si>
  <si>
    <t>国税滞納処分</t>
  </si>
  <si>
    <t>第１２７</t>
  </si>
  <si>
    <t>国税滞納処分郡市別</t>
  </si>
  <si>
    <t>第１２８</t>
  </si>
  <si>
    <t>県税滞納処分</t>
  </si>
  <si>
    <t>第１２９</t>
  </si>
  <si>
    <t>県税滞納処分郡市別</t>
  </si>
  <si>
    <t>第１３０</t>
  </si>
  <si>
    <t>市町村税滞納処分及納税延期</t>
  </si>
  <si>
    <t>第１３１</t>
  </si>
  <si>
    <t>市町村税滞納処分及納税延期郡市別</t>
  </si>
  <si>
    <t>第１３２</t>
  </si>
  <si>
    <t>前年度市町村税処分未済及納税延期ニ対スル滞納処分</t>
  </si>
  <si>
    <t>第１３３</t>
  </si>
  <si>
    <t>前年度市町村税処分未済及納税延期ニ対スル滞納処分郡市別</t>
  </si>
  <si>
    <t>議会</t>
  </si>
  <si>
    <t>第１３４</t>
  </si>
  <si>
    <t>貴族院多額納税者議員選挙</t>
  </si>
  <si>
    <t>第１３５</t>
  </si>
  <si>
    <t>衆議院議員選挙</t>
  </si>
  <si>
    <t>第１３６</t>
  </si>
  <si>
    <t>県会議員選挙</t>
  </si>
  <si>
    <t>第１３７</t>
  </si>
  <si>
    <t>県会及県参事会ノ議事</t>
  </si>
  <si>
    <t>第１３８</t>
  </si>
  <si>
    <t>郡会議員選挙</t>
  </si>
  <si>
    <t>第１３９</t>
  </si>
  <si>
    <t>郡会及郡参事会ノ議事</t>
  </si>
  <si>
    <t>第１４０</t>
  </si>
  <si>
    <t>市町村会</t>
  </si>
  <si>
    <t>第１４１</t>
  </si>
  <si>
    <t>水利組合会</t>
  </si>
  <si>
    <t>官公署</t>
  </si>
  <si>
    <t>第１４２</t>
  </si>
  <si>
    <t>県ノ官吏及月俸</t>
  </si>
  <si>
    <t>第１４３</t>
  </si>
  <si>
    <t>県高等官階級別</t>
  </si>
  <si>
    <t>第１４４</t>
  </si>
  <si>
    <t>県判任官階級別</t>
  </si>
  <si>
    <t>第１４５</t>
  </si>
  <si>
    <t>県判任官待遇及雇階級別</t>
  </si>
  <si>
    <t>第１４６</t>
  </si>
  <si>
    <t>県官ノ異動</t>
  </si>
  <si>
    <t>第１４７</t>
  </si>
  <si>
    <t>県費事業ノ吏員及月俸</t>
  </si>
  <si>
    <t>第１４８</t>
  </si>
  <si>
    <t>県費事業ノ吏員俸給別</t>
  </si>
  <si>
    <t>第１４９</t>
  </si>
  <si>
    <t>郡吏員及月俸</t>
  </si>
  <si>
    <t>第１５０</t>
  </si>
  <si>
    <t>郡判任官及雇階級別</t>
  </si>
  <si>
    <t>第１５１</t>
  </si>
  <si>
    <t>郡官吏ノ異動</t>
  </si>
  <si>
    <t>第１５２</t>
  </si>
  <si>
    <t>休職官吏</t>
  </si>
  <si>
    <t>第１５３</t>
  </si>
  <si>
    <t>市吏員</t>
  </si>
  <si>
    <t>第１５４</t>
  </si>
  <si>
    <t>市吏員ノ給料</t>
  </si>
  <si>
    <t>第１５５</t>
  </si>
  <si>
    <t>町村吏員</t>
  </si>
  <si>
    <t>第１５６</t>
  </si>
  <si>
    <t>町村吏員ノ給料</t>
  </si>
  <si>
    <t>第１５７</t>
  </si>
  <si>
    <t>市町村吏員給料報酬最高最低ノ１</t>
  </si>
  <si>
    <t>第１５８</t>
  </si>
  <si>
    <t>市町村吏員給料報酬最高最低ノ２</t>
  </si>
  <si>
    <t>第１５９</t>
  </si>
  <si>
    <t>市町村有給吏員階級別</t>
  </si>
  <si>
    <t>第１６０</t>
  </si>
  <si>
    <t>市町村吏員退隠料受領者</t>
  </si>
  <si>
    <t>第１６１</t>
  </si>
  <si>
    <t>県管轄官公署</t>
  </si>
  <si>
    <t>第１６２</t>
  </si>
  <si>
    <t>諸官衙</t>
  </si>
  <si>
    <t>第１６３</t>
  </si>
  <si>
    <t>文書収受及発送件数ノ１</t>
  </si>
  <si>
    <t>第１６４</t>
  </si>
  <si>
    <t>文書収受及発送件数ノ２</t>
  </si>
  <si>
    <t>附録</t>
  </si>
  <si>
    <t>明治４０年人口動態統計</t>
  </si>
  <si>
    <t>出生死亡及結婚離婚月別</t>
  </si>
  <si>
    <t>死産懐孕月数別</t>
  </si>
  <si>
    <t>死亡者病類及年齢別</t>
  </si>
  <si>
    <t>５歳以下小児ノ死亡身分及年齢別</t>
  </si>
  <si>
    <t>夫妻相互ノ年齢ニ依リ分チタル結婚</t>
  </si>
  <si>
    <t>離婚者相互ノ年齢ニ依リ分チタル離婚</t>
  </si>
  <si>
    <t>１２月３１日現在</t>
  </si>
  <si>
    <t>郡市名</t>
  </si>
  <si>
    <t>現住戸数</t>
  </si>
  <si>
    <t>平均１戸
ノ現住人</t>
  </si>
  <si>
    <t>現住人口</t>
  </si>
  <si>
    <t>本籍人口</t>
  </si>
  <si>
    <t>本籍人口前年比較増</t>
  </si>
  <si>
    <t>前年末本籍
人口百ニ付
増加歩合</t>
  </si>
  <si>
    <t>男</t>
  </si>
  <si>
    <t>女</t>
  </si>
  <si>
    <t>合計</t>
  </si>
  <si>
    <t>死亡ニ対シ
出生ノ増</t>
  </si>
  <si>
    <t>其他ノ増</t>
  </si>
  <si>
    <t>人</t>
  </si>
  <si>
    <t>南村山郡</t>
  </si>
  <si>
    <t>(減)</t>
  </si>
  <si>
    <t>東村山郡</t>
  </si>
  <si>
    <t>西村山郡</t>
  </si>
  <si>
    <t>(減)</t>
  </si>
  <si>
    <t>北村山郡</t>
  </si>
  <si>
    <t>最上郡</t>
  </si>
  <si>
    <t>飽海郡</t>
  </si>
  <si>
    <t>(減)</t>
  </si>
  <si>
    <t>東田川郡</t>
  </si>
  <si>
    <t>西田川郡</t>
  </si>
  <si>
    <t>西置賜郡</t>
  </si>
  <si>
    <t>東置賜郡</t>
  </si>
  <si>
    <t>南置賜郡</t>
  </si>
  <si>
    <t>山形市</t>
  </si>
  <si>
    <t>米沢市</t>
  </si>
  <si>
    <t>(減)</t>
  </si>
  <si>
    <t>４２年</t>
  </si>
  <si>
    <t>(減)</t>
  </si>
  <si>
    <t>４１年</t>
  </si>
  <si>
    <t>４０年</t>
  </si>
  <si>
    <t>３９年</t>
  </si>
  <si>
    <t>３８年</t>
  </si>
  <si>
    <t>３７年</t>
  </si>
  <si>
    <t>３６年</t>
  </si>
  <si>
    <t>３５年</t>
  </si>
  <si>
    <t>３４年</t>
  </si>
  <si>
    <t>３３年</t>
  </si>
  <si>
    <t>本表３６年以後ノ現住人口ニハ、在営兵卒及在監囚人・懲治人ヲ包含セス。其人員ヲ挙クレハ下ノ如シ。</t>
  </si>
  <si>
    <t>年次</t>
  </si>
  <si>
    <t>在営兵卒</t>
  </si>
  <si>
    <t>在監囚人懲治人</t>
  </si>
  <si>
    <t>合計</t>
  </si>
  <si>
    <t>山形市</t>
  </si>
  <si>
    <t>飽海郡</t>
  </si>
  <si>
    <t>西田川郡</t>
  </si>
  <si>
    <t>米沢市</t>
  </si>
  <si>
    <t>男</t>
  </si>
  <si>
    <t>女</t>
  </si>
  <si>
    <t>計</t>
  </si>
  <si>
    <t>計</t>
  </si>
  <si>
    <t>４３年</t>
  </si>
  <si>
    <t>-</t>
  </si>
  <si>
    <t>第1　　現在戸口及本籍人口</t>
  </si>
  <si>
    <t>４１年末現在</t>
  </si>
  <si>
    <t>生年</t>
  </si>
  <si>
    <t>年齢</t>
  </si>
  <si>
    <t>有配偶</t>
  </si>
  <si>
    <t>無配偶</t>
  </si>
  <si>
    <t>明治４１年</t>
  </si>
  <si>
    <t>１年</t>
  </si>
  <si>
    <t>-</t>
  </si>
  <si>
    <t>明治４０年</t>
  </si>
  <si>
    <t>２年</t>
  </si>
  <si>
    <t>明治３９年</t>
  </si>
  <si>
    <t>３年</t>
  </si>
  <si>
    <t>明治３８年</t>
  </si>
  <si>
    <t>４年</t>
  </si>
  <si>
    <t>明治３７年</t>
  </si>
  <si>
    <t>５年</t>
  </si>
  <si>
    <t>計</t>
  </si>
  <si>
    <t>-</t>
  </si>
  <si>
    <t>明治３６年</t>
  </si>
  <si>
    <t>６年</t>
  </si>
  <si>
    <t>明治３５年</t>
  </si>
  <si>
    <t>７年</t>
  </si>
  <si>
    <t>明治３４年</t>
  </si>
  <si>
    <t>８年</t>
  </si>
  <si>
    <t>明治３３年</t>
  </si>
  <si>
    <t>９年</t>
  </si>
  <si>
    <t>明治３２年</t>
  </si>
  <si>
    <t>１０年</t>
  </si>
  <si>
    <t>積立金</t>
  </si>
  <si>
    <t>総額</t>
  </si>
  <si>
    <t>払込済額</t>
  </si>
  <si>
    <t>総額百円
ニ付
払込済額</t>
  </si>
  <si>
    <t>円</t>
  </si>
  <si>
    <t>山形市</t>
  </si>
  <si>
    <t>-</t>
  </si>
  <si>
    <t>南村山郡</t>
  </si>
  <si>
    <t>-</t>
  </si>
  <si>
    <t>-</t>
  </si>
  <si>
    <t>東村山郡</t>
  </si>
  <si>
    <t>西村山郡</t>
  </si>
  <si>
    <t>-</t>
  </si>
  <si>
    <t>北村山郡</t>
  </si>
  <si>
    <t>最上郡</t>
  </si>
  <si>
    <t>-</t>
  </si>
  <si>
    <t>米沢市</t>
  </si>
  <si>
    <t>南置賜郡</t>
  </si>
  <si>
    <t>東置賜郡</t>
  </si>
  <si>
    <t>西置賜郡</t>
  </si>
  <si>
    <t>東田川郡</t>
  </si>
  <si>
    <t>西田川郡</t>
  </si>
  <si>
    <t>飽海郡</t>
  </si>
  <si>
    <t>合計</t>
  </si>
  <si>
    <t>-</t>
  </si>
  <si>
    <t>明治４２年</t>
  </si>
  <si>
    <t>明治４１年</t>
  </si>
  <si>
    <t>明治４０年</t>
  </si>
  <si>
    <t>明治３９年</t>
  </si>
  <si>
    <t>第24　会社</t>
  </si>
  <si>
    <t>　　会社営業種別郡市別</t>
  </si>
  <si>
    <t>-</t>
  </si>
  <si>
    <t>△</t>
  </si>
  <si>
    <t>第15　　高等小学校表ノ２　（△符修業年限３ヶ年ノ高等小学校ニ属スル１、２学年児童数）</t>
  </si>
  <si>
    <t>明治４３年山形県統計書勧業之部</t>
  </si>
  <si>
    <t>凡例</t>
  </si>
  <si>
    <t>１．明治４３年山形県統計書ハ、下ノ５巻ニ別チ編纂刊行ス。
　　　　土地戸口其他　教育　勧業　衛生　警察</t>
  </si>
  <si>
    <t>　</t>
  </si>
  <si>
    <t>１．本編ハ、勧業ニ関スル事項ヲ蒐集掲載セルモノニシテ、其ノ材料ハ、主トシテ明治３７年１０月本県訓令第１６３号本県農商務
　　統計報告規程ニ依リ、郡市役所ヨリノ報告ヲ基トシタルモ、県下勧業上必要ノ事項ニシテ既ニ調査ヲ了ヘタルモノハ、又之ヲ
　　掲載セリ。</t>
  </si>
  <si>
    <t>１．本編ノ体裁ハ、従来ノ勧業年報トハ趣ヲ異ニセリ。是レ本県統計書統一ノ関係ヨリ来レルモノナリ。</t>
  </si>
  <si>
    <t>１．明治４２年分勧業年報編纂了リ、将ニ印刷ニ附セムトスルニ際シ、偶明治４４年５月８日山形市ニ大火アリ。本県庁舎又類焼ノ厄ニ罹リ、
　　其ノ原稿及整理中ナリシ明治４３年分ノ材料共全部灰燼ニ帰シ、爾来之カ恢復ニ努メタルモ、尠カラサル手数ト日数トヲ要シ、整理編纂
　　遅々トシテ捗ラス。遂ニ、４２年分ノ勧業年報ハ、巳ム無ク印刷ヲ見合スルニ至リ、且、此ノ結果ハ、郡市細別ノ計数ヲ得ル能ハサリシ
　　モノアリ。編中僅ニ累年計数ノ掲記ノミニ止メ、若ハ掲載ヲ省キタルモノアルハ、畢竟之カ為ナリ。又、各表末ニ附セル累年計数ハ、概ネ
　　５箇年前ニ溯リテ之ヲ掲記シタリト雖モ、統計様式ノ改正、調査ノ欠如等ニ依リ、必スシモ一様ナラサルモノアリ。是等ノ事項ハ、一々各
　　表ニ付記セス。</t>
  </si>
  <si>
    <t>１．表中「？」ハ事実不詳、「-」ハ調査欠如又ハ事実無キヲ示セルモノナリ。</t>
  </si>
  <si>
    <t>大正２年１月</t>
  </si>
  <si>
    <t>山形県</t>
  </si>
  <si>
    <t>明治４３年山形県統計書勧業之部目次</t>
  </si>
  <si>
    <t>生産総覧</t>
  </si>
  <si>
    <t>第１</t>
  </si>
  <si>
    <t>生産価額郡市別</t>
  </si>
  <si>
    <t>第２</t>
  </si>
  <si>
    <t>生産価額類別</t>
  </si>
  <si>
    <t>気象</t>
  </si>
  <si>
    <t>第３</t>
  </si>
  <si>
    <t>山形測候所観測</t>
  </si>
  <si>
    <t>第４</t>
  </si>
  <si>
    <t>管内各地観測</t>
  </si>
  <si>
    <t>農業</t>
  </si>
  <si>
    <t>第５</t>
  </si>
  <si>
    <t>耕地</t>
  </si>
  <si>
    <t>第６</t>
  </si>
  <si>
    <t>農戸口</t>
  </si>
  <si>
    <t>第７</t>
  </si>
  <si>
    <t>米</t>
  </si>
  <si>
    <t>第８</t>
  </si>
  <si>
    <t>麦</t>
  </si>
  <si>
    <t>第９</t>
  </si>
  <si>
    <t>粟郡別</t>
  </si>
  <si>
    <t>第１０</t>
  </si>
  <si>
    <t>稗郡別</t>
  </si>
  <si>
    <t>第１１</t>
  </si>
  <si>
    <t>黍郡別</t>
  </si>
  <si>
    <t>第１２</t>
  </si>
  <si>
    <t>蕎麦郡市別</t>
  </si>
  <si>
    <t>第１３</t>
  </si>
  <si>
    <t>大豆郡市別</t>
  </si>
  <si>
    <t>第１４</t>
  </si>
  <si>
    <t>小豆郡市別</t>
  </si>
  <si>
    <t>第１５</t>
  </si>
  <si>
    <t>豌豆郡市別</t>
  </si>
  <si>
    <t>第１６</t>
  </si>
  <si>
    <t>蚕豆郡別</t>
  </si>
  <si>
    <t>第１７</t>
  </si>
  <si>
    <t>天角豆郡市別</t>
  </si>
  <si>
    <t>第１８</t>
  </si>
  <si>
    <t>玉蜀黍郡別</t>
  </si>
  <si>
    <t>第１９</t>
  </si>
  <si>
    <t>甘藷郡別</t>
  </si>
  <si>
    <t>第２０</t>
  </si>
  <si>
    <t>馬鈴薯郡市別</t>
  </si>
  <si>
    <t>第２１</t>
  </si>
  <si>
    <t>青芋郡市別</t>
  </si>
  <si>
    <t>第２２</t>
  </si>
  <si>
    <t>蒟蒻芋郡別</t>
  </si>
  <si>
    <t>第２３</t>
  </si>
  <si>
    <t>食用生百合郡別</t>
  </si>
  <si>
    <t>第２４</t>
  </si>
  <si>
    <t>花百合郡別</t>
  </si>
  <si>
    <t>第２５</t>
  </si>
  <si>
    <t>漬菜郡市別</t>
  </si>
  <si>
    <t>第２６</t>
  </si>
  <si>
    <t>甘藍郡市別</t>
  </si>
  <si>
    <t>第２７</t>
  </si>
  <si>
    <t>蘿蔔郡市別</t>
  </si>
  <si>
    <t>第２８</t>
  </si>
  <si>
    <t>蕪菁郡市別</t>
  </si>
  <si>
    <t>第２９</t>
  </si>
  <si>
    <t>胡蘿蔔郡市別</t>
  </si>
  <si>
    <t>第３０</t>
  </si>
  <si>
    <t>葱郡市別</t>
  </si>
  <si>
    <t>第３１</t>
  </si>
  <si>
    <t>葱頭郡別</t>
  </si>
  <si>
    <t>第３２</t>
  </si>
  <si>
    <t>牛旁郡市別</t>
  </si>
  <si>
    <t>第３３</t>
  </si>
  <si>
    <t>蓮根郡別</t>
  </si>
  <si>
    <t>第３４</t>
  </si>
  <si>
    <t>慈姑郡別</t>
  </si>
  <si>
    <t>第３５</t>
  </si>
  <si>
    <t>筍郡別</t>
  </si>
  <si>
    <t>第３６</t>
  </si>
  <si>
    <t>胡瓜郡市別</t>
  </si>
  <si>
    <t>第３７</t>
  </si>
  <si>
    <t>南瓜郡市別</t>
  </si>
  <si>
    <t>第３８</t>
  </si>
  <si>
    <t>西瓜郡別</t>
  </si>
  <si>
    <t>第３９</t>
  </si>
  <si>
    <t>甜瓜郡別</t>
  </si>
  <si>
    <t>第４０</t>
  </si>
  <si>
    <t>茄郡市別</t>
  </si>
  <si>
    <t>第４１</t>
  </si>
  <si>
    <t>蕃茄郡別</t>
  </si>
  <si>
    <t>第４２</t>
  </si>
  <si>
    <t>生姜郡別</t>
  </si>
  <si>
    <t>第４３</t>
  </si>
  <si>
    <t>蕃椒郡別</t>
  </si>
  <si>
    <t>第４４</t>
  </si>
  <si>
    <t>薤郡別</t>
  </si>
  <si>
    <t>第４５</t>
  </si>
  <si>
    <t>胡麻郡市別</t>
  </si>
  <si>
    <t>第４６</t>
  </si>
  <si>
    <t>実棉郡別</t>
  </si>
  <si>
    <t>第４７</t>
  </si>
  <si>
    <t>大麻郡別</t>
  </si>
  <si>
    <t>第４８</t>
  </si>
  <si>
    <t>苧麻郡別</t>
  </si>
  <si>
    <t>第４９</t>
  </si>
  <si>
    <t>葉藍郡別</t>
  </si>
  <si>
    <t>第５０</t>
  </si>
  <si>
    <t>葉煙草郡市別</t>
  </si>
  <si>
    <t>第５１</t>
  </si>
  <si>
    <t>葉薄荷郡市別</t>
  </si>
  <si>
    <t>第５２</t>
  </si>
  <si>
    <t>薬用人参郡別</t>
  </si>
  <si>
    <t>第５３</t>
  </si>
  <si>
    <t>川芎郡別</t>
  </si>
  <si>
    <t>第５４</t>
  </si>
  <si>
    <t>楮郡別</t>
  </si>
  <si>
    <t>第５５</t>
  </si>
  <si>
    <t>備後藺郡別</t>
  </si>
  <si>
    <t>第５６</t>
  </si>
  <si>
    <t>除虫菊郡別</t>
  </si>
  <si>
    <t>第５７</t>
  </si>
  <si>
    <t>荏種郡別</t>
  </si>
  <si>
    <t>第５８</t>
  </si>
  <si>
    <t>菜種郡別</t>
  </si>
  <si>
    <t>第５９</t>
  </si>
  <si>
    <t>茶畑郡市別</t>
  </si>
  <si>
    <t>第６０</t>
  </si>
  <si>
    <t>桃郡別</t>
  </si>
  <si>
    <t>第６１</t>
  </si>
  <si>
    <t>梨郡市別</t>
  </si>
  <si>
    <t>第６２</t>
  </si>
  <si>
    <t>梅郡市別</t>
  </si>
  <si>
    <t>第６３</t>
  </si>
  <si>
    <t>桜桃郡市別</t>
  </si>
  <si>
    <t>第６４</t>
  </si>
  <si>
    <t>生柿郡市別</t>
  </si>
  <si>
    <t>第６５</t>
  </si>
  <si>
    <t>干柿郡別</t>
  </si>
  <si>
    <t>第６６</t>
  </si>
  <si>
    <t>林檎郡市別</t>
  </si>
  <si>
    <t>第６７</t>
  </si>
  <si>
    <t>榲桲郡市別</t>
  </si>
  <si>
    <t>第６８</t>
  </si>
  <si>
    <t>葡萄郡市別</t>
  </si>
  <si>
    <t>第６９</t>
  </si>
  <si>
    <t>栗郡市別</t>
  </si>
  <si>
    <t>第７０</t>
  </si>
  <si>
    <t>苗木郡市別</t>
  </si>
  <si>
    <t>第７１</t>
  </si>
  <si>
    <t>耕地整理</t>
  </si>
  <si>
    <t>第７２</t>
  </si>
  <si>
    <t>肥料</t>
  </si>
  <si>
    <t>養蚕製糸</t>
  </si>
  <si>
    <t>第７３</t>
  </si>
  <si>
    <t>桑畑</t>
  </si>
  <si>
    <t>第７４</t>
  </si>
  <si>
    <t>養蚕</t>
  </si>
  <si>
    <t>第７５</t>
  </si>
  <si>
    <t>蚕種製造</t>
  </si>
  <si>
    <t>第７６</t>
  </si>
  <si>
    <t>蚕糸類及真糸</t>
  </si>
  <si>
    <t>畜産</t>
  </si>
  <si>
    <t>第７７</t>
  </si>
  <si>
    <t>牛</t>
  </si>
  <si>
    <t>第７８</t>
  </si>
  <si>
    <t>馬</t>
  </si>
  <si>
    <t>第７９</t>
  </si>
  <si>
    <t>豚</t>
  </si>
  <si>
    <t>第８０</t>
  </si>
  <si>
    <t>家畜出産頭数及価額郡市別</t>
  </si>
  <si>
    <t>第８１</t>
  </si>
  <si>
    <t>屠畜</t>
  </si>
  <si>
    <t>第８２</t>
  </si>
  <si>
    <t>乳牛及搾乳</t>
  </si>
  <si>
    <t>第８３</t>
  </si>
  <si>
    <t>牧場</t>
  </si>
  <si>
    <t>第８４</t>
  </si>
  <si>
    <t>牛馬市場</t>
  </si>
  <si>
    <t>第８５</t>
  </si>
  <si>
    <t>種牡牛馬</t>
  </si>
  <si>
    <t>第８６</t>
  </si>
  <si>
    <t>産牛馬組合</t>
  </si>
  <si>
    <t>第８７</t>
  </si>
  <si>
    <t>家禽郡市別</t>
  </si>
  <si>
    <t>第８８</t>
  </si>
  <si>
    <t>獣医及蹄鉄工郡市別</t>
  </si>
  <si>
    <t>山林</t>
  </si>
  <si>
    <t>第８９</t>
  </si>
  <si>
    <t>国有林野</t>
  </si>
  <si>
    <t>第９０</t>
  </si>
  <si>
    <t>公有社寺有私有林野</t>
  </si>
  <si>
    <t>第９１</t>
  </si>
  <si>
    <t>製炭郡別</t>
  </si>
  <si>
    <t>第９２</t>
  </si>
  <si>
    <t>漆液郡別</t>
  </si>
  <si>
    <t>第９３</t>
  </si>
  <si>
    <t>林産物雑類郡市別</t>
  </si>
  <si>
    <t>鉱業</t>
  </si>
  <si>
    <t>第９４</t>
  </si>
  <si>
    <t>有鉱質現行鉱坑郡別</t>
  </si>
  <si>
    <t>第９５</t>
  </si>
  <si>
    <t>有鉱質鉱物採堀郡別</t>
  </si>
  <si>
    <t>第９６</t>
  </si>
  <si>
    <t>有鉱質鉱物製煉郡別</t>
  </si>
  <si>
    <t>第９７</t>
  </si>
  <si>
    <t>無鉱質現行鉱坑及採堀郡別</t>
  </si>
  <si>
    <t>第９８</t>
  </si>
  <si>
    <t>鉱産額郡別</t>
  </si>
  <si>
    <t>第９９</t>
  </si>
  <si>
    <t>石炭消費高郡市別</t>
  </si>
  <si>
    <t>水産</t>
  </si>
  <si>
    <t>第１００</t>
  </si>
  <si>
    <t>漁戸口郡別</t>
  </si>
  <si>
    <t>第１０１</t>
  </si>
  <si>
    <t>漁船郡別</t>
  </si>
  <si>
    <t>第１０２</t>
  </si>
  <si>
    <t>遭難漁船</t>
  </si>
  <si>
    <t>第１０３</t>
  </si>
  <si>
    <t>水産養殖郡市別</t>
  </si>
  <si>
    <t>第１０４</t>
  </si>
  <si>
    <t>漁獲物</t>
  </si>
  <si>
    <t>第１０５</t>
  </si>
  <si>
    <t>水産製造物</t>
  </si>
  <si>
    <t>第１０６</t>
  </si>
  <si>
    <t>塩</t>
  </si>
  <si>
    <t>第１０７</t>
  </si>
  <si>
    <t>出稼漁業郡別</t>
  </si>
  <si>
    <t>第１０８</t>
  </si>
  <si>
    <t>免許及許可漁業</t>
  </si>
  <si>
    <t>第１０９</t>
  </si>
  <si>
    <t>漁業組合</t>
  </si>
  <si>
    <t>第１１０</t>
  </si>
  <si>
    <t>水産組合名鑑</t>
  </si>
  <si>
    <t>工業</t>
  </si>
  <si>
    <t>第１１１</t>
  </si>
  <si>
    <t>織物</t>
  </si>
  <si>
    <t>第１１２</t>
  </si>
  <si>
    <t>真田織郡市別</t>
  </si>
  <si>
    <t>第１１３</t>
  </si>
  <si>
    <t>青銅器銅器郡市別</t>
  </si>
  <si>
    <t>第１１４</t>
  </si>
  <si>
    <t>鉄器郡市別</t>
  </si>
  <si>
    <t>第１１５</t>
  </si>
  <si>
    <t>漆器郡市別</t>
  </si>
  <si>
    <t>第１１６</t>
  </si>
  <si>
    <t>陶磁器郡別</t>
  </si>
  <si>
    <t>第１１７</t>
  </si>
  <si>
    <t>木工品郡市別</t>
  </si>
  <si>
    <t>第１１８</t>
  </si>
  <si>
    <t>玻璃製品郡市別</t>
  </si>
  <si>
    <t>第１１９</t>
  </si>
  <si>
    <t>煉瓦、瓦及土管郡市別</t>
  </si>
  <si>
    <t>第１２０</t>
  </si>
  <si>
    <t>和紙郡市別</t>
  </si>
  <si>
    <t>第１２１</t>
  </si>
  <si>
    <t>筆郡市別</t>
  </si>
  <si>
    <t>第１２２</t>
  </si>
  <si>
    <t>油類及油粕郡市別</t>
  </si>
  <si>
    <t>第１２３</t>
  </si>
  <si>
    <t>木蝋郡別</t>
  </si>
  <si>
    <t>第１２４</t>
  </si>
  <si>
    <t>製藍郡別</t>
  </si>
  <si>
    <t>第１２５</t>
  </si>
  <si>
    <t>製造薄荷郡市別</t>
  </si>
  <si>
    <t>第１２６</t>
  </si>
  <si>
    <t>人造肥料郡市別</t>
  </si>
  <si>
    <t>第１２７</t>
  </si>
  <si>
    <t>製革郡市別</t>
  </si>
  <si>
    <t>第１２８</t>
  </si>
  <si>
    <t>畳表及茣蓙郡別</t>
  </si>
  <si>
    <t>第１２９</t>
  </si>
  <si>
    <t>草履及下駄表郡市別</t>
  </si>
  <si>
    <t>第１３０</t>
  </si>
  <si>
    <t>下駄及足駄郡市別</t>
  </si>
  <si>
    <t>第１３１</t>
  </si>
  <si>
    <t>傘郡市別</t>
  </si>
  <si>
    <t>第１３２</t>
  </si>
  <si>
    <t>摺臼郡市別</t>
  </si>
  <si>
    <t>第１３３</t>
  </si>
  <si>
    <t>和酒郡市別</t>
  </si>
  <si>
    <t>第１３４</t>
  </si>
  <si>
    <t>醤油郡市別</t>
  </si>
  <si>
    <t>第１３５</t>
  </si>
  <si>
    <t>味噌郡市別</t>
  </si>
  <si>
    <t>第１３６</t>
  </si>
  <si>
    <t>酢郡市別</t>
  </si>
  <si>
    <t>第１３７</t>
  </si>
  <si>
    <t>機械製麦粉郡市別</t>
  </si>
  <si>
    <t>第１３８</t>
  </si>
  <si>
    <t>麺類郡市別</t>
  </si>
  <si>
    <t>第１３９</t>
  </si>
  <si>
    <t>焼麩郡市別</t>
  </si>
  <si>
    <t>第１４０</t>
  </si>
  <si>
    <t>澱粉郡市別</t>
  </si>
  <si>
    <t>第１４１</t>
  </si>
  <si>
    <t>熨斗梅及甘露梅郡市別</t>
  </si>
  <si>
    <t>第１４２</t>
  </si>
  <si>
    <t>缶詰郡市別</t>
  </si>
  <si>
    <t>第１４３</t>
  </si>
  <si>
    <t>茶郡市別</t>
  </si>
  <si>
    <t>第１４４</t>
  </si>
  <si>
    <t>工産物雑類郡市別</t>
  </si>
  <si>
    <t>第１４５</t>
  </si>
  <si>
    <t>度量衡器</t>
  </si>
  <si>
    <t>第１４６</t>
  </si>
  <si>
    <t>工場</t>
  </si>
  <si>
    <t>第１４７</t>
  </si>
  <si>
    <t>賃銭市街別</t>
  </si>
  <si>
    <t>第１４８</t>
  </si>
  <si>
    <t>酒造組合名鑑</t>
  </si>
  <si>
    <t>商業</t>
  </si>
  <si>
    <t>銀行</t>
  </si>
  <si>
    <t>会社</t>
  </si>
  <si>
    <t>取引所</t>
  </si>
  <si>
    <t>商業会議所</t>
  </si>
  <si>
    <t>重要品輸出入</t>
  </si>
  <si>
    <t>金融</t>
  </si>
  <si>
    <t>物価市街別</t>
  </si>
  <si>
    <t>雑事</t>
  </si>
  <si>
    <t>産業組合</t>
  </si>
  <si>
    <t>重要物産同業組合</t>
  </si>
  <si>
    <t>勧業費</t>
  </si>
  <si>
    <t>明治４３年末現在</t>
  </si>
  <si>
    <t>郡市名</t>
  </si>
  <si>
    <t>作付段別</t>
  </si>
  <si>
    <t>不作付段別</t>
  </si>
  <si>
    <t>一毛作地</t>
  </si>
  <si>
    <t>二毛作地</t>
  </si>
  <si>
    <t>田</t>
  </si>
  <si>
    <t>畑</t>
  </si>
  <si>
    <t>町　反</t>
  </si>
  <si>
    <t>-</t>
  </si>
  <si>
    <t>南村山郡</t>
  </si>
  <si>
    <t>東村山郡</t>
  </si>
  <si>
    <t>西村山郡</t>
  </si>
  <si>
    <t>北村山郡</t>
  </si>
  <si>
    <t>最上郡</t>
  </si>
  <si>
    <t>南置賜郡</t>
  </si>
  <si>
    <t>東置賜郡</t>
  </si>
  <si>
    <t>西置賜郡</t>
  </si>
  <si>
    <t>東田川郡</t>
  </si>
  <si>
    <t>明治４２年</t>
  </si>
  <si>
    <t>明治４１年</t>
  </si>
  <si>
    <t>明治４０年</t>
  </si>
  <si>
    <t>明治３９年</t>
  </si>
  <si>
    <t>第16　耕地</t>
  </si>
  <si>
    <t>　耕地ノ作付及不作付段別郡市別</t>
  </si>
  <si>
    <t>明治４３年末現在</t>
  </si>
  <si>
    <t>郡名</t>
  </si>
  <si>
    <t>戸数</t>
  </si>
  <si>
    <t>人口</t>
  </si>
  <si>
    <t>農業ヲ
主トスル
モノ</t>
  </si>
  <si>
    <t>農業ヲ
従トスル
モノ</t>
  </si>
  <si>
    <t>執業者</t>
  </si>
  <si>
    <t>従属者</t>
  </si>
  <si>
    <t>農業ヲ主トスルモノ</t>
  </si>
  <si>
    <t>農業ヲ従トスルモノ</t>
  </si>
  <si>
    <t>農業ヲ従トスルモノ</t>
  </si>
  <si>
    <t>西置賜郡</t>
  </si>
  <si>
    <t>南置賜郡</t>
  </si>
  <si>
    <t>第17　農戸口</t>
  </si>
  <si>
    <t>１．明治４３年本県統計書ハ、下ノ５巻ニ別チ編纂刊行ス。</t>
  </si>
  <si>
    <t>　　　土地戸口其他　教育　勧業　　衛生　警察</t>
  </si>
  <si>
    <t>１．各表題名ノ右ニ年末現在又ハ年度末現在ト記入ナキモノハ、１暦年間又ハ１会計年度ノ調ナリ。</t>
  </si>
  <si>
    <t>１．明治４３年本県統計書ハ、下ノ５巻ニ別チ編纂刊行ス。
　　土地戸口其他　教育　　勧業　衛生　警察</t>
  </si>
  <si>
    <t>１．本編ハ、警察ニ関スル事項ヲ掲載セルモノナリ。</t>
  </si>
  <si>
    <t>１．各表題名ノ右ニ年末現在又ハ年度末現在ト記入ナキモノハ、１暦年間又ハ１会計年度ノ調ナリ。</t>
  </si>
  <si>
    <t>１．表中「？」ハ調査未了或ハ事実未詳ノモノ、「○」四捨五入ノ結果記載スヘキ数量ニ至ラサルモノ、「-」ハ全ク事実ナキヲ示ス。</t>
  </si>
  <si>
    <t>明治４４年１２月</t>
  </si>
  <si>
    <t>　農戸口郡市別</t>
  </si>
  <si>
    <t>明治４３年</t>
  </si>
  <si>
    <t>郡市</t>
  </si>
  <si>
    <t>４３年</t>
  </si>
  <si>
    <t>前年</t>
  </si>
  <si>
    <t>平年</t>
  </si>
  <si>
    <t>比較増（-）減</t>
  </si>
  <si>
    <t>前年ニ比シ</t>
  </si>
  <si>
    <t>平年ニ比シ</t>
  </si>
  <si>
    <t>石数</t>
  </si>
  <si>
    <t>割合</t>
  </si>
  <si>
    <t>石</t>
  </si>
  <si>
    <t>割　分厘</t>
  </si>
  <si>
    <t>割　分厘</t>
  </si>
  <si>
    <t>村山区</t>
  </si>
  <si>
    <t>南村山郡</t>
  </si>
  <si>
    <t>東村山郡</t>
  </si>
  <si>
    <t>西村山郡</t>
  </si>
  <si>
    <t>北村山郡</t>
  </si>
  <si>
    <t>置賜区</t>
  </si>
  <si>
    <t>（-）</t>
  </si>
  <si>
    <t>南置賜郡</t>
  </si>
  <si>
    <t>東置賜郡</t>
  </si>
  <si>
    <t>（-）</t>
  </si>
  <si>
    <t>西置賜郡</t>
  </si>
  <si>
    <t>庄内区</t>
  </si>
  <si>
    <t>東田川郡</t>
  </si>
  <si>
    <t>（-）</t>
  </si>
  <si>
    <t>（-）</t>
  </si>
  <si>
    <t>（-）</t>
  </si>
  <si>
    <t>　米収穫高比較</t>
  </si>
  <si>
    <t>第18　米</t>
  </si>
  <si>
    <t>　掃立蚕種数量
（框製ハ100蛾ヲ１枚ト算ス）</t>
  </si>
  <si>
    <t>上繭</t>
  </si>
  <si>
    <t>中繭</t>
  </si>
  <si>
    <t>玉繭</t>
  </si>
  <si>
    <t>出殻繭</t>
  </si>
  <si>
    <t>屑繭</t>
  </si>
  <si>
    <t>框製</t>
  </si>
  <si>
    <t>普通製</t>
  </si>
  <si>
    <t>数量</t>
  </si>
  <si>
    <t>価額</t>
  </si>
  <si>
    <t>枚</t>
  </si>
  <si>
    <t>石　斗</t>
  </si>
  <si>
    <t>円</t>
  </si>
  <si>
    <t>最上郡</t>
  </si>
  <si>
    <t>-</t>
  </si>
  <si>
    <t>第19　養蚕</t>
  </si>
  <si>
    <t>　掃立蚕種及収繭総額郡市別</t>
  </si>
  <si>
    <t>-</t>
  </si>
  <si>
    <t>-</t>
  </si>
  <si>
    <t>-</t>
  </si>
  <si>
    <t>明治４３年３月末日現在</t>
  </si>
  <si>
    <t>公有</t>
  </si>
  <si>
    <t>社寺有</t>
  </si>
  <si>
    <t>私有</t>
  </si>
  <si>
    <t>県有</t>
  </si>
  <si>
    <t>郡有</t>
  </si>
  <si>
    <t>市町村有</t>
  </si>
  <si>
    <t>其他ノ団体有</t>
  </si>
  <si>
    <t>箇所</t>
  </si>
  <si>
    <t>段別</t>
  </si>
  <si>
    <t>町　反</t>
  </si>
  <si>
    <t>-</t>
  </si>
  <si>
    <t>-</t>
  </si>
  <si>
    <t>-</t>
  </si>
  <si>
    <t>-</t>
  </si>
  <si>
    <t>明治４１年</t>
  </si>
  <si>
    <t>-</t>
  </si>
  <si>
    <t>明治３９年</t>
  </si>
  <si>
    <t>第20　公有社寺有私有林野</t>
  </si>
  <si>
    <t>　　公有社寺有私有林野所有別郡市別</t>
  </si>
  <si>
    <t>明治４３年</t>
  </si>
  <si>
    <t>淡水産漁獲物</t>
  </si>
  <si>
    <t>鹹水産漁獲物</t>
  </si>
  <si>
    <t>貫</t>
  </si>
  <si>
    <t>-</t>
  </si>
  <si>
    <t>明治４２年</t>
  </si>
  <si>
    <t>明治４１年</t>
  </si>
  <si>
    <t>明治４０年</t>
  </si>
  <si>
    <t>明治３９年</t>
  </si>
  <si>
    <t>第21　漁獲物</t>
  </si>
  <si>
    <t>　漁獲物郡市別</t>
  </si>
  <si>
    <t>絹織物</t>
  </si>
  <si>
    <t>反</t>
  </si>
  <si>
    <t>本</t>
  </si>
  <si>
    <t>8,880本</t>
  </si>
  <si>
    <t>8,135反</t>
  </si>
  <si>
    <t>3,932反</t>
  </si>
  <si>
    <t>1,396反</t>
  </si>
  <si>
    <t>45反</t>
  </si>
  <si>
    <t>455反</t>
  </si>
  <si>
    <t>1,872反</t>
  </si>
  <si>
    <t>704本</t>
  </si>
  <si>
    <t>2,346反</t>
  </si>
  <si>
    <t>500反</t>
  </si>
  <si>
    <t>64,882反</t>
  </si>
  <si>
    <t>509本</t>
  </si>
  <si>
    <t>87,931本</t>
  </si>
  <si>
    <t>98,024本</t>
  </si>
  <si>
    <t>絹綿交織物</t>
  </si>
  <si>
    <t>綿織物</t>
  </si>
  <si>
    <t>30打</t>
  </si>
  <si>
    <t>12,774反</t>
  </si>
  <si>
    <t>麻織物</t>
  </si>
  <si>
    <t>其他ノ織物</t>
  </si>
  <si>
    <t>段物</t>
  </si>
  <si>
    <t>帯地</t>
  </si>
  <si>
    <t>価額計</t>
  </si>
  <si>
    <t>反</t>
  </si>
  <si>
    <t>-</t>
  </si>
  <si>
    <t>500,717反</t>
  </si>
  <si>
    <t>7,831反</t>
  </si>
  <si>
    <t>387,206反</t>
  </si>
  <si>
    <t>435反</t>
  </si>
  <si>
    <t>6,356反</t>
  </si>
  <si>
    <t>13,963反</t>
  </si>
  <si>
    <t>902,545反</t>
  </si>
  <si>
    <t>最上郡</t>
  </si>
  <si>
    <t>3,554反</t>
  </si>
  <si>
    <t>460,637反</t>
  </si>
  <si>
    <t>1,026反</t>
  </si>
  <si>
    <t>65,457反</t>
  </si>
  <si>
    <t>528,365反</t>
  </si>
  <si>
    <t>529,466反</t>
  </si>
  <si>
    <t>庄内区</t>
  </si>
  <si>
    <t>18,675反</t>
  </si>
  <si>
    <t>2,114反</t>
  </si>
  <si>
    <t>53,642反</t>
  </si>
  <si>
    <t>60,151反</t>
  </si>
  <si>
    <t>3,096反</t>
  </si>
  <si>
    <t>83,141反</t>
  </si>
  <si>
    <t>93,180反</t>
  </si>
  <si>
    <t>88,440本</t>
  </si>
  <si>
    <t>972,749打</t>
  </si>
  <si>
    <t>1,528,745反</t>
  </si>
  <si>
    <t>547,296反</t>
  </si>
  <si>
    <t>第22　織物</t>
  </si>
  <si>
    <t>　織物産額郡市別</t>
  </si>
  <si>
    <t>明治４３年末現在</t>
  </si>
  <si>
    <t>１０人以上５０人未満</t>
  </si>
  <si>
    <t>５０人以上１００人未満</t>
  </si>
  <si>
    <t>１００人以上１５０人未満</t>
  </si>
  <si>
    <t>１５０人以上</t>
  </si>
  <si>
    <t>工場数</t>
  </si>
  <si>
    <t>職工及徒弟数</t>
  </si>
  <si>
    <t>製糸工場</t>
  </si>
  <si>
    <t>撚糸工場</t>
  </si>
  <si>
    <t>-</t>
  </si>
  <si>
    <t>織物工場</t>
  </si>
  <si>
    <t>羽二重織</t>
  </si>
  <si>
    <t>-</t>
  </si>
  <si>
    <t>繻子織</t>
  </si>
  <si>
    <t>-</t>
  </si>
  <si>
    <t>羽二重竝繻子織</t>
  </si>
  <si>
    <t>-</t>
  </si>
  <si>
    <t>絹織</t>
  </si>
  <si>
    <t>綿織</t>
  </si>
  <si>
    <t>煙草工場</t>
  </si>
  <si>
    <t>-</t>
  </si>
  <si>
    <t>銅鉄器工場</t>
  </si>
  <si>
    <t>-</t>
  </si>
  <si>
    <t>瓦焼工場</t>
  </si>
  <si>
    <t>酒造工場</t>
  </si>
  <si>
    <t>醤油造工場</t>
  </si>
  <si>
    <t>-</t>
  </si>
  <si>
    <t>精米工場</t>
  </si>
  <si>
    <t>印刷工場</t>
  </si>
  <si>
    <t>鉱業工場</t>
  </si>
  <si>
    <t>製材工場</t>
  </si>
  <si>
    <t>電気工場</t>
  </si>
  <si>
    <t>羽二重精練工場</t>
  </si>
  <si>
    <t>-</t>
  </si>
  <si>
    <t>羽天工場</t>
  </si>
  <si>
    <t>組紐工場</t>
  </si>
  <si>
    <t>菓子工場</t>
  </si>
  <si>
    <t>第23　工場</t>
  </si>
  <si>
    <t>　工場及徒弟数別製造業別</t>
  </si>
  <si>
    <t>明治４３年末現在</t>
  </si>
  <si>
    <t>農業</t>
  </si>
  <si>
    <t>工業</t>
  </si>
  <si>
    <t>商業</t>
  </si>
  <si>
    <t>其他</t>
  </si>
  <si>
    <t>計</t>
  </si>
  <si>
    <t>社数</t>
  </si>
  <si>
    <t>資本金</t>
  </si>
  <si>
    <t>明治３１年</t>
  </si>
  <si>
    <t>１１年</t>
  </si>
  <si>
    <t>明治３０年</t>
  </si>
  <si>
    <t>１２年</t>
  </si>
  <si>
    <t>明治２９年</t>
  </si>
  <si>
    <t>１３年</t>
  </si>
  <si>
    <t>明治２８年</t>
  </si>
  <si>
    <t>１４年</t>
  </si>
  <si>
    <t>明治２７年</t>
  </si>
  <si>
    <t>１５年</t>
  </si>
  <si>
    <t>明治２６年</t>
  </si>
  <si>
    <t>１６年</t>
  </si>
  <si>
    <t>明治２５年</t>
  </si>
  <si>
    <t>１７年</t>
  </si>
  <si>
    <t>明治２４年</t>
  </si>
  <si>
    <t>１８年</t>
  </si>
  <si>
    <t>明治２３年</t>
  </si>
  <si>
    <t>１９年</t>
  </si>
  <si>
    <t>明治２２年</t>
  </si>
  <si>
    <t>２０年</t>
  </si>
  <si>
    <t>明治２１年</t>
  </si>
  <si>
    <t>２１年</t>
  </si>
  <si>
    <t>明治２０年</t>
  </si>
  <si>
    <t>２２年</t>
  </si>
  <si>
    <t>明治１９年</t>
  </si>
  <si>
    <t>２３年</t>
  </si>
  <si>
    <t>明治１８年</t>
  </si>
  <si>
    <t>２４年</t>
  </si>
  <si>
    <t>明治１７年</t>
  </si>
  <si>
    <t>２５年</t>
  </si>
  <si>
    <t>明治１６年</t>
  </si>
  <si>
    <t>２６年</t>
  </si>
  <si>
    <t>明治１５年</t>
  </si>
  <si>
    <t>２７年</t>
  </si>
  <si>
    <t>明治１４年</t>
  </si>
  <si>
    <t>２８年</t>
  </si>
  <si>
    <t>明治１３年</t>
  </si>
  <si>
    <t>２９年</t>
  </si>
  <si>
    <t>明治１２年</t>
  </si>
  <si>
    <t>３０年</t>
  </si>
  <si>
    <t>明治１１年</t>
  </si>
  <si>
    <t>３１年</t>
  </si>
  <si>
    <t>明治１０年</t>
  </si>
  <si>
    <t>３２年</t>
  </si>
  <si>
    <t>明治９年</t>
  </si>
  <si>
    <t>明治８年</t>
  </si>
  <si>
    <t>明治７年</t>
  </si>
  <si>
    <t>明治６年</t>
  </si>
  <si>
    <t>明治５年</t>
  </si>
  <si>
    <t>明治４年</t>
  </si>
  <si>
    <t>明治３年</t>
  </si>
  <si>
    <t>明治２年</t>
  </si>
  <si>
    <t>明治元年</t>
  </si>
  <si>
    <t>１．本編ハ、衛生ニ関スル事項ヲ掲載セルモノナリ。</t>
  </si>
  <si>
    <t>１．表中「？」ハ調査未了或ハ事実未詳ノモノ、「○」ハ四捨五入ノ結果記載スヘキ数量ニ至ラサルモノ、「-」ハ全ク事実ナキヲ示ス。</t>
  </si>
  <si>
    <t>明治４３年山形県統計書衛生之部目次</t>
  </si>
  <si>
    <t>明治４３年山形県統計書衛生之部</t>
  </si>
  <si>
    <t>保健</t>
  </si>
  <si>
    <t>第１</t>
  </si>
  <si>
    <t>　</t>
  </si>
  <si>
    <t>第２</t>
  </si>
  <si>
    <t>第３</t>
  </si>
  <si>
    <t>第４</t>
  </si>
  <si>
    <t>第５</t>
  </si>
  <si>
    <t>第６</t>
  </si>
  <si>
    <t>第７</t>
  </si>
  <si>
    <t>第８</t>
  </si>
  <si>
    <t>第９</t>
  </si>
  <si>
    <t>第１０</t>
  </si>
  <si>
    <t>第１１</t>
  </si>
  <si>
    <t>第１２</t>
  </si>
  <si>
    <t>第１３</t>
  </si>
  <si>
    <t>第１４</t>
  </si>
  <si>
    <t>第１５</t>
  </si>
  <si>
    <t>第１６</t>
  </si>
  <si>
    <t>第１７</t>
  </si>
  <si>
    <t>第１８</t>
  </si>
  <si>
    <t>第１９</t>
  </si>
  <si>
    <t>第２０</t>
  </si>
  <si>
    <t>第２１</t>
  </si>
  <si>
    <t>第２２</t>
  </si>
  <si>
    <t>第２３</t>
  </si>
  <si>
    <t>第２４</t>
  </si>
  <si>
    <t>第２５</t>
  </si>
  <si>
    <t>第２６</t>
  </si>
  <si>
    <t>第２７</t>
  </si>
  <si>
    <t>第２８</t>
  </si>
  <si>
    <t>第２９</t>
  </si>
  <si>
    <t>第３０</t>
  </si>
  <si>
    <t>第３１</t>
  </si>
  <si>
    <t>第３２</t>
  </si>
  <si>
    <t>第３３</t>
  </si>
  <si>
    <t>第３４</t>
  </si>
  <si>
    <t>第３５</t>
  </si>
  <si>
    <t>第３６</t>
  </si>
  <si>
    <t>第３７</t>
  </si>
  <si>
    <t>第３８</t>
  </si>
  <si>
    <t>第３９</t>
  </si>
  <si>
    <t>第４０</t>
  </si>
  <si>
    <t>第４１</t>
  </si>
  <si>
    <t>第４２</t>
  </si>
  <si>
    <t>第４３</t>
  </si>
  <si>
    <t>第４４</t>
  </si>
  <si>
    <t>第４５</t>
  </si>
  <si>
    <t>第４６</t>
  </si>
  <si>
    <t>第４７</t>
  </si>
  <si>
    <t>第４８</t>
  </si>
  <si>
    <t>第４９</t>
  </si>
  <si>
    <t>第５０</t>
  </si>
  <si>
    <t>第５１</t>
  </si>
  <si>
    <t>第５２</t>
  </si>
  <si>
    <t>第５３</t>
  </si>
  <si>
    <t>第５４</t>
  </si>
  <si>
    <t>第５５</t>
  </si>
  <si>
    <t>第５６</t>
  </si>
  <si>
    <t>第５７</t>
  </si>
  <si>
    <t>第５８</t>
  </si>
  <si>
    <t>第５９</t>
  </si>
  <si>
    <t>第６０</t>
  </si>
  <si>
    <t>第６１</t>
  </si>
  <si>
    <t>第６２</t>
  </si>
  <si>
    <t>第６３</t>
  </si>
  <si>
    <t>第６４</t>
  </si>
  <si>
    <t>第６５</t>
  </si>
  <si>
    <t>第６６</t>
  </si>
  <si>
    <t>第６７</t>
  </si>
  <si>
    <t>第６８</t>
  </si>
  <si>
    <t>第６９</t>
  </si>
  <si>
    <t>警察部衛生課員</t>
  </si>
  <si>
    <t>郡市衛生主任</t>
  </si>
  <si>
    <t>郡市医及町村医</t>
  </si>
  <si>
    <t>死亡者年齢区別</t>
  </si>
  <si>
    <t>死亡者病類郡市別</t>
  </si>
  <si>
    <t>死亡者年齢別線園</t>
  </si>
  <si>
    <t>図１</t>
  </si>
  <si>
    <t>図２</t>
  </si>
  <si>
    <t>死亡者秒類郡市別線園</t>
  </si>
  <si>
    <t>種痘明細郡市別</t>
  </si>
  <si>
    <t>公私立病院</t>
  </si>
  <si>
    <t>衛生試験所及検査所</t>
  </si>
  <si>
    <t>私立衛生会及医会</t>
  </si>
  <si>
    <t>娼妓健康診断成績</t>
  </si>
  <si>
    <t>中毒患者</t>
  </si>
  <si>
    <t>医師及薬剤師</t>
  </si>
  <si>
    <t>氷雪及清涼飲料水営業</t>
  </si>
  <si>
    <t>売薬請売行商</t>
  </si>
  <si>
    <t>薬業者</t>
  </si>
  <si>
    <t>産婆針灸術入歯々抜口中治療接骨術</t>
  </si>
  <si>
    <t>速成看護婦数</t>
  </si>
  <si>
    <t>汚物掃除施行区域面積戸数人口</t>
  </si>
  <si>
    <t>汚物焼却場運搬器具</t>
  </si>
  <si>
    <t>塵芥汚泥搬出及焼却</t>
  </si>
  <si>
    <t>掃除人夫市別</t>
  </si>
  <si>
    <t>巡視吏員注意件数</t>
  </si>
  <si>
    <t>掃除監督長以下巡視戸数</t>
  </si>
  <si>
    <t>掃除監督長以下職員</t>
  </si>
  <si>
    <t>水道</t>
  </si>
  <si>
    <t>薬品巡視成蹟</t>
  </si>
  <si>
    <t>飲食物並飲食物用器具取締</t>
  </si>
  <si>
    <t>屠畜頭数</t>
  </si>
  <si>
    <t>屠畜性別</t>
  </si>
  <si>
    <t>屠畜累年比較</t>
  </si>
  <si>
    <t>牛乳搾取高累年比較</t>
  </si>
  <si>
    <t>牛乳販売停止処分件数</t>
  </si>
  <si>
    <t>牛乳搾取高</t>
  </si>
  <si>
    <t>斃獣病類別</t>
  </si>
  <si>
    <t>薬品営業並薬品取扱規則違犯者数</t>
  </si>
  <si>
    <t>麻疹患者月別</t>
  </si>
  <si>
    <t>トラホーム患者月別</t>
  </si>
  <si>
    <t>墓地火葬場</t>
  </si>
  <si>
    <t>衛生ニ関スル取締規則違犯</t>
  </si>
  <si>
    <t>衛生講話幻燈会</t>
  </si>
  <si>
    <t>赤痢患者年齢区別</t>
  </si>
  <si>
    <t>腸窒扶私患者年齢区別</t>
  </si>
  <si>
    <t>郡市赤痢患者月別</t>
  </si>
  <si>
    <t>郡市腸窒扶私患者月別</t>
  </si>
  <si>
    <t>郡市実布垤里亜患者月別</t>
  </si>
  <si>
    <t>赤痢患者職業別</t>
  </si>
  <si>
    <t>腸窒扶私患者職業別</t>
  </si>
  <si>
    <t>赤痢患家</t>
  </si>
  <si>
    <t>腸窒扶私患家</t>
  </si>
  <si>
    <t>赤痢患者死亡時間</t>
  </si>
  <si>
    <t>腸窒扶私患者死亡時間</t>
  </si>
  <si>
    <t>伝染病院赤痢患者</t>
  </si>
  <si>
    <t>伝染病院腸窒扶私患者</t>
  </si>
  <si>
    <t>伝染病院職員</t>
  </si>
  <si>
    <t>伝染病予防救治費支出金額</t>
  </si>
  <si>
    <t>伝染病予防救治費種別</t>
  </si>
  <si>
    <t>伝染病院職員赤痢感染</t>
  </si>
  <si>
    <t>伝染病院職員腸窒扶私感染</t>
  </si>
  <si>
    <t>消毒後発生腸窒扶私患者</t>
  </si>
  <si>
    <t>赤痢患者並死者発見</t>
  </si>
  <si>
    <t>隔離中及隔離解除後発生赤痢患者</t>
  </si>
  <si>
    <t>伝染病院職員給料</t>
  </si>
  <si>
    <t>市町村吏員其他腸窒扶私感染</t>
  </si>
  <si>
    <t>腸窒扶私患者再感染</t>
  </si>
  <si>
    <t>累年伝染病患者</t>
  </si>
  <si>
    <t>衛生連合道県伝染病患者</t>
  </si>
  <si>
    <t>防疫</t>
  </si>
  <si>
    <t>検疫委員</t>
  </si>
  <si>
    <t>伝染病予防法違犯者</t>
  </si>
  <si>
    <t>図３</t>
  </si>
  <si>
    <t>図４</t>
  </si>
  <si>
    <t>衛生連合道県赤痢患者並死者比較</t>
  </si>
  <si>
    <t>腸窒扶私患者並死者発見</t>
  </si>
  <si>
    <t>衛生連合道県腸窒扶私患者並死者比較</t>
  </si>
  <si>
    <t>衛生目次</t>
  </si>
  <si>
    <t>衛生</t>
  </si>
  <si>
    <t>第25表</t>
  </si>
  <si>
    <t>山形県警察部</t>
  </si>
  <si>
    <t>明治４３年山形県統計書警察之部</t>
  </si>
  <si>
    <t>明治　４３年　山形県統計書　警察之部　目次</t>
  </si>
  <si>
    <t>新任巡査教育程度</t>
  </si>
  <si>
    <t>自殺者ノ年齢因由</t>
  </si>
  <si>
    <t>警務</t>
  </si>
  <si>
    <t>警察区画</t>
  </si>
  <si>
    <t>警察官吏並職員配置</t>
  </si>
  <si>
    <t>警察官吏並職員勤続年数及俸給</t>
  </si>
  <si>
    <t>巡査俸給別</t>
  </si>
  <si>
    <t>警察官並職員属籍</t>
  </si>
  <si>
    <t>巡査配置ト属籍</t>
  </si>
  <si>
    <t>警部警部補巡査年齢</t>
  </si>
  <si>
    <t>巡査志願者</t>
  </si>
  <si>
    <t>巡査教習</t>
  </si>
  <si>
    <t>巡査精勤証書及異動</t>
  </si>
  <si>
    <t>警察上死傷セシ人員</t>
  </si>
  <si>
    <t>巡査懲罰</t>
  </si>
  <si>
    <t>警察上ニ係ル賞与</t>
  </si>
  <si>
    <t>巡査退隠料及遺族扶助料及諸給与　其ノ１</t>
  </si>
  <si>
    <t>巡査退隠料及遺族扶助料及諸給与　其ノ２</t>
  </si>
  <si>
    <t>署長以下監督巡視</t>
  </si>
  <si>
    <t>署長以下実地監督</t>
  </si>
  <si>
    <t>演習非常召集</t>
  </si>
  <si>
    <t>文書及電話取扱</t>
  </si>
  <si>
    <t>警察費警察庁舎修繕費及建築費</t>
  </si>
  <si>
    <t>警察官並職員有位帯勤者</t>
  </si>
  <si>
    <t>警察官並職員任免死亡</t>
  </si>
  <si>
    <t>保安</t>
  </si>
  <si>
    <t>水災</t>
  </si>
  <si>
    <t>難破船</t>
  </si>
  <si>
    <t>火災月別</t>
  </si>
  <si>
    <t>失火原因月別</t>
  </si>
  <si>
    <t>消防組　年末現在</t>
  </si>
  <si>
    <t>自殺者及其所為月別</t>
  </si>
  <si>
    <t>自殺者ノ年齢及因由</t>
  </si>
  <si>
    <t>自殺者住所及縁事上ノ関係</t>
  </si>
  <si>
    <t>被殺害者</t>
  </si>
  <si>
    <t>災害其ノ他ノ事故ニテ死セシ人員</t>
  </si>
  <si>
    <t>救護</t>
  </si>
  <si>
    <t>検視</t>
  </si>
  <si>
    <t>検証</t>
  </si>
  <si>
    <t>行政執行　其ノ１（密売淫健康診断）</t>
  </si>
  <si>
    <t>行政執行　其ノ２（検束及仮留置）</t>
  </si>
  <si>
    <t>鉄砲火薬商ノ売買高及民有軍用銃並狩猟人員</t>
  </si>
  <si>
    <t>集会及結社</t>
  </si>
  <si>
    <t>新聞</t>
  </si>
  <si>
    <t>興行署別</t>
  </si>
  <si>
    <t>興行月別</t>
  </si>
  <si>
    <t>旅舎止宿人員署別</t>
  </si>
  <si>
    <t>旅舎止宿人及遊里客人員月別</t>
  </si>
  <si>
    <t>乞丐取扱署別</t>
  </si>
  <si>
    <t>乞丐取扱月別</t>
  </si>
  <si>
    <t>盗難</t>
  </si>
  <si>
    <t>盗難月別</t>
  </si>
  <si>
    <t>盗難物署別</t>
  </si>
  <si>
    <t>盗難物月別</t>
  </si>
  <si>
    <t>取締ニ関スル営業人員</t>
  </si>
  <si>
    <t>犯罪検挙</t>
  </si>
  <si>
    <t>検挙犯罪人及警察犯処罰令犯諸犯則人員</t>
  </si>
  <si>
    <t>警察犯即決事件表</t>
  </si>
  <si>
    <t>令状執行</t>
  </si>
  <si>
    <t>留置及換刑人員署別</t>
  </si>
  <si>
    <t>留置及換刑人員</t>
  </si>
  <si>
    <t>囚徒護送署別</t>
  </si>
  <si>
    <t>囚徒護送月別</t>
  </si>
  <si>
    <t>仮出獄及仮出場</t>
  </si>
  <si>
    <t>貸座敷及娼妓</t>
  </si>
  <si>
    <t>喫煙禁止処分</t>
  </si>
  <si>
    <t>遺失拾得及賊捨置</t>
  </si>
  <si>
    <t>諸規則違犯即決事件表</t>
  </si>
  <si>
    <t>警察</t>
  </si>
  <si>
    <t>第26表</t>
  </si>
  <si>
    <t>警察目次</t>
  </si>
  <si>
    <t>慶応３年</t>
  </si>
  <si>
    <t>慶応２年</t>
  </si>
  <si>
    <t>慶応元年</t>
  </si>
  <si>
    <t>４４年</t>
  </si>
  <si>
    <t>元治元年</t>
  </si>
  <si>
    <t>４５年</t>
  </si>
  <si>
    <t>文久３年</t>
  </si>
  <si>
    <t>４６年</t>
  </si>
  <si>
    <t>文久２年</t>
  </si>
  <si>
    <t>４７年</t>
  </si>
  <si>
    <t>文久元年</t>
  </si>
  <si>
    <t>４８年</t>
  </si>
  <si>
    <t>万延元年</t>
  </si>
  <si>
    <t>４９年</t>
  </si>
  <si>
    <t>安政６年</t>
  </si>
  <si>
    <t>５０年</t>
  </si>
  <si>
    <t>安政５年</t>
  </si>
  <si>
    <t>５１年</t>
  </si>
  <si>
    <t>安政４年</t>
  </si>
  <si>
    <t>５２年</t>
  </si>
  <si>
    <t>安政３年</t>
  </si>
  <si>
    <t>５３年</t>
  </si>
  <si>
    <t>安政２年</t>
  </si>
  <si>
    <t>５４年</t>
  </si>
  <si>
    <t>安政元年</t>
  </si>
  <si>
    <t>５５年</t>
  </si>
  <si>
    <t>嘉永６年</t>
  </si>
  <si>
    <t>５６年</t>
  </si>
  <si>
    <t>嘉永５年</t>
  </si>
  <si>
    <t>５７年</t>
  </si>
  <si>
    <t>嘉永４年</t>
  </si>
  <si>
    <t>５８年</t>
  </si>
  <si>
    <t>嘉永３年</t>
  </si>
  <si>
    <t>５９年</t>
  </si>
  <si>
    <t>嘉永２年</t>
  </si>
  <si>
    <t>６０年</t>
  </si>
  <si>
    <t>嘉永元年</t>
  </si>
  <si>
    <t>６１年</t>
  </si>
  <si>
    <t>弘化４年</t>
  </si>
  <si>
    <t>６２年</t>
  </si>
  <si>
    <t>弘化３年</t>
  </si>
  <si>
    <t>６３年</t>
  </si>
  <si>
    <t>弘化２年</t>
  </si>
  <si>
    <t>６４年</t>
  </si>
  <si>
    <t>弘化元年</t>
  </si>
  <si>
    <t>６５年</t>
  </si>
  <si>
    <t>天保１４年</t>
  </si>
  <si>
    <t>６６年</t>
  </si>
  <si>
    <t>天保１３年</t>
  </si>
  <si>
    <t>６７年</t>
  </si>
  <si>
    <t>天保１２年</t>
  </si>
  <si>
    <t>６８年</t>
  </si>
  <si>
    <t>天保１１年</t>
  </si>
  <si>
    <t>６９年</t>
  </si>
  <si>
    <t>天保１０年</t>
  </si>
  <si>
    <t>７０年</t>
  </si>
  <si>
    <t>天保９年</t>
  </si>
  <si>
    <t>７１年</t>
  </si>
  <si>
    <t>天保８年</t>
  </si>
  <si>
    <t>７２年</t>
  </si>
  <si>
    <t>天保７年</t>
  </si>
  <si>
    <t>７３年</t>
  </si>
  <si>
    <t>天保６年</t>
  </si>
  <si>
    <t>７４年</t>
  </si>
  <si>
    <t>天保５年</t>
  </si>
  <si>
    <t>７５年</t>
  </si>
  <si>
    <t>天保４年</t>
  </si>
  <si>
    <t>７６年</t>
  </si>
  <si>
    <t>天保３年</t>
  </si>
  <si>
    <t>７７年</t>
  </si>
  <si>
    <t>天保２年</t>
  </si>
  <si>
    <t>７８年</t>
  </si>
  <si>
    <t>天保元年</t>
  </si>
  <si>
    <t>７９年</t>
  </si>
  <si>
    <t>文政１２年</t>
  </si>
  <si>
    <t>８０年</t>
  </si>
  <si>
    <t>文政１１年</t>
  </si>
  <si>
    <t>８１年</t>
  </si>
  <si>
    <t>文政１０年</t>
  </si>
  <si>
    <t>８２年</t>
  </si>
  <si>
    <t>文政９年</t>
  </si>
  <si>
    <t>８３年</t>
  </si>
  <si>
    <t>文政８年</t>
  </si>
  <si>
    <t>８４年</t>
  </si>
  <si>
    <t>文政７年</t>
  </si>
  <si>
    <t>８５年</t>
  </si>
  <si>
    <t>文政６年</t>
  </si>
  <si>
    <t>８６年</t>
  </si>
  <si>
    <t>文政５年</t>
  </si>
  <si>
    <t>８７年</t>
  </si>
  <si>
    <t>文政４年</t>
  </si>
  <si>
    <t>８８年</t>
  </si>
  <si>
    <t>文政３年</t>
  </si>
  <si>
    <t>８９年</t>
  </si>
  <si>
    <t>文政２年</t>
  </si>
  <si>
    <t>９０年</t>
  </si>
  <si>
    <t>文政元年</t>
  </si>
  <si>
    <t>９１年</t>
  </si>
  <si>
    <t>文化１４年</t>
  </si>
  <si>
    <t>９２年</t>
  </si>
  <si>
    <t>文化１３年</t>
  </si>
  <si>
    <t>９３年</t>
  </si>
  <si>
    <t>文化１２年</t>
  </si>
  <si>
    <t>９４年</t>
  </si>
  <si>
    <t>文化１１年</t>
  </si>
  <si>
    <t>９５年</t>
  </si>
  <si>
    <t>文化１０年</t>
  </si>
  <si>
    <t>９６年</t>
  </si>
  <si>
    <t>文化９年</t>
  </si>
  <si>
    <t>９７年</t>
  </si>
  <si>
    <t>文化８年</t>
  </si>
  <si>
    <t>９８年</t>
  </si>
  <si>
    <t>文化７年</t>
  </si>
  <si>
    <t>９９年</t>
  </si>
  <si>
    <t>文化６年</t>
  </si>
  <si>
    <t>１００年</t>
  </si>
  <si>
    <t>文化５年</t>
  </si>
  <si>
    <t>１０１年</t>
  </si>
  <si>
    <t>文化４年</t>
  </si>
  <si>
    <t>１０２年</t>
  </si>
  <si>
    <t>文化３年</t>
  </si>
  <si>
    <t>１０３年</t>
  </si>
  <si>
    <t>文化２年</t>
  </si>
  <si>
    <t>１０４年</t>
  </si>
  <si>
    <t>文化元年</t>
  </si>
  <si>
    <t>１０５年</t>
  </si>
  <si>
    <t>享和３年</t>
  </si>
  <si>
    <t>１０６年</t>
  </si>
  <si>
    <t>享和２年</t>
  </si>
  <si>
    <t>１０７年</t>
  </si>
  <si>
    <t>享和元年</t>
  </si>
  <si>
    <t>１０８年</t>
  </si>
  <si>
    <t>寛政１２年</t>
  </si>
  <si>
    <t>１０９年</t>
  </si>
  <si>
    <t>生年不詳</t>
  </si>
  <si>
    <t>不詳</t>
  </si>
  <si>
    <t>第2　　本籍人口有配偶者無配偶者生年別</t>
  </si>
  <si>
    <t>科目</t>
  </si>
  <si>
    <t>４３年度</t>
  </si>
  <si>
    <t>４２年度</t>
  </si>
  <si>
    <t>４１年度</t>
  </si>
  <si>
    <t>４０年度</t>
  </si>
  <si>
    <t>３９年度</t>
  </si>
  <si>
    <t>経常部</t>
  </si>
  <si>
    <t>円</t>
  </si>
  <si>
    <t>地租割</t>
  </si>
  <si>
    <t>営業税</t>
  </si>
  <si>
    <t>雑種税</t>
  </si>
  <si>
    <t>鉱業税附加税</t>
  </si>
  <si>
    <t>営業税附加税</t>
  </si>
  <si>
    <t>所得税附加税</t>
  </si>
  <si>
    <t>-</t>
  </si>
  <si>
    <t>-</t>
  </si>
  <si>
    <t>戸数割</t>
  </si>
  <si>
    <t>財産収入</t>
  </si>
  <si>
    <t>国庫下渡金</t>
  </si>
  <si>
    <t>雑収入</t>
  </si>
  <si>
    <t>遺族扶助料納金</t>
  </si>
  <si>
    <t>臨時部</t>
  </si>
  <si>
    <t>繰越金</t>
  </si>
  <si>
    <t>国庫補助金</t>
  </si>
  <si>
    <t>寄附金</t>
  </si>
  <si>
    <t>-</t>
  </si>
  <si>
    <t>財産売払代</t>
  </si>
  <si>
    <t>県債</t>
  </si>
  <si>
    <t>-</t>
  </si>
  <si>
    <t>第3　県歳入決算</t>
  </si>
  <si>
    <t>４３年度</t>
  </si>
  <si>
    <t>４２年度</t>
  </si>
  <si>
    <t>４１年度</t>
  </si>
  <si>
    <t>４０年度</t>
  </si>
  <si>
    <t>３９年度</t>
  </si>
  <si>
    <t>警察費</t>
  </si>
  <si>
    <t>警察庁舎修繕費</t>
  </si>
  <si>
    <t>土木費</t>
  </si>
  <si>
    <t>県会議諸費</t>
  </si>
  <si>
    <t>衛生及病院費</t>
  </si>
  <si>
    <t>教育費</t>
  </si>
  <si>
    <t>郡庁舎修繕費</t>
  </si>
  <si>
    <t>郡役所費</t>
  </si>
  <si>
    <t>救育費</t>
  </si>
  <si>
    <t>諸達書及掲示諸費</t>
  </si>
  <si>
    <t>勧業費</t>
  </si>
  <si>
    <t>県税取扱費</t>
  </si>
  <si>
    <t>県庁舎修繕費</t>
  </si>
  <si>
    <t>衆議院議員選挙費</t>
  </si>
  <si>
    <t>県吏員費</t>
  </si>
  <si>
    <t>財産費</t>
  </si>
  <si>
    <t>県会議員選挙費</t>
  </si>
  <si>
    <t>統計費</t>
  </si>
  <si>
    <t>行政執行費</t>
  </si>
  <si>
    <t>-</t>
  </si>
  <si>
    <t>神饌幣帛費</t>
  </si>
  <si>
    <t>-</t>
  </si>
  <si>
    <t>養徳園費</t>
  </si>
  <si>
    <t>雑出</t>
  </si>
  <si>
    <t>収用審査会費</t>
  </si>
  <si>
    <t>-</t>
  </si>
  <si>
    <t>臨時部</t>
  </si>
  <si>
    <t>警察庁舎建築費</t>
  </si>
  <si>
    <t>-</t>
  </si>
  <si>
    <t>土木補助費</t>
  </si>
  <si>
    <t>衛生補助費</t>
  </si>
  <si>
    <t>教育補助費</t>
  </si>
  <si>
    <t>郡庁舎建築費</t>
  </si>
  <si>
    <t>-</t>
  </si>
  <si>
    <t>-</t>
  </si>
  <si>
    <t>勧業補助費</t>
  </si>
  <si>
    <t>県庁舎建築費</t>
  </si>
  <si>
    <t>小学校及実業補習学校教員恩給金補充費</t>
  </si>
  <si>
    <t>教員加俸金補充費</t>
  </si>
  <si>
    <t>-</t>
  </si>
  <si>
    <t>教育寄附金</t>
  </si>
  <si>
    <t>-</t>
  </si>
  <si>
    <t>印刷其他諸費</t>
  </si>
  <si>
    <t>県債費</t>
  </si>
  <si>
    <t>臨時部中継年支出ノ分ハ、孰モ本費ニ合算ス。</t>
  </si>
  <si>
    <t>第4　県歳出決算</t>
  </si>
  <si>
    <t>互選人員及税額ハ３７年４月調</t>
  </si>
  <si>
    <t>郡市名</t>
  </si>
  <si>
    <t>互選権ヲ有スル者</t>
  </si>
  <si>
    <t>直接国税納額</t>
  </si>
  <si>
    <t>投票数</t>
  </si>
  <si>
    <t>華族</t>
  </si>
  <si>
    <t>士族</t>
  </si>
  <si>
    <t>平民</t>
  </si>
  <si>
    <t>最多</t>
  </si>
  <si>
    <t>最小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</si>
</sst>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.00_ "/>
    <numFmt numFmtId="180" formatCode="#,##0.000_);[Red]\(#,##0.000\)"/>
    <numFmt numFmtId="181" formatCode="#,##0_);[Red]\(#,##0\)"/>
    <numFmt numFmtId="182" formatCode="#,##0.00_);[Red]\(#,##0.00\)"/>
    <numFmt numFmtId="183" formatCode="#,##0.0_);[Red]\(#,##0.0\)"/>
    <numFmt numFmtId="184" formatCode="0.0_ "/>
    <numFmt numFmtId="185" formatCode="0_ "/>
    <numFmt numFmtId="186" formatCode="0_);[Red]\(0\)"/>
  </numFmts>
  <fonts count="12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Osaka"/>
      <family val="3"/>
    </font>
    <font>
      <sz val="9"/>
      <name val="ＭＳ 明朝"/>
      <family val="1"/>
    </font>
    <font>
      <sz val="9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629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176" fontId="1" fillId="0" borderId="1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7" fontId="1" fillId="0" borderId="3" xfId="0" applyNumberFormat="1" applyFont="1" applyBorder="1" applyAlignment="1">
      <alignment horizontal="right"/>
    </xf>
    <xf numFmtId="176" fontId="1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177" fontId="1" fillId="0" borderId="8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6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horizontal="right"/>
    </xf>
    <xf numFmtId="177" fontId="1" fillId="0" borderId="5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177" fontId="1" fillId="0" borderId="12" xfId="0" applyNumberFormat="1" applyFont="1" applyBorder="1" applyAlignment="1">
      <alignment vertical="center"/>
    </xf>
    <xf numFmtId="176" fontId="1" fillId="0" borderId="4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7" fontId="5" fillId="0" borderId="3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/>
    </xf>
    <xf numFmtId="176" fontId="5" fillId="0" borderId="7" xfId="0" applyNumberFormat="1" applyFont="1" applyBorder="1" applyAlignment="1">
      <alignment/>
    </xf>
    <xf numFmtId="176" fontId="5" fillId="0" borderId="10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0" fontId="6" fillId="0" borderId="5" xfId="0" applyFont="1" applyBorder="1" applyAlignment="1">
      <alignment horizontal="center"/>
    </xf>
    <xf numFmtId="177" fontId="5" fillId="0" borderId="10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horizontal="right"/>
    </xf>
    <xf numFmtId="176" fontId="5" fillId="0" borderId="9" xfId="0" applyNumberFormat="1" applyFont="1" applyBorder="1" applyAlignment="1">
      <alignment horizontal="right"/>
    </xf>
    <xf numFmtId="177" fontId="1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6" fontId="1" fillId="0" borderId="5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76" fontId="1" fillId="0" borderId="8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4" xfId="0" applyNumberFormat="1" applyFont="1" applyFill="1" applyBorder="1" applyAlignment="1">
      <alignment horizontal="right"/>
    </xf>
    <xf numFmtId="176" fontId="1" fillId="0" borderId="12" xfId="0" applyNumberFormat="1" applyFont="1" applyFill="1" applyBorder="1" applyAlignment="1">
      <alignment horizontal="right"/>
    </xf>
    <xf numFmtId="176" fontId="1" fillId="0" borderId="3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180" fontId="1" fillId="0" borderId="6" xfId="0" applyNumberFormat="1" applyFont="1" applyBorder="1" applyAlignment="1">
      <alignment horizontal="right"/>
    </xf>
    <xf numFmtId="180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180" fontId="1" fillId="0" borderId="6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181" fontId="1" fillId="0" borderId="7" xfId="0" applyNumberFormat="1" applyFont="1" applyBorder="1" applyAlignment="1">
      <alignment/>
    </xf>
    <xf numFmtId="181" fontId="1" fillId="0" borderId="14" xfId="0" applyNumberFormat="1" applyFont="1" applyBorder="1" applyAlignment="1">
      <alignment/>
    </xf>
    <xf numFmtId="181" fontId="1" fillId="0" borderId="14" xfId="0" applyNumberFormat="1" applyFont="1" applyBorder="1" applyAlignment="1">
      <alignment vertical="center"/>
    </xf>
    <xf numFmtId="181" fontId="1" fillId="0" borderId="9" xfId="0" applyNumberFormat="1" applyFont="1" applyBorder="1" applyAlignment="1">
      <alignment horizontal="right"/>
    </xf>
    <xf numFmtId="181" fontId="1" fillId="0" borderId="0" xfId="0" applyNumberFormat="1" applyFont="1" applyAlignment="1">
      <alignment vertical="center"/>
    </xf>
    <xf numFmtId="181" fontId="1" fillId="0" borderId="12" xfId="0" applyNumberFormat="1" applyFont="1" applyBorder="1" applyAlignment="1">
      <alignment horizontal="center"/>
    </xf>
    <xf numFmtId="181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81" fontId="1" fillId="0" borderId="0" xfId="0" applyNumberFormat="1" applyFont="1" applyBorder="1" applyAlignment="1">
      <alignment vertical="center"/>
    </xf>
    <xf numFmtId="181" fontId="1" fillId="0" borderId="10" xfId="0" applyNumberFormat="1" applyFont="1" applyBorder="1" applyAlignment="1">
      <alignment horizontal="center"/>
    </xf>
    <xf numFmtId="181" fontId="1" fillId="0" borderId="8" xfId="0" applyNumberFormat="1" applyFont="1" applyBorder="1" applyAlignment="1">
      <alignment horizontal="center"/>
    </xf>
    <xf numFmtId="181" fontId="1" fillId="0" borderId="0" xfId="0" applyNumberFormat="1" applyFont="1" applyBorder="1" applyAlignment="1">
      <alignment horizontal="center"/>
    </xf>
    <xf numFmtId="181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181" fontId="1" fillId="0" borderId="10" xfId="0" applyNumberFormat="1" applyFont="1" applyBorder="1" applyAlignment="1">
      <alignment vertical="center"/>
    </xf>
    <xf numFmtId="181" fontId="1" fillId="0" borderId="6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 horizontal="right"/>
    </xf>
    <xf numFmtId="181" fontId="1" fillId="0" borderId="12" xfId="0" applyNumberFormat="1" applyFont="1" applyBorder="1" applyAlignment="1">
      <alignment horizontal="right"/>
    </xf>
    <xf numFmtId="181" fontId="1" fillId="0" borderId="5" xfId="0" applyNumberFormat="1" applyFont="1" applyBorder="1" applyAlignment="1">
      <alignment vertical="center"/>
    </xf>
    <xf numFmtId="181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181" fontId="1" fillId="0" borderId="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182" fontId="1" fillId="0" borderId="10" xfId="0" applyNumberFormat="1" applyFont="1" applyBorder="1" applyAlignment="1">
      <alignment horizontal="right"/>
    </xf>
    <xf numFmtId="181" fontId="1" fillId="0" borderId="1" xfId="0" applyNumberFormat="1" applyFont="1" applyBorder="1" applyAlignment="1">
      <alignment vertical="center"/>
    </xf>
    <xf numFmtId="181" fontId="1" fillId="0" borderId="3" xfId="0" applyNumberFormat="1" applyFont="1" applyBorder="1" applyAlignment="1">
      <alignment vertical="center"/>
    </xf>
    <xf numFmtId="182" fontId="1" fillId="0" borderId="5" xfId="0" applyNumberFormat="1" applyFont="1" applyBorder="1" applyAlignment="1">
      <alignment horizontal="right"/>
    </xf>
    <xf numFmtId="181" fontId="1" fillId="0" borderId="7" xfId="0" applyNumberFormat="1" applyFont="1" applyBorder="1" applyAlignment="1">
      <alignment vertical="center"/>
    </xf>
    <xf numFmtId="181" fontId="1" fillId="0" borderId="8" xfId="0" applyNumberFormat="1" applyFont="1" applyBorder="1" applyAlignment="1">
      <alignment vertical="center"/>
    </xf>
    <xf numFmtId="182" fontId="1" fillId="0" borderId="8" xfId="0" applyNumberFormat="1" applyFont="1" applyBorder="1" applyAlignment="1">
      <alignment vertical="center"/>
    </xf>
    <xf numFmtId="181" fontId="1" fillId="0" borderId="6" xfId="0" applyNumberFormat="1" applyFont="1" applyBorder="1" applyAlignment="1">
      <alignment vertical="center"/>
    </xf>
    <xf numFmtId="182" fontId="1" fillId="0" borderId="6" xfId="0" applyNumberFormat="1" applyFont="1" applyBorder="1" applyAlignment="1">
      <alignment vertical="center"/>
    </xf>
    <xf numFmtId="181" fontId="1" fillId="0" borderId="4" xfId="0" applyNumberFormat="1" applyFont="1" applyBorder="1" applyAlignment="1">
      <alignment vertical="center"/>
    </xf>
    <xf numFmtId="181" fontId="1" fillId="0" borderId="15" xfId="0" applyNumberFormat="1" applyFont="1" applyBorder="1" applyAlignment="1">
      <alignment vertical="center"/>
    </xf>
    <xf numFmtId="181" fontId="1" fillId="0" borderId="12" xfId="0" applyNumberFormat="1" applyFont="1" applyBorder="1" applyAlignment="1">
      <alignment vertical="center"/>
    </xf>
    <xf numFmtId="182" fontId="1" fillId="0" borderId="12" xfId="0" applyNumberFormat="1" applyFont="1" applyBorder="1" applyAlignment="1">
      <alignment vertical="center"/>
    </xf>
    <xf numFmtId="182" fontId="1" fillId="0" borderId="6" xfId="0" applyNumberFormat="1" applyFont="1" applyBorder="1" applyAlignment="1">
      <alignment horizontal="right"/>
    </xf>
    <xf numFmtId="181" fontId="1" fillId="0" borderId="1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8" xfId="0" applyFont="1" applyBorder="1" applyAlignment="1">
      <alignment horizontal="right" vertical="center" wrapText="1"/>
    </xf>
    <xf numFmtId="181" fontId="1" fillId="0" borderId="11" xfId="0" applyNumberFormat="1" applyFont="1" applyBorder="1" applyAlignment="1">
      <alignment horizontal="right"/>
    </xf>
    <xf numFmtId="181" fontId="1" fillId="0" borderId="6" xfId="0" applyNumberFormat="1" applyFont="1" applyBorder="1" applyAlignment="1">
      <alignment horizontal="left" vertical="center"/>
    </xf>
    <xf numFmtId="181" fontId="1" fillId="0" borderId="7" xfId="0" applyNumberFormat="1" applyFont="1" applyBorder="1" applyAlignment="1">
      <alignment horizontal="right"/>
    </xf>
    <xf numFmtId="181" fontId="1" fillId="0" borderId="14" xfId="0" applyNumberFormat="1" applyFont="1" applyBorder="1" applyAlignment="1">
      <alignment horizontal="right"/>
    </xf>
    <xf numFmtId="182" fontId="1" fillId="0" borderId="8" xfId="0" applyNumberFormat="1" applyFont="1" applyBorder="1" applyAlignment="1">
      <alignment horizontal="right"/>
    </xf>
    <xf numFmtId="182" fontId="1" fillId="0" borderId="12" xfId="0" applyNumberFormat="1" applyFont="1" applyBorder="1" applyAlignment="1">
      <alignment horizontal="right"/>
    </xf>
    <xf numFmtId="181" fontId="1" fillId="0" borderId="16" xfId="0" applyNumberFormat="1" applyFont="1" applyBorder="1" applyAlignment="1">
      <alignment vertical="center"/>
    </xf>
    <xf numFmtId="181" fontId="1" fillId="0" borderId="17" xfId="0" applyNumberFormat="1" applyFont="1" applyBorder="1" applyAlignment="1">
      <alignment horizontal="right"/>
    </xf>
    <xf numFmtId="181" fontId="1" fillId="0" borderId="16" xfId="0" applyNumberFormat="1" applyFont="1" applyBorder="1" applyAlignment="1">
      <alignment horizontal="right"/>
    </xf>
    <xf numFmtId="181" fontId="1" fillId="0" borderId="18" xfId="0" applyNumberFormat="1" applyFont="1" applyBorder="1" applyAlignment="1">
      <alignment horizontal="right"/>
    </xf>
    <xf numFmtId="182" fontId="1" fillId="0" borderId="19" xfId="0" applyNumberFormat="1" applyFont="1" applyBorder="1" applyAlignment="1">
      <alignment horizontal="right"/>
    </xf>
    <xf numFmtId="181" fontId="1" fillId="0" borderId="20" xfId="0" applyNumberFormat="1" applyFont="1" applyBorder="1" applyAlignment="1">
      <alignment vertical="center"/>
    </xf>
    <xf numFmtId="181" fontId="1" fillId="0" borderId="21" xfId="0" applyNumberFormat="1" applyFont="1" applyBorder="1" applyAlignment="1">
      <alignment horizontal="right"/>
    </xf>
    <xf numFmtId="181" fontId="1" fillId="0" borderId="22" xfId="0" applyNumberFormat="1" applyFont="1" applyBorder="1" applyAlignment="1">
      <alignment horizontal="right"/>
    </xf>
    <xf numFmtId="182" fontId="1" fillId="0" borderId="23" xfId="0" applyNumberFormat="1" applyFont="1" applyBorder="1" applyAlignment="1">
      <alignment horizontal="right"/>
    </xf>
    <xf numFmtId="181" fontId="1" fillId="0" borderId="13" xfId="0" applyNumberFormat="1" applyFont="1" applyBorder="1" applyAlignment="1">
      <alignment horizontal="right"/>
    </xf>
    <xf numFmtId="181" fontId="1" fillId="0" borderId="15" xfId="0" applyNumberFormat="1" applyFont="1" applyBorder="1" applyAlignment="1">
      <alignment horizontal="right"/>
    </xf>
    <xf numFmtId="182" fontId="1" fillId="0" borderId="13" xfId="0" applyNumberFormat="1" applyFont="1" applyBorder="1" applyAlignment="1">
      <alignment horizontal="right"/>
    </xf>
    <xf numFmtId="181" fontId="1" fillId="0" borderId="1" xfId="0" applyNumberFormat="1" applyFont="1" applyBorder="1" applyAlignment="1">
      <alignment/>
    </xf>
    <xf numFmtId="181" fontId="1" fillId="0" borderId="2" xfId="0" applyNumberFormat="1" applyFont="1" applyBorder="1" applyAlignment="1">
      <alignment/>
    </xf>
    <xf numFmtId="181" fontId="1" fillId="0" borderId="2" xfId="0" applyNumberFormat="1" applyFont="1" applyBorder="1" applyAlignment="1">
      <alignment vertical="center"/>
    </xf>
    <xf numFmtId="181" fontId="1" fillId="0" borderId="4" xfId="0" applyNumberFormat="1" applyFont="1" applyBorder="1" applyAlignment="1">
      <alignment horizontal="center"/>
    </xf>
    <xf numFmtId="181" fontId="1" fillId="0" borderId="5" xfId="0" applyNumberFormat="1" applyFont="1" applyBorder="1" applyAlignment="1">
      <alignment horizontal="center"/>
    </xf>
    <xf numFmtId="181" fontId="1" fillId="0" borderId="8" xfId="0" applyNumberFormat="1" applyFont="1" applyBorder="1" applyAlignment="1">
      <alignment horizontal="right"/>
    </xf>
    <xf numFmtId="181" fontId="1" fillId="0" borderId="13" xfId="0" applyNumberFormat="1" applyFont="1" applyBorder="1" applyAlignment="1">
      <alignment vertical="center"/>
    </xf>
    <xf numFmtId="181" fontId="1" fillId="0" borderId="3" xfId="0" applyNumberFormat="1" applyFont="1" applyBorder="1" applyAlignment="1">
      <alignment horizontal="right"/>
    </xf>
    <xf numFmtId="181" fontId="1" fillId="0" borderId="11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top"/>
    </xf>
    <xf numFmtId="181" fontId="1" fillId="0" borderId="2" xfId="0" applyNumberFormat="1" applyFont="1" applyBorder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7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6" xfId="0" applyFill="1" applyBorder="1" applyAlignment="1">
      <alignment vertical="center"/>
    </xf>
    <xf numFmtId="0" fontId="0" fillId="0" borderId="8" xfId="0" applyFill="1" applyBorder="1" applyAlignment="1">
      <alignment horizontal="right"/>
    </xf>
    <xf numFmtId="183" fontId="0" fillId="0" borderId="6" xfId="0" applyNumberFormat="1" applyFill="1" applyBorder="1" applyAlignment="1">
      <alignment horizontal="right"/>
    </xf>
    <xf numFmtId="0" fontId="0" fillId="0" borderId="5" xfId="0" applyFill="1" applyBorder="1" applyAlignment="1">
      <alignment vertical="center"/>
    </xf>
    <xf numFmtId="183" fontId="0" fillId="0" borderId="5" xfId="0" applyNumberFormat="1" applyFill="1" applyBorder="1" applyAlignment="1">
      <alignment horizontal="right"/>
    </xf>
    <xf numFmtId="0" fontId="0" fillId="0" borderId="8" xfId="0" applyFill="1" applyBorder="1" applyAlignment="1">
      <alignment vertical="center"/>
    </xf>
    <xf numFmtId="183" fontId="0" fillId="0" borderId="8" xfId="0" applyNumberFormat="1" applyFill="1" applyBorder="1" applyAlignment="1">
      <alignment horizontal="right"/>
    </xf>
    <xf numFmtId="0" fontId="0" fillId="0" borderId="12" xfId="0" applyFill="1" applyBorder="1" applyAlignment="1">
      <alignment vertical="center"/>
    </xf>
    <xf numFmtId="183" fontId="0" fillId="0" borderId="12" xfId="0" applyNumberFormat="1" applyFill="1" applyBorder="1" applyAlignment="1">
      <alignment horizontal="right"/>
    </xf>
    <xf numFmtId="183" fontId="0" fillId="0" borderId="7" xfId="0" applyNumberFormat="1" applyBorder="1" applyAlignment="1">
      <alignment vertical="center"/>
    </xf>
    <xf numFmtId="183" fontId="0" fillId="0" borderId="14" xfId="0" applyNumberFormat="1" applyBorder="1" applyAlignment="1">
      <alignment vertical="center"/>
    </xf>
    <xf numFmtId="183" fontId="0" fillId="0" borderId="9" xfId="0" applyNumberFormat="1" applyBorder="1" applyAlignment="1">
      <alignment horizontal="right"/>
    </xf>
    <xf numFmtId="183" fontId="0" fillId="0" borderId="0" xfId="0" applyNumberFormat="1" applyAlignment="1">
      <alignment vertical="center"/>
    </xf>
    <xf numFmtId="183" fontId="0" fillId="0" borderId="8" xfId="0" applyNumberFormat="1" applyBorder="1" applyAlignment="1">
      <alignment horizontal="center" vertical="center"/>
    </xf>
    <xf numFmtId="183" fontId="0" fillId="0" borderId="0" xfId="0" applyNumberFormat="1" applyAlignment="1">
      <alignment horizontal="center"/>
    </xf>
    <xf numFmtId="183" fontId="0" fillId="0" borderId="12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183" fontId="0" fillId="0" borderId="6" xfId="0" applyNumberFormat="1" applyBorder="1" applyAlignment="1">
      <alignment horizontal="left"/>
    </xf>
    <xf numFmtId="181" fontId="0" fillId="0" borderId="6" xfId="0" applyNumberFormat="1" applyBorder="1" applyAlignment="1">
      <alignment horizontal="right"/>
    </xf>
    <xf numFmtId="181" fontId="0" fillId="0" borderId="6" xfId="0" applyNumberFormat="1" applyFill="1" applyBorder="1" applyAlignment="1">
      <alignment horizontal="right"/>
    </xf>
    <xf numFmtId="183" fontId="0" fillId="0" borderId="6" xfId="0" applyNumberFormat="1" applyBorder="1" applyAlignment="1">
      <alignment vertical="center"/>
    </xf>
    <xf numFmtId="181" fontId="0" fillId="0" borderId="6" xfId="0" applyNumberFormat="1" applyFill="1" applyBorder="1" applyAlignment="1">
      <alignment horizontal="right" vertical="center"/>
    </xf>
    <xf numFmtId="183" fontId="0" fillId="0" borderId="5" xfId="0" applyNumberFormat="1" applyBorder="1" applyAlignment="1">
      <alignment vertical="center"/>
    </xf>
    <xf numFmtId="181" fontId="0" fillId="0" borderId="5" xfId="0" applyNumberFormat="1" applyBorder="1" applyAlignment="1">
      <alignment horizontal="right"/>
    </xf>
    <xf numFmtId="183" fontId="0" fillId="0" borderId="8" xfId="0" applyNumberFormat="1" applyBorder="1" applyAlignment="1">
      <alignment vertical="center"/>
    </xf>
    <xf numFmtId="181" fontId="0" fillId="0" borderId="8" xfId="0" applyNumberFormat="1" applyBorder="1" applyAlignment="1">
      <alignment horizontal="right"/>
    </xf>
    <xf numFmtId="183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horizontal="right"/>
    </xf>
    <xf numFmtId="181" fontId="0" fillId="0" borderId="12" xfId="0" applyNumberFormat="1" applyFill="1" applyBorder="1" applyAlignment="1">
      <alignment horizontal="right"/>
    </xf>
    <xf numFmtId="183" fontId="0" fillId="0" borderId="0" xfId="0" applyNumberFormat="1" applyBorder="1" applyAlignment="1">
      <alignment vertical="center"/>
    </xf>
    <xf numFmtId="181" fontId="0" fillId="0" borderId="14" xfId="0" applyNumberFormat="1" applyBorder="1" applyAlignment="1">
      <alignment horizontal="right"/>
    </xf>
    <xf numFmtId="181" fontId="0" fillId="0" borderId="14" xfId="0" applyNumberFormat="1" applyFill="1" applyBorder="1" applyAlignment="1">
      <alignment horizontal="right"/>
    </xf>
    <xf numFmtId="181" fontId="0" fillId="0" borderId="9" xfId="0" applyNumberFormat="1" applyFill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3" fontId="0" fillId="0" borderId="9" xfId="0" applyNumberFormat="1" applyBorder="1" applyAlignment="1">
      <alignment horizontal="center" vertical="center"/>
    </xf>
    <xf numFmtId="181" fontId="0" fillId="0" borderId="0" xfId="0" applyNumberFormat="1" applyBorder="1" applyAlignment="1">
      <alignment horizontal="center"/>
    </xf>
    <xf numFmtId="183" fontId="0" fillId="0" borderId="0" xfId="0" applyNumberFormat="1" applyBorder="1" applyAlignment="1">
      <alignment horizontal="center"/>
    </xf>
    <xf numFmtId="183" fontId="0" fillId="0" borderId="11" xfId="0" applyNumberFormat="1" applyBorder="1" applyAlignment="1">
      <alignment horizontal="center" vertical="center"/>
    </xf>
    <xf numFmtId="181" fontId="0" fillId="0" borderId="6" xfId="0" applyNumberFormat="1" applyBorder="1" applyAlignment="1">
      <alignment horizontal="center" vertical="center"/>
    </xf>
    <xf numFmtId="181" fontId="0" fillId="0" borderId="13" xfId="0" applyNumberFormat="1" applyBorder="1" applyAlignment="1">
      <alignment horizontal="center"/>
    </xf>
    <xf numFmtId="183" fontId="0" fillId="0" borderId="4" xfId="0" applyNumberFormat="1" applyBorder="1" applyAlignment="1">
      <alignment horizontal="center" vertical="center"/>
    </xf>
    <xf numFmtId="183" fontId="0" fillId="0" borderId="13" xfId="0" applyNumberFormat="1" applyBorder="1" applyAlignment="1">
      <alignment horizontal="center" vertical="center"/>
    </xf>
    <xf numFmtId="181" fontId="0" fillId="0" borderId="12" xfId="0" applyNumberFormat="1" applyBorder="1" applyAlignment="1">
      <alignment horizontal="center" vertical="center"/>
    </xf>
    <xf numFmtId="183" fontId="0" fillId="0" borderId="8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49" fontId="0" fillId="0" borderId="7" xfId="0" applyNumberFormat="1" applyBorder="1" applyAlignment="1">
      <alignment horizontal="left"/>
    </xf>
    <xf numFmtId="49" fontId="0" fillId="0" borderId="7" xfId="0" applyNumberFormat="1" applyFill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11" xfId="0" applyNumberFormat="1" applyBorder="1" applyAlignment="1">
      <alignment vertical="center"/>
    </xf>
    <xf numFmtId="49" fontId="0" fillId="0" borderId="10" xfId="0" applyNumberForma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2" fontId="0" fillId="0" borderId="11" xfId="0" applyNumberFormat="1" applyBorder="1" applyAlignment="1">
      <alignment horizontal="right"/>
    </xf>
    <xf numFmtId="49" fontId="0" fillId="0" borderId="10" xfId="0" applyNumberFormat="1" applyBorder="1" applyAlignment="1">
      <alignment horizontal="left"/>
    </xf>
    <xf numFmtId="181" fontId="0" fillId="0" borderId="11" xfId="0" applyNumberFormat="1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183" fontId="0" fillId="0" borderId="24" xfId="0" applyNumberFormat="1" applyBorder="1" applyAlignment="1">
      <alignment vertical="center"/>
    </xf>
    <xf numFmtId="181" fontId="0" fillId="0" borderId="24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2" fontId="0" fillId="0" borderId="26" xfId="0" applyNumberFormat="1" applyBorder="1" applyAlignment="1">
      <alignment vertical="center"/>
    </xf>
    <xf numFmtId="49" fontId="0" fillId="0" borderId="25" xfId="0" applyNumberFormat="1" applyBorder="1" applyAlignment="1">
      <alignment horizontal="left"/>
    </xf>
    <xf numFmtId="183" fontId="0" fillId="0" borderId="1" xfId="0" applyNumberFormat="1" applyBorder="1" applyAlignment="1">
      <alignment horizontal="left"/>
    </xf>
    <xf numFmtId="183" fontId="0" fillId="0" borderId="3" xfId="0" applyNumberFormat="1" applyBorder="1" applyAlignment="1">
      <alignment horizontal="left"/>
    </xf>
    <xf numFmtId="181" fontId="0" fillId="0" borderId="5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182" fontId="0" fillId="0" borderId="3" xfId="0" applyNumberFormat="1" applyBorder="1" applyAlignment="1">
      <alignment vertical="center"/>
    </xf>
    <xf numFmtId="49" fontId="0" fillId="0" borderId="1" xfId="0" applyNumberFormat="1" applyBorder="1" applyAlignment="1">
      <alignment horizontal="left"/>
    </xf>
    <xf numFmtId="181" fontId="0" fillId="0" borderId="6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3" fontId="0" fillId="0" borderId="9" xfId="0" applyNumberFormat="1" applyBorder="1" applyAlignment="1">
      <alignment vertical="center"/>
    </xf>
    <xf numFmtId="181" fontId="0" fillId="0" borderId="8" xfId="0" applyNumberFormat="1" applyBorder="1" applyAlignment="1">
      <alignment vertical="center"/>
    </xf>
    <xf numFmtId="183" fontId="0" fillId="0" borderId="1" xfId="0" applyNumberFormat="1" applyBorder="1" applyAlignment="1">
      <alignment vertical="center"/>
    </xf>
    <xf numFmtId="183" fontId="0" fillId="0" borderId="3" xfId="0" applyNumberFormat="1" applyBorder="1" applyAlignment="1">
      <alignment vertical="center"/>
    </xf>
    <xf numFmtId="183" fontId="0" fillId="0" borderId="10" xfId="0" applyNumberFormat="1" applyBorder="1" applyAlignment="1">
      <alignment vertical="center"/>
    </xf>
    <xf numFmtId="183" fontId="0" fillId="0" borderId="4" xfId="0" applyNumberFormat="1" applyBorder="1" applyAlignment="1">
      <alignment vertical="center"/>
    </xf>
    <xf numFmtId="183" fontId="0" fillId="0" borderId="13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49" fontId="0" fillId="0" borderId="4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49" fontId="0" fillId="0" borderId="4" xfId="0" applyNumberFormat="1" applyBorder="1" applyAlignment="1">
      <alignment horizontal="left"/>
    </xf>
    <xf numFmtId="181" fontId="0" fillId="0" borderId="2" xfId="0" applyNumberFormat="1" applyBorder="1" applyAlignment="1">
      <alignment horizontal="right"/>
    </xf>
    <xf numFmtId="181" fontId="0" fillId="0" borderId="2" xfId="0" applyNumberFormat="1" applyFill="1" applyBorder="1" applyAlignment="1">
      <alignment horizontal="right"/>
    </xf>
    <xf numFmtId="183" fontId="0" fillId="0" borderId="2" xfId="0" applyNumberFormat="1" applyBorder="1" applyAlignment="1">
      <alignment vertical="center"/>
    </xf>
    <xf numFmtId="183" fontId="0" fillId="0" borderId="3" xfId="0" applyNumberFormat="1" applyBorder="1" applyAlignment="1">
      <alignment horizontal="right"/>
    </xf>
    <xf numFmtId="183" fontId="0" fillId="0" borderId="7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" xfId="0" applyNumberFormat="1" applyBorder="1" applyAlignment="1">
      <alignment horizontal="center"/>
    </xf>
    <xf numFmtId="183" fontId="0" fillId="0" borderId="13" xfId="0" applyNumberFormat="1" applyBorder="1" applyAlignment="1">
      <alignment horizontal="center"/>
    </xf>
    <xf numFmtId="181" fontId="0" fillId="0" borderId="12" xfId="0" applyNumberFormat="1" applyBorder="1" applyAlignment="1">
      <alignment horizontal="center"/>
    </xf>
    <xf numFmtId="183" fontId="0" fillId="0" borderId="6" xfId="0" applyNumberFormat="1" applyBorder="1" applyAlignment="1">
      <alignment horizontal="right"/>
    </xf>
    <xf numFmtId="181" fontId="0" fillId="0" borderId="6" xfId="0" applyNumberFormat="1" applyFill="1" applyBorder="1" applyAlignment="1">
      <alignment vertical="center"/>
    </xf>
    <xf numFmtId="181" fontId="0" fillId="0" borderId="24" xfId="0" applyNumberFormat="1" applyBorder="1" applyAlignment="1">
      <alignment horizontal="right"/>
    </xf>
    <xf numFmtId="183" fontId="0" fillId="0" borderId="24" xfId="0" applyNumberFormat="1" applyBorder="1" applyAlignment="1">
      <alignment horizontal="right"/>
    </xf>
    <xf numFmtId="183" fontId="0" fillId="0" borderId="10" xfId="0" applyNumberFormat="1" applyBorder="1" applyAlignment="1">
      <alignment horizontal="left"/>
    </xf>
    <xf numFmtId="183" fontId="0" fillId="0" borderId="11" xfId="0" applyNumberFormat="1" applyBorder="1" applyAlignment="1">
      <alignment horizontal="left"/>
    </xf>
    <xf numFmtId="183" fontId="0" fillId="0" borderId="11" xfId="0" applyNumberFormat="1" applyBorder="1" applyAlignment="1">
      <alignment horizontal="right"/>
    </xf>
    <xf numFmtId="183" fontId="0" fillId="0" borderId="4" xfId="0" applyNumberFormat="1" applyBorder="1" applyAlignment="1">
      <alignment horizontal="left"/>
    </xf>
    <xf numFmtId="183" fontId="0" fillId="0" borderId="13" xfId="0" applyNumberFormat="1" applyBorder="1" applyAlignment="1">
      <alignment horizontal="left"/>
    </xf>
    <xf numFmtId="183" fontId="0" fillId="0" borderId="12" xfId="0" applyNumberFormat="1" applyBorder="1" applyAlignment="1">
      <alignment horizontal="right"/>
    </xf>
    <xf numFmtId="183" fontId="0" fillId="0" borderId="13" xfId="0" applyNumberFormat="1" applyBorder="1" applyAlignment="1">
      <alignment horizontal="right"/>
    </xf>
    <xf numFmtId="181" fontId="0" fillId="0" borderId="0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83" fontId="0" fillId="0" borderId="0" xfId="0" applyNumberFormat="1" applyBorder="1" applyAlignment="1">
      <alignment/>
    </xf>
    <xf numFmtId="183" fontId="0" fillId="0" borderId="12" xfId="0" applyNumberFormat="1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horizontal="right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0" fillId="0" borderId="10" xfId="0" applyFill="1" applyBorder="1" applyAlignment="1">
      <alignment/>
    </xf>
    <xf numFmtId="178" fontId="1" fillId="0" borderId="6" xfId="0" applyNumberFormat="1" applyFont="1" applyBorder="1" applyAlignment="1">
      <alignment horizontal="right"/>
    </xf>
    <xf numFmtId="176" fontId="1" fillId="0" borderId="6" xfId="0" applyNumberFormat="1" applyFont="1" applyFill="1" applyBorder="1" applyAlignment="1">
      <alignment horizontal="right"/>
    </xf>
    <xf numFmtId="178" fontId="1" fillId="0" borderId="6" xfId="0" applyNumberFormat="1" applyFont="1" applyFill="1" applyBorder="1" applyAlignment="1">
      <alignment horizontal="right"/>
    </xf>
    <xf numFmtId="184" fontId="1" fillId="0" borderId="6" xfId="0" applyNumberFormat="1" applyFont="1" applyBorder="1" applyAlignment="1">
      <alignment horizontal="right"/>
    </xf>
    <xf numFmtId="185" fontId="1" fillId="0" borderId="6" xfId="0" applyNumberFormat="1" applyFont="1" applyBorder="1" applyAlignment="1">
      <alignment horizontal="right"/>
    </xf>
    <xf numFmtId="0" fontId="0" fillId="0" borderId="1" xfId="0" applyFill="1" applyBorder="1" applyAlignment="1">
      <alignment/>
    </xf>
    <xf numFmtId="178" fontId="1" fillId="0" borderId="5" xfId="0" applyNumberFormat="1" applyFont="1" applyBorder="1" applyAlignment="1">
      <alignment horizontal="right"/>
    </xf>
    <xf numFmtId="0" fontId="0" fillId="0" borderId="8" xfId="0" applyFill="1" applyBorder="1" applyAlignment="1">
      <alignment/>
    </xf>
    <xf numFmtId="176" fontId="1" fillId="0" borderId="6" xfId="0" applyNumberFormat="1" applyFont="1" applyFill="1" applyBorder="1" applyAlignment="1">
      <alignment vertical="center"/>
    </xf>
    <xf numFmtId="178" fontId="1" fillId="0" borderId="6" xfId="0" applyNumberFormat="1" applyFont="1" applyBorder="1" applyAlignment="1">
      <alignment vertical="center"/>
    </xf>
    <xf numFmtId="0" fontId="0" fillId="0" borderId="6" xfId="0" applyFill="1" applyBorder="1" applyAlignment="1">
      <alignment/>
    </xf>
    <xf numFmtId="0" fontId="0" fillId="0" borderId="12" xfId="0" applyFill="1" applyBorder="1" applyAlignment="1">
      <alignment/>
    </xf>
    <xf numFmtId="178" fontId="1" fillId="0" borderId="12" xfId="0" applyNumberFormat="1" applyFont="1" applyBorder="1" applyAlignment="1">
      <alignment horizontal="right"/>
    </xf>
    <xf numFmtId="178" fontId="1" fillId="0" borderId="12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left"/>
    </xf>
    <xf numFmtId="176" fontId="0" fillId="0" borderId="6" xfId="0" applyNumberFormat="1" applyBorder="1" applyAlignment="1">
      <alignment horizontal="right"/>
    </xf>
    <xf numFmtId="0" fontId="0" fillId="0" borderId="10" xfId="0" applyBorder="1" applyAlignment="1">
      <alignment/>
    </xf>
    <xf numFmtId="181" fontId="0" fillId="0" borderId="6" xfId="17" applyNumberFormat="1" applyFont="1" applyFill="1" applyBorder="1" applyAlignment="1">
      <alignment horizontal="right"/>
    </xf>
    <xf numFmtId="176" fontId="0" fillId="0" borderId="6" xfId="0" applyNumberFormat="1" applyBorder="1" applyAlignment="1">
      <alignment/>
    </xf>
    <xf numFmtId="181" fontId="0" fillId="0" borderId="12" xfId="17" applyNumberFormat="1" applyFont="1" applyFill="1" applyBorder="1" applyAlignment="1">
      <alignment horizontal="right"/>
    </xf>
    <xf numFmtId="0" fontId="0" fillId="0" borderId="5" xfId="0" applyBorder="1" applyAlignment="1">
      <alignment/>
    </xf>
    <xf numFmtId="181" fontId="0" fillId="0" borderId="5" xfId="0" applyNumberFormat="1" applyBorder="1" applyAlignment="1">
      <alignment/>
    </xf>
    <xf numFmtId="181" fontId="0" fillId="0" borderId="5" xfId="0" applyNumberFormat="1" applyFill="1" applyBorder="1" applyAlignment="1">
      <alignment horizontal="right"/>
    </xf>
    <xf numFmtId="0" fontId="0" fillId="0" borderId="8" xfId="0" applyBorder="1" applyAlignment="1">
      <alignment/>
    </xf>
    <xf numFmtId="181" fontId="0" fillId="0" borderId="6" xfId="0" applyNumberFormat="1" applyBorder="1" applyAlignment="1">
      <alignment/>
    </xf>
    <xf numFmtId="181" fontId="0" fillId="0" borderId="8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181" fontId="0" fillId="0" borderId="12" xfId="0" applyNumberFormat="1" applyBorder="1" applyAlignment="1">
      <alignment/>
    </xf>
    <xf numFmtId="183" fontId="0" fillId="0" borderId="14" xfId="0" applyNumberFormat="1" applyBorder="1" applyAlignment="1">
      <alignment vertical="center"/>
    </xf>
    <xf numFmtId="183" fontId="0" fillId="0" borderId="0" xfId="0" applyNumberFormat="1" applyAlignment="1">
      <alignment vertical="center"/>
    </xf>
    <xf numFmtId="183" fontId="0" fillId="0" borderId="2" xfId="0" applyNumberFormat="1" applyBorder="1" applyAlignment="1">
      <alignment vertical="center"/>
    </xf>
    <xf numFmtId="181" fontId="0" fillId="0" borderId="14" xfId="0" applyNumberFormat="1" applyBorder="1" applyAlignment="1">
      <alignment horizontal="right" vertical="center"/>
    </xf>
    <xf numFmtId="181" fontId="0" fillId="0" borderId="2" xfId="0" applyNumberFormat="1" applyBorder="1" applyAlignment="1">
      <alignment horizontal="right" vertical="center"/>
    </xf>
    <xf numFmtId="183" fontId="0" fillId="0" borderId="8" xfId="0" applyNumberFormat="1" applyBorder="1" applyAlignment="1">
      <alignment horizontal="right" vertical="center"/>
    </xf>
    <xf numFmtId="181" fontId="0" fillId="0" borderId="8" xfId="0" applyNumberFormat="1" applyBorder="1" applyAlignment="1">
      <alignment horizontal="right" vertical="center"/>
    </xf>
    <xf numFmtId="181" fontId="0" fillId="0" borderId="6" xfId="0" applyNumberFormat="1" applyBorder="1" applyAlignment="1">
      <alignment horizontal="right" vertical="center"/>
    </xf>
    <xf numFmtId="183" fontId="0" fillId="0" borderId="0" xfId="0" applyNumberFormat="1" applyBorder="1" applyAlignment="1">
      <alignment horizontal="right" vertical="center"/>
    </xf>
    <xf numFmtId="181" fontId="0" fillId="0" borderId="19" xfId="0" applyNumberFormat="1" applyBorder="1" applyAlignment="1">
      <alignment horizontal="right" vertical="center"/>
    </xf>
    <xf numFmtId="181" fontId="0" fillId="0" borderId="19" xfId="0" applyNumberFormat="1" applyFill="1" applyBorder="1" applyAlignment="1">
      <alignment horizontal="right" vertical="center"/>
    </xf>
    <xf numFmtId="183" fontId="0" fillId="0" borderId="6" xfId="0" applyNumberFormat="1" applyFill="1" applyBorder="1" applyAlignment="1">
      <alignment vertical="center"/>
    </xf>
    <xf numFmtId="181" fontId="0" fillId="0" borderId="12" xfId="0" applyNumberFormat="1" applyBorder="1" applyAlignment="1">
      <alignment horizontal="right" vertical="center"/>
    </xf>
    <xf numFmtId="181" fontId="0" fillId="0" borderId="12" xfId="0" applyNumberFormat="1" applyFill="1" applyBorder="1" applyAlignment="1">
      <alignment horizontal="right" vertical="center"/>
    </xf>
    <xf numFmtId="181" fontId="0" fillId="0" borderId="0" xfId="0" applyNumberFormat="1" applyBorder="1" applyAlignment="1">
      <alignment vertical="center"/>
    </xf>
    <xf numFmtId="183" fontId="0" fillId="0" borderId="6" xfId="0" applyNumberFormat="1" applyBorder="1" applyAlignment="1">
      <alignment vertical="center"/>
    </xf>
    <xf numFmtId="181" fontId="0" fillId="0" borderId="15" xfId="0" applyNumberFormat="1" applyBorder="1" applyAlignment="1">
      <alignment horizontal="right" vertical="center"/>
    </xf>
    <xf numFmtId="183" fontId="0" fillId="0" borderId="15" xfId="0" applyNumberFormat="1" applyBorder="1" applyAlignment="1">
      <alignment vertical="center"/>
    </xf>
    <xf numFmtId="183" fontId="0" fillId="0" borderId="8" xfId="0" applyNumberFormat="1" applyBorder="1" applyAlignment="1">
      <alignment horizontal="center"/>
    </xf>
    <xf numFmtId="183" fontId="0" fillId="0" borderId="10" xfId="0" applyNumberFormat="1" applyBorder="1" applyAlignment="1">
      <alignment vertical="center"/>
    </xf>
    <xf numFmtId="183" fontId="0" fillId="0" borderId="6" xfId="0" applyNumberFormat="1" applyBorder="1" applyAlignment="1">
      <alignment horizontal="center"/>
    </xf>
    <xf numFmtId="181" fontId="0" fillId="0" borderId="8" xfId="0" applyNumberFormat="1" applyFill="1" applyBorder="1" applyAlignment="1">
      <alignment horizontal="right" vertical="center"/>
    </xf>
    <xf numFmtId="183" fontId="0" fillId="0" borderId="11" xfId="0" applyNumberFormat="1" applyBorder="1" applyAlignment="1">
      <alignment vertical="center"/>
    </xf>
    <xf numFmtId="183" fontId="0" fillId="0" borderId="2" xfId="0" applyNumberFormat="1" applyBorder="1" applyAlignment="1">
      <alignment horizontal="left"/>
    </xf>
    <xf numFmtId="186" fontId="0" fillId="0" borderId="7" xfId="0" applyNumberFormat="1" applyBorder="1" applyAlignment="1">
      <alignment horizontal="left"/>
    </xf>
    <xf numFmtId="186" fontId="0" fillId="0" borderId="9" xfId="0" applyNumberFormat="1" applyBorder="1" applyAlignment="1">
      <alignment horizontal="left"/>
    </xf>
    <xf numFmtId="186" fontId="0" fillId="0" borderId="0" xfId="0" applyNumberFormat="1" applyBorder="1" applyAlignment="1">
      <alignment horizontal="center"/>
    </xf>
    <xf numFmtId="186" fontId="0" fillId="0" borderId="10" xfId="0" applyNumberFormat="1" applyBorder="1" applyAlignment="1">
      <alignment horizontal="left"/>
    </xf>
    <xf numFmtId="186" fontId="0" fillId="0" borderId="11" xfId="0" applyNumberFormat="1" applyBorder="1" applyAlignment="1">
      <alignment horizontal="left"/>
    </xf>
    <xf numFmtId="186" fontId="0" fillId="0" borderId="4" xfId="0" applyNumberFormat="1" applyBorder="1" applyAlignment="1">
      <alignment horizontal="left"/>
    </xf>
    <xf numFmtId="186" fontId="0" fillId="0" borderId="13" xfId="0" applyNumberFormat="1" applyBorder="1" applyAlignment="1">
      <alignment horizontal="left"/>
    </xf>
    <xf numFmtId="186" fontId="0" fillId="0" borderId="12" xfId="0" applyNumberFormat="1" applyBorder="1" applyAlignment="1">
      <alignment horizontal="center"/>
    </xf>
    <xf numFmtId="186" fontId="0" fillId="0" borderId="0" xfId="0" applyNumberFormat="1" applyAlignment="1">
      <alignment horizontal="center"/>
    </xf>
    <xf numFmtId="186" fontId="0" fillId="0" borderId="24" xfId="0" applyNumberFormat="1" applyBorder="1" applyAlignment="1">
      <alignment horizontal="left"/>
    </xf>
    <xf numFmtId="183" fontId="0" fillId="0" borderId="0" xfId="0" applyNumberFormat="1" applyAlignment="1">
      <alignment horizontal="left"/>
    </xf>
    <xf numFmtId="183" fontId="0" fillId="0" borderId="0" xfId="0" applyNumberFormat="1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horizontal="center"/>
    </xf>
    <xf numFmtId="176" fontId="0" fillId="0" borderId="8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5" xfId="0" applyBorder="1" applyAlignment="1">
      <alignment vertical="center"/>
    </xf>
    <xf numFmtId="176" fontId="0" fillId="0" borderId="5" xfId="0" applyNumberForma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0" xfId="0" applyNumberFormat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21" applyFont="1">
      <alignment/>
      <protection/>
    </xf>
    <xf numFmtId="0" fontId="1" fillId="2" borderId="0" xfId="22" applyFont="1" applyFill="1">
      <alignment/>
      <protection/>
    </xf>
    <xf numFmtId="0" fontId="1" fillId="0" borderId="0" xfId="22" applyFont="1" applyFill="1">
      <alignment/>
      <protection/>
    </xf>
    <xf numFmtId="0" fontId="1" fillId="0" borderId="0" xfId="0" applyFont="1" applyFill="1" applyBorder="1" applyAlignment="1">
      <alignment horizontal="right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distributed" vertical="center" wrapText="1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horizontal="distributed" vertical="center"/>
    </xf>
    <xf numFmtId="41" fontId="1" fillId="0" borderId="6" xfId="0" applyNumberFormat="1" applyFont="1" applyBorder="1" applyAlignment="1">
      <alignment vertical="center"/>
    </xf>
    <xf numFmtId="0" fontId="1" fillId="0" borderId="12" xfId="0" applyFont="1" applyBorder="1" applyAlignment="1">
      <alignment horizontal="distributed" vertical="center"/>
    </xf>
    <xf numFmtId="41" fontId="1" fillId="0" borderId="12" xfId="0" applyNumberFormat="1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41" fontId="1" fillId="0" borderId="28" xfId="0" applyNumberFormat="1" applyFont="1" applyBorder="1" applyAlignment="1">
      <alignment vertical="center"/>
    </xf>
    <xf numFmtId="41" fontId="1" fillId="0" borderId="29" xfId="0" applyNumberFormat="1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10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horizontal="distributed" vertical="center" wrapText="1"/>
    </xf>
    <xf numFmtId="0" fontId="1" fillId="0" borderId="15" xfId="0" applyNumberFormat="1" applyFont="1" applyFill="1" applyBorder="1" applyAlignment="1">
      <alignment horizontal="distributed" vertical="center" wrapText="1"/>
    </xf>
    <xf numFmtId="0" fontId="1" fillId="0" borderId="13" xfId="0" applyNumberFormat="1" applyFont="1" applyFill="1" applyBorder="1" applyAlignment="1">
      <alignment horizontal="distributed" vertical="center" wrapText="1"/>
    </xf>
    <xf numFmtId="0" fontId="1" fillId="0" borderId="1" xfId="0" applyNumberFormat="1" applyFont="1" applyFill="1" applyBorder="1" applyAlignment="1">
      <alignment horizontal="distributed" vertical="center"/>
    </xf>
    <xf numFmtId="181" fontId="1" fillId="0" borderId="6" xfId="0" applyNumberFormat="1" applyFont="1" applyBorder="1" applyAlignment="1">
      <alignment horizontal="left" vertical="center"/>
    </xf>
    <xf numFmtId="181" fontId="1" fillId="0" borderId="12" xfId="0" applyNumberFormat="1" applyFont="1" applyBorder="1" applyAlignment="1">
      <alignment horizontal="left" vertical="center"/>
    </xf>
    <xf numFmtId="41" fontId="1" fillId="0" borderId="1" xfId="0" applyNumberFormat="1" applyFont="1" applyFill="1" applyBorder="1" applyAlignment="1">
      <alignment/>
    </xf>
    <xf numFmtId="41" fontId="1" fillId="0" borderId="2" xfId="0" applyNumberFormat="1" applyFont="1" applyFill="1" applyBorder="1" applyAlignment="1">
      <alignment/>
    </xf>
    <xf numFmtId="41" fontId="1" fillId="0" borderId="3" xfId="0" applyNumberFormat="1" applyFont="1" applyFill="1" applyBorder="1" applyAlignment="1">
      <alignment/>
    </xf>
    <xf numFmtId="41" fontId="1" fillId="0" borderId="1" xfId="0" applyNumberFormat="1" applyFont="1" applyFill="1" applyBorder="1" applyAlignment="1">
      <alignment vertical="center"/>
    </xf>
    <xf numFmtId="41" fontId="1" fillId="0" borderId="2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81" fontId="1" fillId="0" borderId="8" xfId="0" applyNumberFormat="1" applyFont="1" applyBorder="1" applyAlignment="1">
      <alignment horizontal="center" vertical="center"/>
    </xf>
    <xf numFmtId="181" fontId="1" fillId="0" borderId="12" xfId="0" applyNumberFormat="1" applyFont="1" applyBorder="1" applyAlignment="1">
      <alignment horizontal="center" vertical="center"/>
    </xf>
    <xf numFmtId="181" fontId="1" fillId="0" borderId="1" xfId="0" applyNumberFormat="1" applyFont="1" applyBorder="1" applyAlignment="1">
      <alignment horizontal="center"/>
    </xf>
    <xf numFmtId="181" fontId="1" fillId="0" borderId="2" xfId="0" applyNumberFormat="1" applyFont="1" applyBorder="1" applyAlignment="1">
      <alignment horizontal="center"/>
    </xf>
    <xf numFmtId="181" fontId="1" fillId="0" borderId="3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179" fontId="5" fillId="0" borderId="8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176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49" fontId="5" fillId="0" borderId="8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9" fontId="5" fillId="0" borderId="1" xfId="0" applyNumberFormat="1" applyFont="1" applyBorder="1" applyAlignment="1">
      <alignment horizontal="center"/>
    </xf>
    <xf numFmtId="179" fontId="5" fillId="0" borderId="2" xfId="0" applyNumberFormat="1" applyFont="1" applyBorder="1" applyAlignment="1">
      <alignment horizontal="center"/>
    </xf>
    <xf numFmtId="179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7" fontId="1" fillId="0" borderId="8" xfId="0" applyNumberFormat="1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/>
    </xf>
    <xf numFmtId="181" fontId="1" fillId="0" borderId="8" xfId="0" applyNumberFormat="1" applyFont="1" applyBorder="1" applyAlignment="1">
      <alignment horizontal="left" vertical="center"/>
    </xf>
    <xf numFmtId="181" fontId="1" fillId="0" borderId="19" xfId="0" applyNumberFormat="1" applyFont="1" applyBorder="1" applyAlignment="1">
      <alignment horizontal="left" vertical="center"/>
    </xf>
    <xf numFmtId="181" fontId="1" fillId="0" borderId="23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1" fontId="1" fillId="0" borderId="6" xfId="0" applyNumberFormat="1" applyFont="1" applyBorder="1" applyAlignment="1">
      <alignment horizontal="center" vertical="center"/>
    </xf>
    <xf numFmtId="181" fontId="1" fillId="0" borderId="7" xfId="0" applyNumberFormat="1" applyFont="1" applyBorder="1" applyAlignment="1">
      <alignment horizontal="center"/>
    </xf>
    <xf numFmtId="181" fontId="1" fillId="0" borderId="9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181" fontId="1" fillId="0" borderId="1" xfId="0" applyNumberFormat="1" applyFont="1" applyBorder="1" applyAlignment="1">
      <alignment horizontal="center" vertical="top"/>
    </xf>
    <xf numFmtId="181" fontId="1" fillId="0" borderId="2" xfId="0" applyNumberFormat="1" applyFont="1" applyBorder="1" applyAlignment="1">
      <alignment horizontal="center" vertical="top"/>
    </xf>
    <xf numFmtId="181" fontId="1" fillId="0" borderId="3" xfId="0" applyNumberFormat="1" applyFont="1" applyBorder="1" applyAlignment="1">
      <alignment horizontal="center" vertical="top"/>
    </xf>
    <xf numFmtId="181" fontId="1" fillId="0" borderId="7" xfId="0" applyNumberFormat="1" applyFont="1" applyBorder="1" applyAlignment="1">
      <alignment horizontal="center" vertical="center"/>
    </xf>
    <xf numFmtId="181" fontId="1" fillId="0" borderId="9" xfId="0" applyNumberFormat="1" applyFont="1" applyBorder="1" applyAlignment="1">
      <alignment horizontal="center" vertical="center"/>
    </xf>
    <xf numFmtId="181" fontId="1" fillId="0" borderId="4" xfId="0" applyNumberFormat="1" applyFont="1" applyBorder="1" applyAlignment="1">
      <alignment horizontal="center" vertical="center"/>
    </xf>
    <xf numFmtId="181" fontId="1" fillId="0" borderId="13" xfId="0" applyNumberFormat="1" applyFont="1" applyBorder="1" applyAlignment="1">
      <alignment horizontal="center" vertical="center"/>
    </xf>
    <xf numFmtId="181" fontId="1" fillId="0" borderId="1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181" fontId="1" fillId="0" borderId="4" xfId="0" applyNumberFormat="1" applyFont="1" applyBorder="1" applyAlignment="1">
      <alignment horizontal="center"/>
    </xf>
    <xf numFmtId="181" fontId="1" fillId="0" borderId="13" xfId="0" applyNumberFormat="1" applyFont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183" fontId="0" fillId="0" borderId="8" xfId="0" applyNumberFormat="1" applyBorder="1" applyAlignment="1">
      <alignment horizontal="center" vertical="center"/>
    </xf>
    <xf numFmtId="183" fontId="0" fillId="0" borderId="6" xfId="0" applyNumberFormat="1" applyBorder="1" applyAlignment="1">
      <alignment horizontal="center" vertical="center"/>
    </xf>
    <xf numFmtId="183" fontId="0" fillId="0" borderId="12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8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83" fontId="0" fillId="0" borderId="8" xfId="0" applyNumberFormat="1" applyBorder="1" applyAlignment="1">
      <alignment horizontal="left" vertical="center"/>
    </xf>
    <xf numFmtId="183" fontId="0" fillId="0" borderId="6" xfId="0" applyNumberFormat="1" applyBorder="1" applyAlignment="1">
      <alignment horizontal="left" vertical="center"/>
    </xf>
    <xf numFmtId="183" fontId="0" fillId="0" borderId="12" xfId="0" applyNumberFormat="1" applyBorder="1" applyAlignment="1">
      <alignment horizontal="left" vertical="center"/>
    </xf>
    <xf numFmtId="181" fontId="0" fillId="0" borderId="1" xfId="0" applyNumberFormat="1" applyBorder="1" applyAlignment="1">
      <alignment horizontal="center"/>
    </xf>
    <xf numFmtId="181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center"/>
    </xf>
    <xf numFmtId="181" fontId="0" fillId="0" borderId="4" xfId="0" applyNumberFormat="1" applyBorder="1" applyAlignment="1">
      <alignment horizontal="center"/>
    </xf>
    <xf numFmtId="181" fontId="0" fillId="0" borderId="15" xfId="0" applyNumberFormat="1" applyBorder="1" applyAlignment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4" xfId="0" applyNumberFormat="1" applyFill="1" applyBorder="1" applyAlignment="1">
      <alignment horizontal="center"/>
    </xf>
    <xf numFmtId="181" fontId="0" fillId="0" borderId="15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183" fontId="0" fillId="0" borderId="7" xfId="0" applyNumberFormat="1" applyBorder="1" applyAlignment="1">
      <alignment horizontal="center" vertical="center"/>
    </xf>
    <xf numFmtId="183" fontId="0" fillId="0" borderId="9" xfId="0" applyNumberForma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183" fontId="0" fillId="0" borderId="11" xfId="0" applyNumberFormat="1" applyBorder="1" applyAlignment="1">
      <alignment horizontal="center" vertical="center"/>
    </xf>
    <xf numFmtId="183" fontId="0" fillId="0" borderId="4" xfId="0" applyNumberFormat="1" applyBorder="1" applyAlignment="1">
      <alignment horizontal="center" vertical="center"/>
    </xf>
    <xf numFmtId="183" fontId="0" fillId="0" borderId="13" xfId="0" applyNumberFormat="1" applyBorder="1" applyAlignment="1">
      <alignment horizontal="center" vertical="center"/>
    </xf>
    <xf numFmtId="181" fontId="0" fillId="0" borderId="8" xfId="0" applyNumberFormat="1" applyBorder="1" applyAlignment="1">
      <alignment horizontal="center" vertical="center"/>
    </xf>
    <xf numFmtId="181" fontId="0" fillId="0" borderId="6" xfId="0" applyNumberFormat="1" applyBorder="1" applyAlignment="1">
      <alignment horizontal="center" vertical="center"/>
    </xf>
    <xf numFmtId="181" fontId="0" fillId="0" borderId="12" xfId="0" applyNumberFormat="1" applyBorder="1" applyAlignment="1">
      <alignment horizontal="center" vertical="center"/>
    </xf>
    <xf numFmtId="183" fontId="0" fillId="0" borderId="7" xfId="0" applyNumberFormat="1" applyBorder="1" applyAlignment="1">
      <alignment horizontal="left"/>
    </xf>
    <xf numFmtId="183" fontId="0" fillId="0" borderId="9" xfId="0" applyNumberFormat="1" applyBorder="1" applyAlignment="1">
      <alignment horizontal="left"/>
    </xf>
    <xf numFmtId="183" fontId="0" fillId="0" borderId="10" xfId="0" applyNumberFormat="1" applyBorder="1" applyAlignment="1">
      <alignment horizontal="left"/>
    </xf>
    <xf numFmtId="183" fontId="0" fillId="0" borderId="11" xfId="0" applyNumberFormat="1" applyBorder="1" applyAlignment="1">
      <alignment horizontal="left"/>
    </xf>
    <xf numFmtId="183" fontId="0" fillId="0" borderId="4" xfId="0" applyNumberFormat="1" applyBorder="1" applyAlignment="1">
      <alignment horizontal="left"/>
    </xf>
    <xf numFmtId="183" fontId="0" fillId="0" borderId="13" xfId="0" applyNumberFormat="1" applyBorder="1" applyAlignment="1">
      <alignment horizontal="left"/>
    </xf>
    <xf numFmtId="183" fontId="0" fillId="0" borderId="1" xfId="0" applyNumberFormat="1" applyBorder="1" applyAlignment="1">
      <alignment horizontal="left"/>
    </xf>
    <xf numFmtId="183" fontId="0" fillId="0" borderId="3" xfId="0" applyNumberFormat="1" applyBorder="1" applyAlignment="1">
      <alignment horizontal="left"/>
    </xf>
    <xf numFmtId="181" fontId="0" fillId="0" borderId="1" xfId="0" applyNumberFormat="1" applyBorder="1" applyAlignment="1">
      <alignment horizontal="center" vertical="center"/>
    </xf>
    <xf numFmtId="181" fontId="0" fillId="0" borderId="3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 wrapText="1"/>
    </xf>
    <xf numFmtId="181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3" fontId="0" fillId="0" borderId="10" xfId="0" applyNumberFormat="1" applyBorder="1" applyAlignment="1">
      <alignment horizontal="left" vertical="center"/>
    </xf>
    <xf numFmtId="183" fontId="0" fillId="0" borderId="11" xfId="0" applyNumberFormat="1" applyBorder="1" applyAlignment="1">
      <alignment horizontal="left" vertical="center"/>
    </xf>
    <xf numFmtId="183" fontId="0" fillId="0" borderId="4" xfId="0" applyNumberFormat="1" applyBorder="1" applyAlignment="1">
      <alignment horizontal="left" vertical="center"/>
    </xf>
    <xf numFmtId="183" fontId="0" fillId="0" borderId="13" xfId="0" applyNumberFormat="1" applyBorder="1" applyAlignment="1">
      <alignment horizontal="left" vertical="center"/>
    </xf>
    <xf numFmtId="181" fontId="0" fillId="0" borderId="8" xfId="0" applyNumberFormat="1" applyFill="1" applyBorder="1" applyAlignment="1">
      <alignment horizontal="right" vertical="center"/>
    </xf>
    <xf numFmtId="181" fontId="0" fillId="0" borderId="6" xfId="0" applyNumberFormat="1" applyFill="1" applyBorder="1" applyAlignment="1">
      <alignment horizontal="right" vertical="center"/>
    </xf>
    <xf numFmtId="181" fontId="0" fillId="0" borderId="12" xfId="0" applyNumberFormat="1" applyFill="1" applyBorder="1" applyAlignment="1">
      <alignment horizontal="right" vertical="center"/>
    </xf>
    <xf numFmtId="183" fontId="0" fillId="0" borderId="8" xfId="0" applyNumberFormat="1" applyFill="1" applyBorder="1" applyAlignment="1">
      <alignment horizontal="left" vertical="center"/>
    </xf>
    <xf numFmtId="183" fontId="0" fillId="0" borderId="6" xfId="0" applyNumberFormat="1" applyFill="1" applyBorder="1" applyAlignment="1">
      <alignment horizontal="left" vertical="center"/>
    </xf>
    <xf numFmtId="183" fontId="0" fillId="0" borderId="12" xfId="0" applyNumberFormat="1" applyFill="1" applyBorder="1" applyAlignment="1">
      <alignment horizontal="left" vertical="center"/>
    </xf>
    <xf numFmtId="183" fontId="0" fillId="0" borderId="1" xfId="0" applyNumberFormat="1" applyBorder="1" applyAlignment="1">
      <alignment horizontal="left" vertical="center"/>
    </xf>
    <xf numFmtId="183" fontId="0" fillId="0" borderId="3" xfId="0" applyNumberFormat="1" applyBorder="1" applyAlignment="1">
      <alignment horizontal="left" vertical="center"/>
    </xf>
    <xf numFmtId="183" fontId="0" fillId="0" borderId="19" xfId="0" applyNumberFormat="1" applyFill="1" applyBorder="1" applyAlignment="1">
      <alignment horizontal="left" vertical="center"/>
    </xf>
    <xf numFmtId="181" fontId="0" fillId="0" borderId="19" xfId="0" applyNumberFormat="1" applyFill="1" applyBorder="1" applyAlignment="1">
      <alignment horizontal="right" vertical="center"/>
    </xf>
    <xf numFmtId="183" fontId="0" fillId="0" borderId="1" xfId="0" applyNumberFormat="1" applyBorder="1" applyAlignment="1">
      <alignment horizontal="center" vertical="center"/>
    </xf>
    <xf numFmtId="183" fontId="0" fillId="0" borderId="2" xfId="0" applyNumberFormat="1" applyBorder="1" applyAlignment="1">
      <alignment horizontal="center" vertical="center"/>
    </xf>
    <xf numFmtId="183" fontId="0" fillId="0" borderId="3" xfId="0" applyNumberFormat="1" applyBorder="1" applyAlignment="1">
      <alignment horizontal="center" vertical="center"/>
    </xf>
    <xf numFmtId="181" fontId="0" fillId="0" borderId="4" xfId="0" applyNumberFormat="1" applyBorder="1" applyAlignment="1">
      <alignment horizontal="center" vertical="center"/>
    </xf>
    <xf numFmtId="181" fontId="0" fillId="0" borderId="13" xfId="0" applyNumberFormat="1" applyBorder="1" applyAlignment="1">
      <alignment horizontal="center" vertical="center"/>
    </xf>
    <xf numFmtId="183" fontId="0" fillId="0" borderId="1" xfId="0" applyNumberFormat="1" applyBorder="1" applyAlignment="1">
      <alignment horizontal="center"/>
    </xf>
    <xf numFmtId="183" fontId="0" fillId="0" borderId="3" xfId="0" applyNumberFormat="1" applyBorder="1" applyAlignment="1">
      <alignment horizontal="center"/>
    </xf>
    <xf numFmtId="181" fontId="0" fillId="0" borderId="19" xfId="0" applyNumberFormat="1" applyBorder="1" applyAlignment="1">
      <alignment horizontal="right" vertical="center"/>
    </xf>
    <xf numFmtId="181" fontId="0" fillId="0" borderId="6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181" fontId="0" fillId="0" borderId="8" xfId="0" applyNumberForma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83" fontId="0" fillId="0" borderId="6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center"/>
    </xf>
    <xf numFmtId="186" fontId="0" fillId="0" borderId="2" xfId="0" applyNumberFormat="1" applyBorder="1" applyAlignment="1">
      <alignment horizontal="center"/>
    </xf>
    <xf numFmtId="186" fontId="0" fillId="0" borderId="3" xfId="0" applyNumberFormat="1" applyBorder="1" applyAlignment="1">
      <alignment horizontal="center"/>
    </xf>
    <xf numFmtId="186" fontId="0" fillId="0" borderId="8" xfId="0" applyNumberFormat="1" applyBorder="1" applyAlignment="1">
      <alignment horizontal="center" vertical="center" textRotation="255"/>
    </xf>
    <xf numFmtId="186" fontId="0" fillId="0" borderId="6" xfId="0" applyNumberFormat="1" applyBorder="1" applyAlignment="1">
      <alignment horizontal="center" vertical="center" textRotation="255"/>
    </xf>
    <xf numFmtId="186" fontId="0" fillId="0" borderId="12" xfId="0" applyNumberFormat="1" applyBorder="1" applyAlignment="1">
      <alignment horizontal="center" vertical="center" textRotation="255"/>
    </xf>
    <xf numFmtId="186" fontId="0" fillId="0" borderId="8" xfId="0" applyNumberForma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0" xfId="0" applyFont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 wrapText="1"/>
    </xf>
    <xf numFmtId="0" fontId="1" fillId="0" borderId="8" xfId="0" applyNumberFormat="1" applyFont="1" applyFill="1" applyBorder="1" applyAlignment="1">
      <alignment horizontal="center" vertical="distributed" wrapText="1"/>
    </xf>
    <xf numFmtId="0" fontId="1" fillId="0" borderId="12" xfId="0" applyNumberFormat="1" applyFont="1" applyFill="1" applyBorder="1" applyAlignment="1">
      <alignment horizontal="center" vertical="distributed" wrapText="1"/>
    </xf>
    <xf numFmtId="0" fontId="1" fillId="0" borderId="7" xfId="0" applyNumberFormat="1" applyFont="1" applyFill="1" applyBorder="1" applyAlignment="1">
      <alignment horizontal="distributed" vertical="center" wrapText="1"/>
    </xf>
    <xf numFmtId="0" fontId="1" fillId="0" borderId="14" xfId="0" applyNumberFormat="1" applyFont="1" applyFill="1" applyBorder="1" applyAlignment="1">
      <alignment horizontal="distributed" vertical="center" wrapText="1"/>
    </xf>
    <xf numFmtId="0" fontId="11" fillId="0" borderId="14" xfId="0" applyNumberFormat="1" applyFont="1" applyFill="1" applyBorder="1" applyAlignment="1">
      <alignment horizontal="distributed" vertical="center" wrapText="1"/>
    </xf>
    <xf numFmtId="0" fontId="1" fillId="0" borderId="9" xfId="0" applyNumberFormat="1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(参考）衛生" xfId="21"/>
    <cellStyle name="標準_(参考）警察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4</xdr:row>
      <xdr:rowOff>47625</xdr:rowOff>
    </xdr:from>
    <xdr:to>
      <xdr:col>7</xdr:col>
      <xdr:colOff>171450</xdr:colOff>
      <xdr:row>16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5724525" y="676275"/>
          <a:ext cx="114300" cy="1876425"/>
        </a:xfrm>
        <a:prstGeom prst="rightBrace">
          <a:avLst>
            <a:gd name="adj" fmla="val 2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</xdr:row>
      <xdr:rowOff>57150</xdr:rowOff>
    </xdr:from>
    <xdr:to>
      <xdr:col>0</xdr:col>
      <xdr:colOff>447675</xdr:colOff>
      <xdr:row>15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14325" y="838200"/>
          <a:ext cx="133350" cy="1685925"/>
        </a:xfrm>
        <a:prstGeom prst="leftBrace">
          <a:avLst>
            <a:gd name="adj" fmla="val -254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3</xdr:row>
      <xdr:rowOff>552450</xdr:rowOff>
    </xdr:from>
    <xdr:to>
      <xdr:col>7</xdr:col>
      <xdr:colOff>381000</xdr:colOff>
      <xdr:row>4</xdr:row>
      <xdr:rowOff>133350</xdr:rowOff>
    </xdr:to>
    <xdr:sp>
      <xdr:nvSpPr>
        <xdr:cNvPr id="1" name="AutoShape 1"/>
        <xdr:cNvSpPr>
          <a:spLocks/>
        </xdr:cNvSpPr>
      </xdr:nvSpPr>
      <xdr:spPr>
        <a:xfrm rot="16200000">
          <a:off x="2266950" y="1076325"/>
          <a:ext cx="118110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3</xdr:row>
      <xdr:rowOff>552450</xdr:rowOff>
    </xdr:from>
    <xdr:to>
      <xdr:col>10</xdr:col>
      <xdr:colOff>381000</xdr:colOff>
      <xdr:row>4</xdr:row>
      <xdr:rowOff>133350</xdr:rowOff>
    </xdr:to>
    <xdr:sp>
      <xdr:nvSpPr>
        <xdr:cNvPr id="2" name="AutoShape 2"/>
        <xdr:cNvSpPr>
          <a:spLocks/>
        </xdr:cNvSpPr>
      </xdr:nvSpPr>
      <xdr:spPr>
        <a:xfrm rot="16200000">
          <a:off x="3438525" y="1076325"/>
          <a:ext cx="118110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371475</xdr:colOff>
      <xdr:row>3</xdr:row>
      <xdr:rowOff>552450</xdr:rowOff>
    </xdr:from>
    <xdr:to>
      <xdr:col>13</xdr:col>
      <xdr:colOff>381000</xdr:colOff>
      <xdr:row>4</xdr:row>
      <xdr:rowOff>133350</xdr:rowOff>
    </xdr:to>
    <xdr:sp>
      <xdr:nvSpPr>
        <xdr:cNvPr id="3" name="AutoShape 3"/>
        <xdr:cNvSpPr>
          <a:spLocks/>
        </xdr:cNvSpPr>
      </xdr:nvSpPr>
      <xdr:spPr>
        <a:xfrm rot="16200000">
          <a:off x="4610100" y="1076325"/>
          <a:ext cx="118110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3</xdr:row>
      <xdr:rowOff>552450</xdr:rowOff>
    </xdr:from>
    <xdr:to>
      <xdr:col>16</xdr:col>
      <xdr:colOff>381000</xdr:colOff>
      <xdr:row>4</xdr:row>
      <xdr:rowOff>133350</xdr:rowOff>
    </xdr:to>
    <xdr:sp>
      <xdr:nvSpPr>
        <xdr:cNvPr id="4" name="AutoShape 4"/>
        <xdr:cNvSpPr>
          <a:spLocks/>
        </xdr:cNvSpPr>
      </xdr:nvSpPr>
      <xdr:spPr>
        <a:xfrm rot="16200000">
          <a:off x="5781675" y="1076325"/>
          <a:ext cx="118110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371475</xdr:colOff>
      <xdr:row>3</xdr:row>
      <xdr:rowOff>552450</xdr:rowOff>
    </xdr:from>
    <xdr:to>
      <xdr:col>19</xdr:col>
      <xdr:colOff>381000</xdr:colOff>
      <xdr:row>4</xdr:row>
      <xdr:rowOff>133350</xdr:rowOff>
    </xdr:to>
    <xdr:sp>
      <xdr:nvSpPr>
        <xdr:cNvPr id="5" name="AutoShape 5"/>
        <xdr:cNvSpPr>
          <a:spLocks/>
        </xdr:cNvSpPr>
      </xdr:nvSpPr>
      <xdr:spPr>
        <a:xfrm rot="16200000">
          <a:off x="6953250" y="1076325"/>
          <a:ext cx="118110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371475</xdr:colOff>
      <xdr:row>3</xdr:row>
      <xdr:rowOff>552450</xdr:rowOff>
    </xdr:from>
    <xdr:to>
      <xdr:col>22</xdr:col>
      <xdr:colOff>381000</xdr:colOff>
      <xdr:row>4</xdr:row>
      <xdr:rowOff>133350</xdr:rowOff>
    </xdr:to>
    <xdr:sp>
      <xdr:nvSpPr>
        <xdr:cNvPr id="6" name="AutoShape 6"/>
        <xdr:cNvSpPr>
          <a:spLocks/>
        </xdr:cNvSpPr>
      </xdr:nvSpPr>
      <xdr:spPr>
        <a:xfrm rot="16200000">
          <a:off x="8124825" y="1076325"/>
          <a:ext cx="118110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3</xdr:row>
      <xdr:rowOff>552450</xdr:rowOff>
    </xdr:from>
    <xdr:to>
      <xdr:col>25</xdr:col>
      <xdr:colOff>409575</xdr:colOff>
      <xdr:row>4</xdr:row>
      <xdr:rowOff>133350</xdr:rowOff>
    </xdr:to>
    <xdr:sp>
      <xdr:nvSpPr>
        <xdr:cNvPr id="7" name="AutoShape 7"/>
        <xdr:cNvSpPr>
          <a:spLocks/>
        </xdr:cNvSpPr>
      </xdr:nvSpPr>
      <xdr:spPr>
        <a:xfrm rot="16200000">
          <a:off x="9324975" y="1076325"/>
          <a:ext cx="133350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409575</xdr:colOff>
      <xdr:row>3</xdr:row>
      <xdr:rowOff>552450</xdr:rowOff>
    </xdr:from>
    <xdr:to>
      <xdr:col>29</xdr:col>
      <xdr:colOff>28575</xdr:colOff>
      <xdr:row>4</xdr:row>
      <xdr:rowOff>133350</xdr:rowOff>
    </xdr:to>
    <xdr:sp>
      <xdr:nvSpPr>
        <xdr:cNvPr id="8" name="AutoShape 8"/>
        <xdr:cNvSpPr>
          <a:spLocks/>
        </xdr:cNvSpPr>
      </xdr:nvSpPr>
      <xdr:spPr>
        <a:xfrm rot="16200000">
          <a:off x="10658475" y="1076325"/>
          <a:ext cx="126682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3</xdr:row>
      <xdr:rowOff>552450</xdr:rowOff>
    </xdr:from>
    <xdr:to>
      <xdr:col>31</xdr:col>
      <xdr:colOff>381000</xdr:colOff>
      <xdr:row>4</xdr:row>
      <xdr:rowOff>123825</xdr:rowOff>
    </xdr:to>
    <xdr:sp>
      <xdr:nvSpPr>
        <xdr:cNvPr id="9" name="AutoShape 9"/>
        <xdr:cNvSpPr>
          <a:spLocks/>
        </xdr:cNvSpPr>
      </xdr:nvSpPr>
      <xdr:spPr>
        <a:xfrm rot="16200000">
          <a:off x="11915775" y="1076325"/>
          <a:ext cx="1143000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371475</xdr:colOff>
      <xdr:row>3</xdr:row>
      <xdr:rowOff>552450</xdr:rowOff>
    </xdr:from>
    <xdr:to>
      <xdr:col>34</xdr:col>
      <xdr:colOff>381000</xdr:colOff>
      <xdr:row>4</xdr:row>
      <xdr:rowOff>133350</xdr:rowOff>
    </xdr:to>
    <xdr:sp>
      <xdr:nvSpPr>
        <xdr:cNvPr id="10" name="AutoShape 10"/>
        <xdr:cNvSpPr>
          <a:spLocks/>
        </xdr:cNvSpPr>
      </xdr:nvSpPr>
      <xdr:spPr>
        <a:xfrm rot="16200000">
          <a:off x="13049250" y="1076325"/>
          <a:ext cx="131445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371475</xdr:colOff>
      <xdr:row>3</xdr:row>
      <xdr:rowOff>552450</xdr:rowOff>
    </xdr:from>
    <xdr:to>
      <xdr:col>37</xdr:col>
      <xdr:colOff>381000</xdr:colOff>
      <xdr:row>4</xdr:row>
      <xdr:rowOff>133350</xdr:rowOff>
    </xdr:to>
    <xdr:sp>
      <xdr:nvSpPr>
        <xdr:cNvPr id="11" name="AutoShape 11"/>
        <xdr:cNvSpPr>
          <a:spLocks/>
        </xdr:cNvSpPr>
      </xdr:nvSpPr>
      <xdr:spPr>
        <a:xfrm rot="16200000">
          <a:off x="14354175" y="1076325"/>
          <a:ext cx="118110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371475</xdr:colOff>
      <xdr:row>3</xdr:row>
      <xdr:rowOff>552450</xdr:rowOff>
    </xdr:from>
    <xdr:to>
      <xdr:col>40</xdr:col>
      <xdr:colOff>381000</xdr:colOff>
      <xdr:row>4</xdr:row>
      <xdr:rowOff>133350</xdr:rowOff>
    </xdr:to>
    <xdr:sp>
      <xdr:nvSpPr>
        <xdr:cNvPr id="12" name="AutoShape 12"/>
        <xdr:cNvSpPr>
          <a:spLocks/>
        </xdr:cNvSpPr>
      </xdr:nvSpPr>
      <xdr:spPr>
        <a:xfrm rot="16200000">
          <a:off x="15525750" y="1076325"/>
          <a:ext cx="118110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371475</xdr:colOff>
      <xdr:row>3</xdr:row>
      <xdr:rowOff>552450</xdr:rowOff>
    </xdr:from>
    <xdr:to>
      <xdr:col>43</xdr:col>
      <xdr:colOff>381000</xdr:colOff>
      <xdr:row>4</xdr:row>
      <xdr:rowOff>133350</xdr:rowOff>
    </xdr:to>
    <xdr:sp>
      <xdr:nvSpPr>
        <xdr:cNvPr id="13" name="AutoShape 13"/>
        <xdr:cNvSpPr>
          <a:spLocks/>
        </xdr:cNvSpPr>
      </xdr:nvSpPr>
      <xdr:spPr>
        <a:xfrm rot="16200000">
          <a:off x="16697325" y="1076325"/>
          <a:ext cx="118110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371475</xdr:colOff>
      <xdr:row>3</xdr:row>
      <xdr:rowOff>552450</xdr:rowOff>
    </xdr:from>
    <xdr:to>
      <xdr:col>46</xdr:col>
      <xdr:colOff>381000</xdr:colOff>
      <xdr:row>4</xdr:row>
      <xdr:rowOff>133350</xdr:rowOff>
    </xdr:to>
    <xdr:sp>
      <xdr:nvSpPr>
        <xdr:cNvPr id="14" name="AutoShape 14"/>
        <xdr:cNvSpPr>
          <a:spLocks/>
        </xdr:cNvSpPr>
      </xdr:nvSpPr>
      <xdr:spPr>
        <a:xfrm rot="16200000">
          <a:off x="17868900" y="1076325"/>
          <a:ext cx="118110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371475</xdr:colOff>
      <xdr:row>3</xdr:row>
      <xdr:rowOff>552450</xdr:rowOff>
    </xdr:from>
    <xdr:to>
      <xdr:col>49</xdr:col>
      <xdr:colOff>381000</xdr:colOff>
      <xdr:row>4</xdr:row>
      <xdr:rowOff>133350</xdr:rowOff>
    </xdr:to>
    <xdr:sp>
      <xdr:nvSpPr>
        <xdr:cNvPr id="15" name="AutoShape 15"/>
        <xdr:cNvSpPr>
          <a:spLocks/>
        </xdr:cNvSpPr>
      </xdr:nvSpPr>
      <xdr:spPr>
        <a:xfrm rot="16200000">
          <a:off x="19040475" y="1076325"/>
          <a:ext cx="118110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371475</xdr:colOff>
      <xdr:row>3</xdr:row>
      <xdr:rowOff>552450</xdr:rowOff>
    </xdr:from>
    <xdr:to>
      <xdr:col>52</xdr:col>
      <xdr:colOff>381000</xdr:colOff>
      <xdr:row>4</xdr:row>
      <xdr:rowOff>133350</xdr:rowOff>
    </xdr:to>
    <xdr:sp>
      <xdr:nvSpPr>
        <xdr:cNvPr id="16" name="AutoShape 16"/>
        <xdr:cNvSpPr>
          <a:spLocks/>
        </xdr:cNvSpPr>
      </xdr:nvSpPr>
      <xdr:spPr>
        <a:xfrm rot="16200000">
          <a:off x="20212050" y="1076325"/>
          <a:ext cx="118110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371475</xdr:colOff>
      <xdr:row>3</xdr:row>
      <xdr:rowOff>552450</xdr:rowOff>
    </xdr:from>
    <xdr:to>
      <xdr:col>55</xdr:col>
      <xdr:colOff>381000</xdr:colOff>
      <xdr:row>4</xdr:row>
      <xdr:rowOff>133350</xdr:rowOff>
    </xdr:to>
    <xdr:sp>
      <xdr:nvSpPr>
        <xdr:cNvPr id="17" name="AutoShape 17"/>
        <xdr:cNvSpPr>
          <a:spLocks/>
        </xdr:cNvSpPr>
      </xdr:nvSpPr>
      <xdr:spPr>
        <a:xfrm rot="16200000">
          <a:off x="21383625" y="1076325"/>
          <a:ext cx="118110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371475</xdr:colOff>
      <xdr:row>3</xdr:row>
      <xdr:rowOff>552450</xdr:rowOff>
    </xdr:from>
    <xdr:to>
      <xdr:col>58</xdr:col>
      <xdr:colOff>381000</xdr:colOff>
      <xdr:row>4</xdr:row>
      <xdr:rowOff>133350</xdr:rowOff>
    </xdr:to>
    <xdr:sp>
      <xdr:nvSpPr>
        <xdr:cNvPr id="18" name="AutoShape 18"/>
        <xdr:cNvSpPr>
          <a:spLocks/>
        </xdr:cNvSpPr>
      </xdr:nvSpPr>
      <xdr:spPr>
        <a:xfrm rot="16200000">
          <a:off x="22555200" y="1076325"/>
          <a:ext cx="118110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371475</xdr:colOff>
      <xdr:row>3</xdr:row>
      <xdr:rowOff>552450</xdr:rowOff>
    </xdr:from>
    <xdr:to>
      <xdr:col>61</xdr:col>
      <xdr:colOff>381000</xdr:colOff>
      <xdr:row>4</xdr:row>
      <xdr:rowOff>133350</xdr:rowOff>
    </xdr:to>
    <xdr:sp>
      <xdr:nvSpPr>
        <xdr:cNvPr id="19" name="AutoShape 19"/>
        <xdr:cNvSpPr>
          <a:spLocks/>
        </xdr:cNvSpPr>
      </xdr:nvSpPr>
      <xdr:spPr>
        <a:xfrm rot="16200000">
          <a:off x="23726775" y="1076325"/>
          <a:ext cx="118110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371475</xdr:colOff>
      <xdr:row>3</xdr:row>
      <xdr:rowOff>552450</xdr:rowOff>
    </xdr:from>
    <xdr:to>
      <xdr:col>64</xdr:col>
      <xdr:colOff>381000</xdr:colOff>
      <xdr:row>4</xdr:row>
      <xdr:rowOff>133350</xdr:rowOff>
    </xdr:to>
    <xdr:sp>
      <xdr:nvSpPr>
        <xdr:cNvPr id="20" name="AutoShape 20"/>
        <xdr:cNvSpPr>
          <a:spLocks/>
        </xdr:cNvSpPr>
      </xdr:nvSpPr>
      <xdr:spPr>
        <a:xfrm rot="16200000">
          <a:off x="24898350" y="1076325"/>
          <a:ext cx="118110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371475</xdr:colOff>
      <xdr:row>3</xdr:row>
      <xdr:rowOff>552450</xdr:rowOff>
    </xdr:from>
    <xdr:to>
      <xdr:col>67</xdr:col>
      <xdr:colOff>381000</xdr:colOff>
      <xdr:row>4</xdr:row>
      <xdr:rowOff>133350</xdr:rowOff>
    </xdr:to>
    <xdr:sp>
      <xdr:nvSpPr>
        <xdr:cNvPr id="21" name="AutoShape 21"/>
        <xdr:cNvSpPr>
          <a:spLocks/>
        </xdr:cNvSpPr>
      </xdr:nvSpPr>
      <xdr:spPr>
        <a:xfrm rot="16200000">
          <a:off x="26069925" y="1076325"/>
          <a:ext cx="140970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371475</xdr:colOff>
      <xdr:row>3</xdr:row>
      <xdr:rowOff>552450</xdr:rowOff>
    </xdr:from>
    <xdr:to>
      <xdr:col>70</xdr:col>
      <xdr:colOff>381000</xdr:colOff>
      <xdr:row>4</xdr:row>
      <xdr:rowOff>133350</xdr:rowOff>
    </xdr:to>
    <xdr:sp>
      <xdr:nvSpPr>
        <xdr:cNvPr id="22" name="AutoShape 22"/>
        <xdr:cNvSpPr>
          <a:spLocks/>
        </xdr:cNvSpPr>
      </xdr:nvSpPr>
      <xdr:spPr>
        <a:xfrm rot="16200000">
          <a:off x="27470100" y="1076325"/>
          <a:ext cx="12858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371475</xdr:colOff>
      <xdr:row>3</xdr:row>
      <xdr:rowOff>552450</xdr:rowOff>
    </xdr:from>
    <xdr:to>
      <xdr:col>73</xdr:col>
      <xdr:colOff>381000</xdr:colOff>
      <xdr:row>4</xdr:row>
      <xdr:rowOff>133350</xdr:rowOff>
    </xdr:to>
    <xdr:sp>
      <xdr:nvSpPr>
        <xdr:cNvPr id="23" name="AutoShape 23"/>
        <xdr:cNvSpPr>
          <a:spLocks/>
        </xdr:cNvSpPr>
      </xdr:nvSpPr>
      <xdr:spPr>
        <a:xfrm rot="16200000">
          <a:off x="28746450" y="1076325"/>
          <a:ext cx="118110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371475</xdr:colOff>
      <xdr:row>3</xdr:row>
      <xdr:rowOff>552450</xdr:rowOff>
    </xdr:from>
    <xdr:to>
      <xdr:col>76</xdr:col>
      <xdr:colOff>381000</xdr:colOff>
      <xdr:row>4</xdr:row>
      <xdr:rowOff>133350</xdr:rowOff>
    </xdr:to>
    <xdr:sp>
      <xdr:nvSpPr>
        <xdr:cNvPr id="24" name="AutoShape 24"/>
        <xdr:cNvSpPr>
          <a:spLocks/>
        </xdr:cNvSpPr>
      </xdr:nvSpPr>
      <xdr:spPr>
        <a:xfrm rot="16200000">
          <a:off x="29918025" y="1076325"/>
          <a:ext cx="118110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371475</xdr:colOff>
      <xdr:row>3</xdr:row>
      <xdr:rowOff>552450</xdr:rowOff>
    </xdr:from>
    <xdr:to>
      <xdr:col>79</xdr:col>
      <xdr:colOff>381000</xdr:colOff>
      <xdr:row>4</xdr:row>
      <xdr:rowOff>133350</xdr:rowOff>
    </xdr:to>
    <xdr:sp>
      <xdr:nvSpPr>
        <xdr:cNvPr id="25" name="AutoShape 25"/>
        <xdr:cNvSpPr>
          <a:spLocks/>
        </xdr:cNvSpPr>
      </xdr:nvSpPr>
      <xdr:spPr>
        <a:xfrm rot="16200000">
          <a:off x="31089600" y="1076325"/>
          <a:ext cx="118110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371475</xdr:colOff>
      <xdr:row>3</xdr:row>
      <xdr:rowOff>552450</xdr:rowOff>
    </xdr:from>
    <xdr:to>
      <xdr:col>82</xdr:col>
      <xdr:colOff>381000</xdr:colOff>
      <xdr:row>4</xdr:row>
      <xdr:rowOff>133350</xdr:rowOff>
    </xdr:to>
    <xdr:sp>
      <xdr:nvSpPr>
        <xdr:cNvPr id="26" name="AutoShape 26"/>
        <xdr:cNvSpPr>
          <a:spLocks/>
        </xdr:cNvSpPr>
      </xdr:nvSpPr>
      <xdr:spPr>
        <a:xfrm rot="16200000">
          <a:off x="32261175" y="1076325"/>
          <a:ext cx="118110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371475</xdr:colOff>
      <xdr:row>3</xdr:row>
      <xdr:rowOff>552450</xdr:rowOff>
    </xdr:from>
    <xdr:to>
      <xdr:col>85</xdr:col>
      <xdr:colOff>381000</xdr:colOff>
      <xdr:row>4</xdr:row>
      <xdr:rowOff>133350</xdr:rowOff>
    </xdr:to>
    <xdr:sp>
      <xdr:nvSpPr>
        <xdr:cNvPr id="27" name="AutoShape 27"/>
        <xdr:cNvSpPr>
          <a:spLocks/>
        </xdr:cNvSpPr>
      </xdr:nvSpPr>
      <xdr:spPr>
        <a:xfrm rot="16200000">
          <a:off x="33432750" y="1076325"/>
          <a:ext cx="118110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371475</xdr:colOff>
      <xdr:row>3</xdr:row>
      <xdr:rowOff>552450</xdr:rowOff>
    </xdr:from>
    <xdr:to>
      <xdr:col>88</xdr:col>
      <xdr:colOff>381000</xdr:colOff>
      <xdr:row>4</xdr:row>
      <xdr:rowOff>133350</xdr:rowOff>
    </xdr:to>
    <xdr:sp>
      <xdr:nvSpPr>
        <xdr:cNvPr id="28" name="AutoShape 28"/>
        <xdr:cNvSpPr>
          <a:spLocks/>
        </xdr:cNvSpPr>
      </xdr:nvSpPr>
      <xdr:spPr>
        <a:xfrm rot="16200000">
          <a:off x="34604325" y="1076325"/>
          <a:ext cx="118110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371475</xdr:colOff>
      <xdr:row>3</xdr:row>
      <xdr:rowOff>552450</xdr:rowOff>
    </xdr:from>
    <xdr:to>
      <xdr:col>91</xdr:col>
      <xdr:colOff>381000</xdr:colOff>
      <xdr:row>4</xdr:row>
      <xdr:rowOff>133350</xdr:rowOff>
    </xdr:to>
    <xdr:sp>
      <xdr:nvSpPr>
        <xdr:cNvPr id="29" name="AutoShape 29"/>
        <xdr:cNvSpPr>
          <a:spLocks/>
        </xdr:cNvSpPr>
      </xdr:nvSpPr>
      <xdr:spPr>
        <a:xfrm rot="16200000">
          <a:off x="35775900" y="1076325"/>
          <a:ext cx="144780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&#12450;&#12540;&#12459;&#12452;&#12502;&#65299;\HP&#12450;&#12483;&#12503;&#20998;\m-t\DATA\m43\k\01\p01-m43k.jpg" TargetMode="External" /><Relationship Id="rId2" Type="http://schemas.openxmlformats.org/officeDocument/2006/relationships/hyperlink" Target="&#12450;&#12540;&#12459;&#12452;&#12502;&#65299;\HP&#12450;&#12483;&#12503;&#20998;\m-t\DATA\m43\k\01\p01-m43k.jpg" TargetMode="External" /><Relationship Id="rId3" Type="http://schemas.openxmlformats.org/officeDocument/2006/relationships/hyperlink" Target="&#12450;&#12540;&#12459;&#12452;&#12502;&#65299;\HP&#12450;&#12483;&#12503;&#20998;\m-t\DATA\m43\k\01\p02-m43k.jpg" TargetMode="External" /><Relationship Id="rId4" Type="http://schemas.openxmlformats.org/officeDocument/2006/relationships/hyperlink" Target="&#12450;&#12540;&#12459;&#12452;&#12502;&#65299;\HP&#12450;&#12483;&#12503;&#20998;\m-t\DATA\m43\k\02\024-m43k.xls" TargetMode="External" /><Relationship Id="rId5" Type="http://schemas.openxmlformats.org/officeDocument/2006/relationships/hyperlink" Target="&#12450;&#12540;&#12459;&#12452;&#12502;&#65299;\HP&#12450;&#12483;&#12503;&#20998;\m-t\DATA\m43\k\02\025-m43k.xls" TargetMode="External" /><Relationship Id="rId6" Type="http://schemas.openxmlformats.org/officeDocument/2006/relationships/hyperlink" Target="&#12450;&#12540;&#12459;&#12452;&#12502;&#65299;\HP&#12450;&#12483;&#12503;&#20998;\m-t\DATA\m43\k\02\026-m43k.xls" TargetMode="External" /><Relationship Id="rId7" Type="http://schemas.openxmlformats.org/officeDocument/2006/relationships/hyperlink" Target="&#12450;&#12540;&#12459;&#12452;&#12502;&#65299;\HP&#12450;&#12483;&#12503;&#20998;\m-t\DATA\m43\k\02\027-m43k.xls" TargetMode="External" /><Relationship Id="rId8" Type="http://schemas.openxmlformats.org/officeDocument/2006/relationships/hyperlink" Target="&#12450;&#12540;&#12459;&#12452;&#12502;&#65299;\HP&#12450;&#12483;&#12503;&#20998;\m-t\DATA\m43\k\02\028-m43k.xls" TargetMode="External" /><Relationship Id="rId9" Type="http://schemas.openxmlformats.org/officeDocument/2006/relationships/hyperlink" Target="&#12450;&#12540;&#12459;&#12452;&#12502;&#65299;\HP&#12450;&#12483;&#12503;&#20998;\m-t\DATA\m43\k\02\029-m43k.xls" TargetMode="External" /><Relationship Id="rId10" Type="http://schemas.openxmlformats.org/officeDocument/2006/relationships/hyperlink" Target="&#12450;&#12540;&#12459;&#12452;&#12502;&#65299;\HP&#12450;&#12483;&#12503;&#20998;\m-t\DATA\m43\k\02\030-m43k.xls" TargetMode="External" /><Relationship Id="rId11" Type="http://schemas.openxmlformats.org/officeDocument/2006/relationships/hyperlink" Target="&#12450;&#12540;&#12459;&#12452;&#12502;&#65299;\HP&#12450;&#12483;&#12503;&#20998;\m-t\DATA\m43\k\02\031-m43k.xls" TargetMode="External" /><Relationship Id="rId12" Type="http://schemas.openxmlformats.org/officeDocument/2006/relationships/hyperlink" Target="&#12450;&#12540;&#12459;&#12452;&#12502;&#65299;\HP&#12450;&#12483;&#12503;&#20998;\m-t\DATA\m43\k\02\032-m43k.xls" TargetMode="External" /><Relationship Id="rId13" Type="http://schemas.openxmlformats.org/officeDocument/2006/relationships/hyperlink" Target="&#12450;&#12540;&#12459;&#12452;&#12502;&#65299;\HP&#12450;&#12483;&#12503;&#20998;\m-t\DATA\m43\k\02\033-m43k.xls" TargetMode="External" /><Relationship Id="rId14" Type="http://schemas.openxmlformats.org/officeDocument/2006/relationships/hyperlink" Target="&#12450;&#12540;&#12459;&#12452;&#12502;&#65299;\HP&#12450;&#12483;&#12503;&#20998;\m-t\DATA\m43\k\02\034-m43k.xls" TargetMode="External" /><Relationship Id="rId15" Type="http://schemas.openxmlformats.org/officeDocument/2006/relationships/hyperlink" Target="&#12450;&#12540;&#12459;&#12452;&#12502;&#65299;\HP&#12450;&#12483;&#12503;&#20998;\m-t\DATA\m43\k\02\035-m43k.xls" TargetMode="External" /><Relationship Id="rId16" Type="http://schemas.openxmlformats.org/officeDocument/2006/relationships/hyperlink" Target="&#12450;&#12540;&#12459;&#12452;&#12502;&#65299;\HP&#12450;&#12483;&#12503;&#20998;\m-t\DATA\m43\k\02\036-m43k.xls" TargetMode="External" /><Relationship Id="rId17" Type="http://schemas.openxmlformats.org/officeDocument/2006/relationships/hyperlink" Target="&#12450;&#12540;&#12459;&#12452;&#12502;&#65299;\HP&#12450;&#12483;&#12503;&#20998;\m-t\DATA\m43\k\02\037-m43k.xls" TargetMode="External" /><Relationship Id="rId18" Type="http://schemas.openxmlformats.org/officeDocument/2006/relationships/hyperlink" Target="&#12450;&#12540;&#12459;&#12452;&#12502;&#65299;\HP&#12450;&#12483;&#12503;&#20998;\m-t\DATA\m43\k\02\038-m43k.xls" TargetMode="External" /><Relationship Id="rId19" Type="http://schemas.openxmlformats.org/officeDocument/2006/relationships/hyperlink" Target="&#12450;&#12540;&#12459;&#12452;&#12502;&#65299;\HP&#12450;&#12483;&#12503;&#20998;\m-t\DATA\m43\k\02\039-m43k.xls" TargetMode="External" /><Relationship Id="rId20" Type="http://schemas.openxmlformats.org/officeDocument/2006/relationships/hyperlink" Target="&#12450;&#12540;&#12459;&#12452;&#12502;&#65299;\HP&#12450;&#12483;&#12503;&#20998;\m-t\DATA\m43\k\02\040-m43k.xls" TargetMode="External" /><Relationship Id="rId21" Type="http://schemas.openxmlformats.org/officeDocument/2006/relationships/hyperlink" Target="&#12450;&#12540;&#12459;&#12452;&#12502;&#65299;\HP&#12450;&#12483;&#12503;&#20998;\m-t\DATA\m43\k\02\041-m43k.xls" TargetMode="External" /><Relationship Id="rId22" Type="http://schemas.openxmlformats.org/officeDocument/2006/relationships/hyperlink" Target="&#12450;&#12540;&#12459;&#12452;&#12502;&#65299;\HP&#12450;&#12483;&#12503;&#20998;\m-t\DATA\m43\k\02\042-m43k.xls" TargetMode="External" /><Relationship Id="rId23" Type="http://schemas.openxmlformats.org/officeDocument/2006/relationships/hyperlink" Target="&#12450;&#12540;&#12459;&#12452;&#12502;&#65299;\HP&#12450;&#12483;&#12503;&#20998;\m-t\DATA\m43\k\02\043-m43k.xls" TargetMode="External" /><Relationship Id="rId24" Type="http://schemas.openxmlformats.org/officeDocument/2006/relationships/hyperlink" Target="&#12450;&#12540;&#12459;&#12452;&#12502;&#65299;\HP&#12450;&#12483;&#12503;&#20998;\m-t\DATA\m43\k\02\044-m43k.xls" TargetMode="External" /><Relationship Id="rId25" Type="http://schemas.openxmlformats.org/officeDocument/2006/relationships/hyperlink" Target="&#12450;&#12540;&#12459;&#12452;&#12502;&#65299;\HP&#12450;&#12483;&#12503;&#20998;\m-t\DATA\m43\k\02\045-m43k.xls" TargetMode="External" /><Relationship Id="rId26" Type="http://schemas.openxmlformats.org/officeDocument/2006/relationships/hyperlink" Target="&#12450;&#12540;&#12459;&#12452;&#12502;&#65299;\HP&#12450;&#12483;&#12503;&#20998;\m-t\DATA\m43\k\02\046-m43k.xls" TargetMode="External" /><Relationship Id="rId27" Type="http://schemas.openxmlformats.org/officeDocument/2006/relationships/hyperlink" Target="&#12450;&#12540;&#12459;&#12452;&#12502;&#65299;\HP&#12450;&#12483;&#12503;&#20998;\m-t\DATA\m43\k\02\047-m43k.xls" TargetMode="External" /><Relationship Id="rId28" Type="http://schemas.openxmlformats.org/officeDocument/2006/relationships/hyperlink" Target="&#12450;&#12540;&#12459;&#12452;&#12502;&#65299;\HP&#12450;&#12483;&#12503;&#20998;\m-t\DATA\m43\k\02\048-m43k.xls" TargetMode="External" /><Relationship Id="rId29" Type="http://schemas.openxmlformats.org/officeDocument/2006/relationships/hyperlink" Target="&#12450;&#12540;&#12459;&#12452;&#12502;&#65299;\HP&#12450;&#12483;&#12503;&#20998;\m-t\DATA\m43\k\02\049-m43k.xls" TargetMode="External" /><Relationship Id="rId30" Type="http://schemas.openxmlformats.org/officeDocument/2006/relationships/hyperlink" Target="&#12450;&#12540;&#12459;&#12452;&#12502;&#65299;\HP&#12450;&#12483;&#12503;&#20998;\m-t\DATA\m43\k\02\050-m43k.xls" TargetMode="External" /><Relationship Id="rId31" Type="http://schemas.openxmlformats.org/officeDocument/2006/relationships/hyperlink" Target="&#12450;&#12540;&#12459;&#12452;&#12502;&#65299;\HP&#12450;&#12483;&#12503;&#20998;\m-t\DATA\m43\k\02\051-m43k.xls" TargetMode="External" /><Relationship Id="rId32" Type="http://schemas.openxmlformats.org/officeDocument/2006/relationships/hyperlink" Target="&#12450;&#12540;&#12459;&#12452;&#12502;&#65299;\HP&#12450;&#12483;&#12503;&#20998;\m-t\DATA\m43\k\02\052-m43k.xls" TargetMode="External" /><Relationship Id="rId33" Type="http://schemas.openxmlformats.org/officeDocument/2006/relationships/hyperlink" Target="&#12450;&#12540;&#12459;&#12452;&#12502;&#65299;\HP&#12450;&#12483;&#12503;&#20998;\m-t\DATA\m43\k\02\053-m43k.xls" TargetMode="External" /><Relationship Id="rId34" Type="http://schemas.openxmlformats.org/officeDocument/2006/relationships/hyperlink" Target="&#12450;&#12540;&#12459;&#12452;&#12502;&#65299;\HP&#12450;&#12483;&#12503;&#20998;\m-t\DATA\m43\k\02\054-m43k.xls" TargetMode="External" /><Relationship Id="rId35" Type="http://schemas.openxmlformats.org/officeDocument/2006/relationships/hyperlink" Target="&#12450;&#12540;&#12459;&#12452;&#12502;&#65299;\HP&#12450;&#12483;&#12503;&#20998;\m-t\DATA\m43\k\02\055-m43k.xls" TargetMode="External" /><Relationship Id="rId36" Type="http://schemas.openxmlformats.org/officeDocument/2006/relationships/hyperlink" Target="&#12450;&#12540;&#12459;&#12452;&#12502;&#65299;\HP&#12450;&#12483;&#12503;&#20998;\m-t\DATA\m43\k\02\056-m43k.xls" TargetMode="External" /><Relationship Id="rId37" Type="http://schemas.openxmlformats.org/officeDocument/2006/relationships/hyperlink" Target="&#12450;&#12540;&#12459;&#12452;&#12502;&#65299;\HP&#12450;&#12483;&#12503;&#20998;\m-t\DATA\m43\k\02\057-m43k.xls" TargetMode="External" /><Relationship Id="rId38" Type="http://schemas.openxmlformats.org/officeDocument/2006/relationships/hyperlink" Target="&#12450;&#12540;&#12459;&#12452;&#12502;&#65299;\HP&#12450;&#12483;&#12503;&#20998;\m-t\DATA\m43\k\02\058-m43k.xls" TargetMode="External" /><Relationship Id="rId39" Type="http://schemas.openxmlformats.org/officeDocument/2006/relationships/hyperlink" Target="&#12450;&#12540;&#12459;&#12452;&#12502;&#65299;\HP&#12450;&#12483;&#12503;&#20998;\m-t\DATA\m43\k\02\059-m43k.xls" TargetMode="External" /><Relationship Id="rId40" Type="http://schemas.openxmlformats.org/officeDocument/2006/relationships/hyperlink" Target="&#12450;&#12540;&#12459;&#12452;&#12502;&#65299;\HP&#12450;&#12483;&#12503;&#20998;\m-t\DATA\m43\k\02\060-m43k.xls" TargetMode="External" /><Relationship Id="rId41" Type="http://schemas.openxmlformats.org/officeDocument/2006/relationships/hyperlink" Target="&#12450;&#12540;&#12459;&#12452;&#12502;&#65299;\HP&#12450;&#12483;&#12503;&#20998;\m-t\DATA\m43\k\02\061-m43k.xls" TargetMode="External" /><Relationship Id="rId42" Type="http://schemas.openxmlformats.org/officeDocument/2006/relationships/hyperlink" Target="&#12450;&#12540;&#12459;&#12452;&#12502;&#65299;\HP&#12450;&#12483;&#12503;&#20998;\m-t\DATA\m43\k\02\062-m43k.xls" TargetMode="External" /><Relationship Id="rId43" Type="http://schemas.openxmlformats.org/officeDocument/2006/relationships/hyperlink" Target="&#12450;&#12540;&#12459;&#12452;&#12502;&#65299;\HP&#12450;&#12483;&#12503;&#20998;\m-t\DATA\m43\k\02\063-m43k.xls" TargetMode="External" /><Relationship Id="rId44" Type="http://schemas.openxmlformats.org/officeDocument/2006/relationships/hyperlink" Target="&#12450;&#12540;&#12459;&#12452;&#12502;&#65299;\HP&#12450;&#12483;&#12503;&#20998;\m-t\DATA\m43\k\02\064-m43k.xls" TargetMode="External" /><Relationship Id="rId45" Type="http://schemas.openxmlformats.org/officeDocument/2006/relationships/hyperlink" Target="&#12450;&#12540;&#12459;&#12452;&#12502;&#65299;\HP&#12450;&#12483;&#12503;&#20998;\m-t\DATA\m43\k\02\065-m43k.xls" TargetMode="External" /><Relationship Id="rId46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41.875" style="1" bestFit="1" customWidth="1"/>
    <col min="3" max="3" width="25.375" style="1" customWidth="1"/>
    <col min="4" max="13" width="10.25390625" style="1" customWidth="1"/>
    <col min="14" max="16384" width="9.00390625" style="1" customWidth="1"/>
  </cols>
  <sheetData>
    <row r="1" spans="1:10" s="2" customFormat="1" ht="12">
      <c r="A1" s="1" t="s">
        <v>302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2">
      <c r="A2" s="1"/>
      <c r="B2" s="1"/>
      <c r="C2" s="1"/>
      <c r="D2" s="1"/>
      <c r="E2" s="1"/>
      <c r="F2" s="1"/>
      <c r="G2" s="1"/>
      <c r="H2" s="1"/>
      <c r="I2" s="1"/>
      <c r="J2" s="1"/>
    </row>
    <row r="3" spans="1:6" s="4" customFormat="1" ht="12">
      <c r="A3" s="3" t="s">
        <v>243</v>
      </c>
      <c r="B3" s="3"/>
      <c r="C3" s="3"/>
      <c r="D3" s="3"/>
      <c r="E3" s="3"/>
      <c r="F3" s="3"/>
    </row>
    <row r="4" spans="1:10" s="2" customFormat="1" ht="24" customHeight="1">
      <c r="A4" s="461" t="s">
        <v>303</v>
      </c>
      <c r="B4" s="461"/>
      <c r="C4" s="461"/>
      <c r="D4" s="5"/>
      <c r="E4" s="5"/>
      <c r="F4" s="5"/>
      <c r="G4" s="5"/>
      <c r="H4" s="5"/>
      <c r="I4" s="5"/>
      <c r="J4" s="5"/>
    </row>
    <row r="5" spans="1:10" s="7" customFormat="1" ht="12">
      <c r="A5" s="6" t="s">
        <v>244</v>
      </c>
      <c r="B5" s="6"/>
      <c r="C5" s="6"/>
      <c r="D5" s="6"/>
      <c r="E5" s="6"/>
      <c r="F5" s="6"/>
      <c r="G5" s="6"/>
      <c r="H5" s="6"/>
      <c r="I5" s="6"/>
      <c r="J5" s="6"/>
    </row>
    <row r="6" spans="1:10" s="2" customFormat="1" ht="12">
      <c r="A6" s="5" t="s">
        <v>245</v>
      </c>
      <c r="B6" s="5"/>
      <c r="C6" s="5"/>
      <c r="D6" s="5"/>
      <c r="E6" s="5"/>
      <c r="F6" s="5"/>
      <c r="G6" s="5"/>
      <c r="H6" s="8"/>
      <c r="I6" s="8"/>
      <c r="J6" s="8"/>
    </row>
    <row r="7" ht="13.5">
      <c r="A7" s="3" t="s">
        <v>246</v>
      </c>
    </row>
    <row r="8" ht="13.5"/>
    <row r="9" spans="1:2" ht="13.5">
      <c r="A9" s="9" t="s">
        <v>247</v>
      </c>
      <c r="B9" s="9"/>
    </row>
    <row r="10" spans="1:2" ht="13.5">
      <c r="A10" s="10" t="s">
        <v>248</v>
      </c>
      <c r="B10" s="9" t="s">
        <v>249</v>
      </c>
    </row>
    <row r="11" spans="1:2" ht="13.5">
      <c r="A11" s="10" t="s">
        <v>250</v>
      </c>
      <c r="B11" s="9" t="s">
        <v>251</v>
      </c>
    </row>
    <row r="12" spans="1:2" ht="13.5">
      <c r="A12" s="10" t="s">
        <v>252</v>
      </c>
      <c r="B12" s="9" t="s">
        <v>253</v>
      </c>
    </row>
    <row r="13" spans="1:2" ht="13.5">
      <c r="A13" s="10" t="s">
        <v>254</v>
      </c>
      <c r="B13" s="9" t="s">
        <v>255</v>
      </c>
    </row>
    <row r="14" spans="1:2" ht="13.5">
      <c r="A14" s="10" t="s">
        <v>256</v>
      </c>
      <c r="B14" s="9" t="s">
        <v>257</v>
      </c>
    </row>
    <row r="15" spans="1:2" ht="13.5">
      <c r="A15" s="10" t="s">
        <v>258</v>
      </c>
      <c r="B15" s="9" t="s">
        <v>259</v>
      </c>
    </row>
    <row r="16" spans="1:2" ht="13.5">
      <c r="A16" s="10" t="s">
        <v>260</v>
      </c>
      <c r="B16" s="9" t="s">
        <v>261</v>
      </c>
    </row>
    <row r="17" spans="1:2" ht="13.5">
      <c r="A17" s="10" t="s">
        <v>262</v>
      </c>
      <c r="B17" s="9" t="s">
        <v>263</v>
      </c>
    </row>
    <row r="18" spans="1:2" ht="13.5">
      <c r="A18" s="10" t="s">
        <v>264</v>
      </c>
      <c r="B18" s="9" t="s">
        <v>265</v>
      </c>
    </row>
    <row r="19" spans="1:2" ht="13.5">
      <c r="A19" s="9"/>
      <c r="B19" s="9"/>
    </row>
    <row r="20" ht="13.5">
      <c r="A20" s="9" t="s">
        <v>266</v>
      </c>
    </row>
    <row r="21" spans="1:2" ht="13.5">
      <c r="A21" s="10" t="s">
        <v>267</v>
      </c>
      <c r="B21" s="9" t="s">
        <v>268</v>
      </c>
    </row>
    <row r="22" spans="1:2" ht="13.5">
      <c r="A22" s="10" t="s">
        <v>269</v>
      </c>
      <c r="B22" s="9" t="s">
        <v>270</v>
      </c>
    </row>
    <row r="23" spans="1:2" ht="13.5">
      <c r="A23" s="10" t="s">
        <v>271</v>
      </c>
      <c r="B23" s="11" t="s">
        <v>272</v>
      </c>
    </row>
    <row r="24" spans="1:2" ht="13.5">
      <c r="A24" s="10" t="s">
        <v>273</v>
      </c>
      <c r="B24" s="11" t="s">
        <v>274</v>
      </c>
    </row>
    <row r="25" spans="1:2" ht="13.5">
      <c r="A25" s="10" t="s">
        <v>275</v>
      </c>
      <c r="B25" s="9" t="s">
        <v>276</v>
      </c>
    </row>
    <row r="26" spans="1:2" ht="13.5">
      <c r="A26" s="10" t="s">
        <v>277</v>
      </c>
      <c r="B26" s="9" t="s">
        <v>278</v>
      </c>
    </row>
    <row r="27" spans="1:2" ht="13.5">
      <c r="A27" s="10"/>
      <c r="B27" s="11"/>
    </row>
    <row r="28" spans="1:2" ht="13.5">
      <c r="A28" s="9" t="s">
        <v>279</v>
      </c>
      <c r="B28" s="9"/>
    </row>
    <row r="29" spans="1:2" ht="13.5">
      <c r="A29" s="10" t="s">
        <v>280</v>
      </c>
      <c r="B29" s="9" t="s">
        <v>281</v>
      </c>
    </row>
    <row r="30" spans="1:2" ht="13.5">
      <c r="A30" s="10" t="s">
        <v>282</v>
      </c>
      <c r="B30" s="9" t="s">
        <v>283</v>
      </c>
    </row>
    <row r="31" spans="1:2" ht="13.5">
      <c r="A31" s="10" t="s">
        <v>284</v>
      </c>
      <c r="B31" s="9" t="s">
        <v>285</v>
      </c>
    </row>
    <row r="32" spans="1:2" ht="13.5">
      <c r="A32" s="10" t="s">
        <v>286</v>
      </c>
      <c r="B32" s="9" t="s">
        <v>287</v>
      </c>
    </row>
    <row r="33" spans="1:2" ht="13.5">
      <c r="A33" s="10" t="s">
        <v>288</v>
      </c>
      <c r="B33" s="9" t="s">
        <v>290</v>
      </c>
    </row>
    <row r="34" spans="1:2" ht="13.5">
      <c r="A34" s="10" t="s">
        <v>289</v>
      </c>
      <c r="B34" s="9" t="s">
        <v>292</v>
      </c>
    </row>
    <row r="35" spans="1:2" ht="13.5">
      <c r="A35" s="10" t="s">
        <v>291</v>
      </c>
      <c r="B35" s="9" t="s">
        <v>294</v>
      </c>
    </row>
    <row r="36" spans="1:2" ht="13.5">
      <c r="A36" s="10" t="s">
        <v>293</v>
      </c>
      <c r="B36" s="9" t="s">
        <v>296</v>
      </c>
    </row>
    <row r="37" spans="1:2" ht="13.5">
      <c r="A37" s="10" t="s">
        <v>295</v>
      </c>
      <c r="B37" s="9" t="s">
        <v>297</v>
      </c>
    </row>
    <row r="38" spans="1:2" ht="13.5">
      <c r="A38" s="10"/>
      <c r="B38" s="9"/>
    </row>
    <row r="39" spans="1:2" ht="13.5">
      <c r="A39" s="12" t="s">
        <v>1647</v>
      </c>
      <c r="B39" s="9"/>
    </row>
    <row r="40" spans="1:2" ht="13.5">
      <c r="A40" s="12" t="s">
        <v>1648</v>
      </c>
      <c r="B40" s="2" t="s">
        <v>1583</v>
      </c>
    </row>
    <row r="41" spans="1:2" ht="13.5">
      <c r="A41" s="12"/>
      <c r="B41" s="9"/>
    </row>
    <row r="42" spans="1:2" ht="13.5">
      <c r="A42" s="12" t="s">
        <v>1720</v>
      </c>
      <c r="B42" s="9"/>
    </row>
    <row r="43" spans="1:2" ht="13.5">
      <c r="A43" s="12" t="s">
        <v>1721</v>
      </c>
      <c r="B43" s="399" t="s">
        <v>1707</v>
      </c>
    </row>
    <row r="44" spans="1:2" ht="13.5">
      <c r="A44" s="9"/>
      <c r="B44" s="9"/>
    </row>
    <row r="45" ht="13.5">
      <c r="A45" s="12" t="s">
        <v>298</v>
      </c>
    </row>
    <row r="46" ht="13.5">
      <c r="A46" s="9" t="s">
        <v>299</v>
      </c>
    </row>
    <row r="47" ht="13.5">
      <c r="A47" s="9" t="s">
        <v>300</v>
      </c>
    </row>
    <row r="48" ht="13.5">
      <c r="A48" s="9" t="s">
        <v>301</v>
      </c>
    </row>
    <row r="49" ht="13.5">
      <c r="A49" s="9" t="s">
        <v>1646</v>
      </c>
    </row>
    <row r="50" ht="13.5">
      <c r="A50" s="9" t="s">
        <v>1722</v>
      </c>
    </row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</sheetData>
  <mergeCells count="1">
    <mergeCell ref="A4:C4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9.00390625" defaultRowHeight="13.5"/>
  <cols>
    <col min="1" max="1" width="9.625" style="106" customWidth="1"/>
    <col min="2" max="2" width="3.25390625" style="106" bestFit="1" customWidth="1"/>
    <col min="3" max="3" width="5.00390625" style="106" bestFit="1" customWidth="1"/>
    <col min="4" max="4" width="3.25390625" style="106" bestFit="1" customWidth="1"/>
    <col min="5" max="5" width="6.75390625" style="106" bestFit="1" customWidth="1"/>
    <col min="6" max="6" width="3.25390625" style="106" bestFit="1" customWidth="1"/>
    <col min="7" max="7" width="6.75390625" style="106" bestFit="1" customWidth="1"/>
    <col min="8" max="8" width="3.25390625" style="106" bestFit="1" customWidth="1"/>
    <col min="9" max="9" width="7.625" style="106" bestFit="1" customWidth="1"/>
    <col min="10" max="10" width="11.75390625" style="106" customWidth="1"/>
    <col min="11" max="16384" width="10.625" style="106" customWidth="1"/>
  </cols>
  <sheetData>
    <row r="1" spans="1:10" ht="12">
      <c r="A1" s="102" t="s">
        <v>54</v>
      </c>
      <c r="B1" s="103"/>
      <c r="C1" s="103"/>
      <c r="D1" s="103"/>
      <c r="E1" s="103"/>
      <c r="F1" s="103"/>
      <c r="G1" s="103"/>
      <c r="H1" s="103"/>
      <c r="I1" s="103"/>
      <c r="J1" s="105" t="s">
        <v>45</v>
      </c>
    </row>
    <row r="2" spans="1:10" ht="18" customHeight="1">
      <c r="A2" s="432" t="s">
        <v>46</v>
      </c>
      <c r="B2" s="489" t="s">
        <v>47</v>
      </c>
      <c r="C2" s="490"/>
      <c r="D2" s="458" t="s">
        <v>48</v>
      </c>
      <c r="E2" s="459"/>
      <c r="F2" s="459"/>
      <c r="G2" s="460"/>
      <c r="H2" s="491" t="s">
        <v>49</v>
      </c>
      <c r="I2" s="492"/>
      <c r="J2" s="486" t="s">
        <v>25</v>
      </c>
    </row>
    <row r="3" spans="1:10" ht="18" customHeight="1">
      <c r="A3" s="433"/>
      <c r="B3" s="487"/>
      <c r="C3" s="488"/>
      <c r="D3" s="487" t="s">
        <v>50</v>
      </c>
      <c r="E3" s="488"/>
      <c r="F3" s="487" t="s">
        <v>51</v>
      </c>
      <c r="G3" s="488"/>
      <c r="H3" s="493"/>
      <c r="I3" s="494"/>
      <c r="J3" s="486"/>
    </row>
    <row r="4" spans="1:10" ht="12">
      <c r="A4" s="112"/>
      <c r="B4" s="112"/>
      <c r="C4" s="114"/>
      <c r="D4" s="144"/>
      <c r="E4" s="145"/>
      <c r="F4" s="146"/>
      <c r="G4" s="146"/>
      <c r="H4" s="144"/>
      <c r="I4" s="145"/>
      <c r="J4" s="147" t="s">
        <v>772</v>
      </c>
    </row>
    <row r="5" spans="1:10" ht="12">
      <c r="A5" s="120" t="s">
        <v>4</v>
      </c>
      <c r="B5" s="120"/>
      <c r="C5" s="122">
        <v>17</v>
      </c>
      <c r="D5" s="115"/>
      <c r="E5" s="148">
        <v>216</v>
      </c>
      <c r="F5" s="122"/>
      <c r="G5" s="122">
        <v>209</v>
      </c>
      <c r="H5" s="115"/>
      <c r="I5" s="148">
        <v>5528</v>
      </c>
      <c r="J5" s="142">
        <v>8.81</v>
      </c>
    </row>
    <row r="6" spans="1:10" ht="12">
      <c r="A6" s="120" t="s">
        <v>6</v>
      </c>
      <c r="B6" s="120"/>
      <c r="C6" s="122">
        <v>24</v>
      </c>
      <c r="D6" s="115"/>
      <c r="E6" s="148">
        <v>324</v>
      </c>
      <c r="F6" s="122"/>
      <c r="G6" s="122">
        <v>315</v>
      </c>
      <c r="H6" s="115"/>
      <c r="I6" s="148">
        <v>8002</v>
      </c>
      <c r="J6" s="142">
        <v>8.78</v>
      </c>
    </row>
    <row r="7" spans="1:10" ht="12">
      <c r="A7" s="120" t="s">
        <v>8</v>
      </c>
      <c r="B7" s="120"/>
      <c r="C7" s="122">
        <v>21</v>
      </c>
      <c r="D7" s="115"/>
      <c r="E7" s="148">
        <v>282</v>
      </c>
      <c r="F7" s="122"/>
      <c r="G7" s="122">
        <v>271</v>
      </c>
      <c r="H7" s="115"/>
      <c r="I7" s="148">
        <v>6794</v>
      </c>
      <c r="J7" s="142">
        <v>7.78</v>
      </c>
    </row>
    <row r="8" spans="1:10" ht="12">
      <c r="A8" s="120" t="s">
        <v>10</v>
      </c>
      <c r="B8" s="120"/>
      <c r="C8" s="122">
        <v>24</v>
      </c>
      <c r="D8" s="115"/>
      <c r="E8" s="148">
        <v>302</v>
      </c>
      <c r="F8" s="122"/>
      <c r="G8" s="122">
        <v>296</v>
      </c>
      <c r="H8" s="115"/>
      <c r="I8" s="148">
        <v>7693</v>
      </c>
      <c r="J8" s="142">
        <v>7.82</v>
      </c>
    </row>
    <row r="9" spans="1:10" ht="12">
      <c r="A9" s="120" t="s">
        <v>779</v>
      </c>
      <c r="B9" s="120"/>
      <c r="C9" s="122">
        <v>19</v>
      </c>
      <c r="D9" s="115"/>
      <c r="E9" s="148">
        <v>252</v>
      </c>
      <c r="F9" s="122"/>
      <c r="G9" s="122">
        <v>251</v>
      </c>
      <c r="H9" s="115"/>
      <c r="I9" s="148">
        <v>5399</v>
      </c>
      <c r="J9" s="142">
        <v>7.15</v>
      </c>
    </row>
    <row r="10" spans="1:10" ht="12">
      <c r="A10" s="421" t="s">
        <v>12</v>
      </c>
      <c r="B10" s="120"/>
      <c r="C10" s="122">
        <v>26</v>
      </c>
      <c r="D10" s="115"/>
      <c r="E10" s="148">
        <v>352</v>
      </c>
      <c r="F10" s="122"/>
      <c r="G10" s="122">
        <v>347</v>
      </c>
      <c r="H10" s="115"/>
      <c r="I10" s="148">
        <v>8425</v>
      </c>
      <c r="J10" s="142">
        <v>8.75</v>
      </c>
    </row>
    <row r="11" spans="1:10" ht="12">
      <c r="A11" s="421"/>
      <c r="B11" s="120" t="s">
        <v>52</v>
      </c>
      <c r="C11" s="122">
        <v>1</v>
      </c>
      <c r="D11" s="120" t="s">
        <v>52</v>
      </c>
      <c r="E11" s="148">
        <v>24</v>
      </c>
      <c r="F11" s="120" t="s">
        <v>52</v>
      </c>
      <c r="G11" s="122">
        <v>24</v>
      </c>
      <c r="H11" s="120" t="s">
        <v>52</v>
      </c>
      <c r="I11" s="148">
        <v>265</v>
      </c>
      <c r="J11" s="142"/>
    </row>
    <row r="12" spans="1:10" ht="12">
      <c r="A12" s="120" t="s">
        <v>13</v>
      </c>
      <c r="B12" s="120"/>
      <c r="C12" s="122">
        <v>28</v>
      </c>
      <c r="D12" s="115"/>
      <c r="E12" s="148">
        <v>370</v>
      </c>
      <c r="F12" s="122"/>
      <c r="G12" s="122">
        <v>363</v>
      </c>
      <c r="H12" s="115"/>
      <c r="I12" s="148">
        <v>7587</v>
      </c>
      <c r="J12" s="142">
        <v>8.96</v>
      </c>
    </row>
    <row r="13" spans="1:10" ht="12">
      <c r="A13" s="120" t="s">
        <v>14</v>
      </c>
      <c r="B13" s="120"/>
      <c r="C13" s="122">
        <v>19</v>
      </c>
      <c r="D13" s="115"/>
      <c r="E13" s="148">
        <v>260</v>
      </c>
      <c r="F13" s="122"/>
      <c r="G13" s="122">
        <v>259</v>
      </c>
      <c r="H13" s="115"/>
      <c r="I13" s="148">
        <v>6392</v>
      </c>
      <c r="J13" s="142">
        <v>7.67</v>
      </c>
    </row>
    <row r="14" spans="1:10" ht="12">
      <c r="A14" s="120" t="s">
        <v>15</v>
      </c>
      <c r="B14" s="120"/>
      <c r="C14" s="122">
        <v>18</v>
      </c>
      <c r="D14" s="115"/>
      <c r="E14" s="148">
        <v>220</v>
      </c>
      <c r="F14" s="122"/>
      <c r="G14" s="122">
        <v>216</v>
      </c>
      <c r="H14" s="115"/>
      <c r="I14" s="148">
        <v>5549</v>
      </c>
      <c r="J14" s="142">
        <v>8.64</v>
      </c>
    </row>
    <row r="15" spans="1:10" ht="12">
      <c r="A15" s="120" t="s">
        <v>16</v>
      </c>
      <c r="B15" s="120"/>
      <c r="C15" s="122">
        <v>21</v>
      </c>
      <c r="D15" s="115"/>
      <c r="E15" s="148">
        <v>270</v>
      </c>
      <c r="F15" s="122"/>
      <c r="G15" s="122">
        <v>267</v>
      </c>
      <c r="H15" s="115"/>
      <c r="I15" s="148">
        <v>6900</v>
      </c>
      <c r="J15" s="142">
        <v>8.67</v>
      </c>
    </row>
    <row r="16" spans="1:10" ht="12">
      <c r="A16" s="120" t="s">
        <v>17</v>
      </c>
      <c r="B16" s="120"/>
      <c r="C16" s="122">
        <v>11</v>
      </c>
      <c r="D16" s="115"/>
      <c r="E16" s="148">
        <v>124</v>
      </c>
      <c r="F16" s="122"/>
      <c r="G16" s="122">
        <v>121</v>
      </c>
      <c r="H16" s="115"/>
      <c r="I16" s="148">
        <v>2817</v>
      </c>
      <c r="J16" s="142">
        <v>9.59</v>
      </c>
    </row>
    <row r="17" spans="1:10" ht="12">
      <c r="A17" s="120" t="s">
        <v>787</v>
      </c>
      <c r="B17" s="120"/>
      <c r="C17" s="122">
        <v>1</v>
      </c>
      <c r="D17" s="115"/>
      <c r="E17" s="148">
        <v>30</v>
      </c>
      <c r="F17" s="122"/>
      <c r="G17" s="122">
        <v>29</v>
      </c>
      <c r="H17" s="115"/>
      <c r="I17" s="148">
        <v>2612</v>
      </c>
      <c r="J17" s="142">
        <v>6.23</v>
      </c>
    </row>
    <row r="18" spans="1:10" ht="12">
      <c r="A18" s="120" t="s">
        <v>788</v>
      </c>
      <c r="B18" s="120"/>
      <c r="C18" s="122">
        <v>1</v>
      </c>
      <c r="D18" s="115"/>
      <c r="E18" s="148">
        <v>30</v>
      </c>
      <c r="F18" s="115"/>
      <c r="G18" s="122">
        <v>29</v>
      </c>
      <c r="H18" s="115"/>
      <c r="I18" s="148">
        <v>2480</v>
      </c>
      <c r="J18" s="142">
        <v>6.85</v>
      </c>
    </row>
    <row r="19" spans="1:10" ht="12">
      <c r="A19" s="483" t="s">
        <v>769</v>
      </c>
      <c r="B19" s="133"/>
      <c r="C19" s="105">
        <v>230</v>
      </c>
      <c r="D19" s="150"/>
      <c r="E19" s="105">
        <v>3032</v>
      </c>
      <c r="F19" s="150"/>
      <c r="G19" s="151">
        <v>2973</v>
      </c>
      <c r="H19" s="150"/>
      <c r="I19" s="105">
        <v>76178</v>
      </c>
      <c r="J19" s="152">
        <v>8.19</v>
      </c>
    </row>
    <row r="20" spans="1:10" ht="12">
      <c r="A20" s="422"/>
      <c r="B20" s="120" t="s">
        <v>52</v>
      </c>
      <c r="C20" s="148">
        <v>1</v>
      </c>
      <c r="D20" s="120" t="s">
        <v>52</v>
      </c>
      <c r="E20" s="148">
        <v>24</v>
      </c>
      <c r="F20" s="120" t="s">
        <v>52</v>
      </c>
      <c r="G20" s="122">
        <v>24</v>
      </c>
      <c r="H20" s="120" t="s">
        <v>52</v>
      </c>
      <c r="I20" s="148">
        <v>265</v>
      </c>
      <c r="J20" s="153"/>
    </row>
    <row r="21" spans="1:10" ht="12">
      <c r="A21" s="483" t="s">
        <v>790</v>
      </c>
      <c r="B21" s="133"/>
      <c r="C21" s="105">
        <v>230</v>
      </c>
      <c r="D21" s="150"/>
      <c r="E21" s="105">
        <v>3032</v>
      </c>
      <c r="F21" s="150"/>
      <c r="G21" s="151">
        <v>2820</v>
      </c>
      <c r="H21" s="150"/>
      <c r="I21" s="105">
        <v>75912</v>
      </c>
      <c r="J21" s="152">
        <v>8.25</v>
      </c>
    </row>
    <row r="22" spans="1:10" ht="12">
      <c r="A22" s="421"/>
      <c r="B22" s="120" t="s">
        <v>52</v>
      </c>
      <c r="C22" s="122">
        <v>1</v>
      </c>
      <c r="D22" s="120" t="s">
        <v>52</v>
      </c>
      <c r="E22" s="148">
        <v>24</v>
      </c>
      <c r="F22" s="120" t="s">
        <v>52</v>
      </c>
      <c r="G22" s="122">
        <v>24</v>
      </c>
      <c r="H22" s="120" t="s">
        <v>52</v>
      </c>
      <c r="I22" s="148">
        <v>269</v>
      </c>
      <c r="J22" s="142"/>
    </row>
    <row r="23" spans="1:10" ht="12">
      <c r="A23" s="484" t="s">
        <v>792</v>
      </c>
      <c r="B23" s="154"/>
      <c r="C23" s="155">
        <v>230</v>
      </c>
      <c r="D23" s="156"/>
      <c r="E23" s="155">
        <v>2994</v>
      </c>
      <c r="F23" s="156"/>
      <c r="G23" s="157">
        <v>2899</v>
      </c>
      <c r="H23" s="156"/>
      <c r="I23" s="155">
        <v>75100</v>
      </c>
      <c r="J23" s="158">
        <v>8.27</v>
      </c>
    </row>
    <row r="24" spans="1:10" ht="12">
      <c r="A24" s="485"/>
      <c r="B24" s="159" t="s">
        <v>52</v>
      </c>
      <c r="C24" s="160">
        <v>1</v>
      </c>
      <c r="D24" s="159" t="s">
        <v>52</v>
      </c>
      <c r="E24" s="161">
        <v>24</v>
      </c>
      <c r="F24" s="159" t="s">
        <v>52</v>
      </c>
      <c r="G24" s="160">
        <v>24</v>
      </c>
      <c r="H24" s="159" t="s">
        <v>52</v>
      </c>
      <c r="I24" s="161">
        <v>265</v>
      </c>
      <c r="J24" s="162"/>
    </row>
    <row r="25" spans="1:10" ht="12">
      <c r="A25" s="484" t="s">
        <v>793</v>
      </c>
      <c r="B25" s="154"/>
      <c r="C25" s="155">
        <v>230</v>
      </c>
      <c r="D25" s="156"/>
      <c r="E25" s="155" t="s">
        <v>53</v>
      </c>
      <c r="F25" s="156"/>
      <c r="G25" s="157">
        <v>2944</v>
      </c>
      <c r="H25" s="156"/>
      <c r="I25" s="155">
        <v>74587</v>
      </c>
      <c r="J25" s="158">
        <v>8.22</v>
      </c>
    </row>
    <row r="26" spans="1:10" ht="12">
      <c r="A26" s="485"/>
      <c r="B26" s="159" t="s">
        <v>52</v>
      </c>
      <c r="C26" s="160">
        <v>1</v>
      </c>
      <c r="D26" s="159"/>
      <c r="E26" s="161"/>
      <c r="F26" s="159" t="s">
        <v>52</v>
      </c>
      <c r="G26" s="160">
        <v>24</v>
      </c>
      <c r="H26" s="159" t="s">
        <v>52</v>
      </c>
      <c r="I26" s="161">
        <v>265</v>
      </c>
      <c r="J26" s="162"/>
    </row>
    <row r="27" spans="1:10" ht="12">
      <c r="A27" s="421" t="s">
        <v>794</v>
      </c>
      <c r="B27" s="120"/>
      <c r="C27" s="148">
        <v>230</v>
      </c>
      <c r="D27" s="115"/>
      <c r="E27" s="148" t="s">
        <v>53</v>
      </c>
      <c r="F27" s="115"/>
      <c r="G27" s="122">
        <v>2784</v>
      </c>
      <c r="H27" s="115"/>
      <c r="I27" s="148">
        <v>75844</v>
      </c>
      <c r="J27" s="142">
        <v>8.45</v>
      </c>
    </row>
    <row r="28" spans="1:10" ht="12">
      <c r="A28" s="422"/>
      <c r="B28" s="138" t="s">
        <v>52</v>
      </c>
      <c r="C28" s="163">
        <v>1</v>
      </c>
      <c r="D28" s="138"/>
      <c r="E28" s="163"/>
      <c r="F28" s="138" t="s">
        <v>52</v>
      </c>
      <c r="G28" s="164">
        <v>24</v>
      </c>
      <c r="H28" s="138" t="s">
        <v>52</v>
      </c>
      <c r="I28" s="163">
        <v>265</v>
      </c>
      <c r="J28" s="165"/>
    </row>
  </sheetData>
  <mergeCells count="13">
    <mergeCell ref="J2:J3"/>
    <mergeCell ref="D3:E3"/>
    <mergeCell ref="F3:G3"/>
    <mergeCell ref="A10:A11"/>
    <mergeCell ref="A2:A3"/>
    <mergeCell ref="B2:C3"/>
    <mergeCell ref="D2:G2"/>
    <mergeCell ref="H2:I3"/>
    <mergeCell ref="A27:A28"/>
    <mergeCell ref="A19:A20"/>
    <mergeCell ref="A21:A22"/>
    <mergeCell ref="A23:A24"/>
    <mergeCell ref="A25:A26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A1" sqref="A1"/>
    </sheetView>
  </sheetViews>
  <sheetFormatPr defaultColWidth="9.00390625" defaultRowHeight="13.5"/>
  <cols>
    <col min="1" max="1" width="9.25390625" style="106" customWidth="1"/>
    <col min="2" max="2" width="2.625" style="106" customWidth="1"/>
    <col min="3" max="3" width="5.625" style="106" customWidth="1"/>
    <col min="4" max="15" width="8.125" style="106" customWidth="1"/>
    <col min="16" max="16384" width="10.625" style="106" customWidth="1"/>
  </cols>
  <sheetData>
    <row r="1" spans="1:15" ht="12">
      <c r="A1" s="166" t="s">
        <v>219</v>
      </c>
      <c r="B1" s="167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31"/>
    </row>
    <row r="2" spans="1:15" ht="12">
      <c r="A2" s="440" t="s">
        <v>1942</v>
      </c>
      <c r="B2" s="442" t="s">
        <v>201</v>
      </c>
      <c r="C2" s="443"/>
      <c r="D2" s="443"/>
      <c r="E2" s="444"/>
      <c r="F2" s="496" t="s">
        <v>202</v>
      </c>
      <c r="G2" s="497"/>
      <c r="H2" s="442" t="s">
        <v>203</v>
      </c>
      <c r="I2" s="443"/>
      <c r="J2" s="443"/>
      <c r="K2" s="443"/>
      <c r="L2" s="443"/>
      <c r="M2" s="443"/>
      <c r="N2" s="443"/>
      <c r="O2" s="444"/>
    </row>
    <row r="3" spans="1:15" ht="12">
      <c r="A3" s="495"/>
      <c r="B3" s="489" t="s">
        <v>204</v>
      </c>
      <c r="C3" s="490"/>
      <c r="D3" s="498" t="s">
        <v>205</v>
      </c>
      <c r="E3" s="499"/>
      <c r="F3" s="440" t="s">
        <v>206</v>
      </c>
      <c r="G3" s="440" t="s">
        <v>207</v>
      </c>
      <c r="H3" s="442" t="s">
        <v>208</v>
      </c>
      <c r="I3" s="444"/>
      <c r="J3" s="442" t="s">
        <v>209</v>
      </c>
      <c r="K3" s="444"/>
      <c r="L3" s="442" t="s">
        <v>210</v>
      </c>
      <c r="M3" s="444"/>
      <c r="N3" s="442" t="s">
        <v>211</v>
      </c>
      <c r="O3" s="444"/>
    </row>
    <row r="4" spans="1:15" s="111" customFormat="1" ht="12">
      <c r="A4" s="441"/>
      <c r="B4" s="487"/>
      <c r="C4" s="488"/>
      <c r="D4" s="169" t="s">
        <v>212</v>
      </c>
      <c r="E4" s="169" t="s">
        <v>213</v>
      </c>
      <c r="F4" s="441"/>
      <c r="G4" s="441"/>
      <c r="H4" s="169" t="s">
        <v>767</v>
      </c>
      <c r="I4" s="170" t="s">
        <v>768</v>
      </c>
      <c r="J4" s="169" t="s">
        <v>767</v>
      </c>
      <c r="K4" s="170" t="s">
        <v>768</v>
      </c>
      <c r="L4" s="169" t="s">
        <v>767</v>
      </c>
      <c r="M4" s="170" t="s">
        <v>768</v>
      </c>
      <c r="N4" s="169" t="s">
        <v>767</v>
      </c>
      <c r="O4" s="170" t="s">
        <v>768</v>
      </c>
    </row>
    <row r="5" spans="1:15" ht="12">
      <c r="A5" s="120" t="s">
        <v>4</v>
      </c>
      <c r="B5" s="120"/>
      <c r="C5" s="148">
        <v>5</v>
      </c>
      <c r="D5" s="148">
        <v>2</v>
      </c>
      <c r="E5" s="148" t="s">
        <v>5</v>
      </c>
      <c r="F5" s="148">
        <v>19</v>
      </c>
      <c r="G5" s="148" t="s">
        <v>5</v>
      </c>
      <c r="H5" s="148">
        <v>11</v>
      </c>
      <c r="I5" s="148">
        <v>3</v>
      </c>
      <c r="J5" s="148" t="s">
        <v>5</v>
      </c>
      <c r="K5" s="148" t="s">
        <v>5</v>
      </c>
      <c r="L5" s="148">
        <v>1</v>
      </c>
      <c r="M5" s="148">
        <v>2</v>
      </c>
      <c r="N5" s="148">
        <v>2</v>
      </c>
      <c r="O5" s="148">
        <v>1</v>
      </c>
    </row>
    <row r="6" spans="1:15" ht="12">
      <c r="A6" s="120" t="s">
        <v>6</v>
      </c>
      <c r="B6" s="120"/>
      <c r="C6" s="148">
        <v>11</v>
      </c>
      <c r="D6" s="148">
        <v>1</v>
      </c>
      <c r="E6" s="148" t="s">
        <v>7</v>
      </c>
      <c r="F6" s="148">
        <v>40</v>
      </c>
      <c r="G6" s="148" t="s">
        <v>7</v>
      </c>
      <c r="H6" s="148">
        <v>21</v>
      </c>
      <c r="I6" s="148">
        <v>3</v>
      </c>
      <c r="J6" s="148">
        <v>1</v>
      </c>
      <c r="K6" s="148">
        <v>1</v>
      </c>
      <c r="L6" s="148">
        <v>4</v>
      </c>
      <c r="M6" s="148">
        <v>2</v>
      </c>
      <c r="N6" s="148">
        <v>5</v>
      </c>
      <c r="O6" s="148">
        <v>4</v>
      </c>
    </row>
    <row r="7" spans="1:15" ht="12">
      <c r="A7" s="120" t="s">
        <v>8</v>
      </c>
      <c r="B7" s="120"/>
      <c r="C7" s="148">
        <v>26</v>
      </c>
      <c r="D7" s="148">
        <v>2</v>
      </c>
      <c r="E7" s="148">
        <v>2</v>
      </c>
      <c r="F7" s="148">
        <v>88</v>
      </c>
      <c r="G7" s="148" t="s">
        <v>9</v>
      </c>
      <c r="H7" s="148">
        <v>41</v>
      </c>
      <c r="I7" s="148">
        <v>5</v>
      </c>
      <c r="J7" s="148" t="s">
        <v>9</v>
      </c>
      <c r="K7" s="148">
        <v>3</v>
      </c>
      <c r="L7" s="148">
        <v>6</v>
      </c>
      <c r="M7" s="148">
        <v>1</v>
      </c>
      <c r="N7" s="148">
        <v>23</v>
      </c>
      <c r="O7" s="148">
        <v>17</v>
      </c>
    </row>
    <row r="8" spans="1:15" ht="12">
      <c r="A8" s="120" t="s">
        <v>10</v>
      </c>
      <c r="B8" s="120"/>
      <c r="C8" s="148">
        <v>32</v>
      </c>
      <c r="D8" s="148">
        <v>4</v>
      </c>
      <c r="E8" s="148" t="s">
        <v>9</v>
      </c>
      <c r="F8" s="148">
        <v>111</v>
      </c>
      <c r="G8" s="148" t="s">
        <v>9</v>
      </c>
      <c r="H8" s="148">
        <v>47</v>
      </c>
      <c r="I8" s="148">
        <v>8</v>
      </c>
      <c r="J8" s="148" t="s">
        <v>9</v>
      </c>
      <c r="K8" s="148" t="s">
        <v>9</v>
      </c>
      <c r="L8" s="148">
        <v>19</v>
      </c>
      <c r="M8" s="148">
        <v>1</v>
      </c>
      <c r="N8" s="148">
        <v>26</v>
      </c>
      <c r="O8" s="148">
        <v>28</v>
      </c>
    </row>
    <row r="9" spans="1:15" ht="12">
      <c r="A9" s="120" t="s">
        <v>779</v>
      </c>
      <c r="B9" s="120"/>
      <c r="C9" s="148">
        <v>25</v>
      </c>
      <c r="D9" s="148">
        <v>7</v>
      </c>
      <c r="E9" s="148">
        <v>4</v>
      </c>
      <c r="F9" s="148">
        <v>84</v>
      </c>
      <c r="G9" s="148" t="s">
        <v>214</v>
      </c>
      <c r="H9" s="148">
        <v>36</v>
      </c>
      <c r="I9" s="148">
        <v>6</v>
      </c>
      <c r="J9" s="148" t="s">
        <v>214</v>
      </c>
      <c r="K9" s="148">
        <v>1</v>
      </c>
      <c r="L9" s="148">
        <v>13</v>
      </c>
      <c r="M9" s="148" t="s">
        <v>214</v>
      </c>
      <c r="N9" s="148">
        <v>17</v>
      </c>
      <c r="O9" s="148">
        <v>19</v>
      </c>
    </row>
    <row r="10" spans="1:15" ht="12">
      <c r="A10" s="120" t="s">
        <v>12</v>
      </c>
      <c r="B10" s="120"/>
      <c r="C10" s="148">
        <v>24</v>
      </c>
      <c r="D10" s="148">
        <v>2</v>
      </c>
      <c r="E10" s="148" t="s">
        <v>214</v>
      </c>
      <c r="F10" s="148">
        <v>108</v>
      </c>
      <c r="G10" s="148" t="s">
        <v>214</v>
      </c>
      <c r="H10" s="148">
        <v>59</v>
      </c>
      <c r="I10" s="148">
        <v>23</v>
      </c>
      <c r="J10" s="148" t="s">
        <v>214</v>
      </c>
      <c r="K10" s="148">
        <v>3</v>
      </c>
      <c r="L10" s="148">
        <v>11</v>
      </c>
      <c r="M10" s="148">
        <v>1</v>
      </c>
      <c r="N10" s="148">
        <v>11</v>
      </c>
      <c r="O10" s="148">
        <v>6</v>
      </c>
    </row>
    <row r="11" spans="1:15" ht="12">
      <c r="A11" s="421" t="s">
        <v>13</v>
      </c>
      <c r="B11" s="120"/>
      <c r="C11" s="148">
        <v>10</v>
      </c>
      <c r="D11" s="148">
        <v>1</v>
      </c>
      <c r="E11" s="148">
        <v>5</v>
      </c>
      <c r="F11" s="148">
        <v>50</v>
      </c>
      <c r="G11" s="148" t="s">
        <v>1928</v>
      </c>
      <c r="H11" s="148">
        <v>20</v>
      </c>
      <c r="I11" s="148">
        <v>12</v>
      </c>
      <c r="J11" s="148" t="s">
        <v>1928</v>
      </c>
      <c r="K11" s="148" t="s">
        <v>1928</v>
      </c>
      <c r="L11" s="148">
        <v>5</v>
      </c>
      <c r="M11" s="148">
        <v>3</v>
      </c>
      <c r="N11" s="148">
        <v>13</v>
      </c>
      <c r="O11" s="148">
        <v>2</v>
      </c>
    </row>
    <row r="12" spans="1:15" ht="12">
      <c r="A12" s="421"/>
      <c r="B12" s="120" t="s">
        <v>215</v>
      </c>
      <c r="C12" s="148">
        <v>1</v>
      </c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</row>
    <row r="13" spans="1:15" ht="12">
      <c r="A13" s="120" t="s">
        <v>14</v>
      </c>
      <c r="B13" s="120"/>
      <c r="C13" s="148">
        <v>15</v>
      </c>
      <c r="D13" s="148">
        <v>3</v>
      </c>
      <c r="E13" s="148" t="s">
        <v>216</v>
      </c>
      <c r="F13" s="148">
        <v>89</v>
      </c>
      <c r="G13" s="148" t="s">
        <v>216</v>
      </c>
      <c r="H13" s="148">
        <v>28</v>
      </c>
      <c r="I13" s="148">
        <v>21</v>
      </c>
      <c r="J13" s="148" t="s">
        <v>216</v>
      </c>
      <c r="K13" s="148">
        <v>1</v>
      </c>
      <c r="L13" s="148">
        <v>5</v>
      </c>
      <c r="M13" s="148">
        <v>4</v>
      </c>
      <c r="N13" s="148">
        <v>11</v>
      </c>
      <c r="O13" s="148">
        <v>4</v>
      </c>
    </row>
    <row r="14" spans="1:15" ht="12">
      <c r="A14" s="120" t="s">
        <v>15</v>
      </c>
      <c r="B14" s="120"/>
      <c r="C14" s="148">
        <v>25</v>
      </c>
      <c r="D14" s="148" t="s">
        <v>1916</v>
      </c>
      <c r="E14" s="148">
        <v>7</v>
      </c>
      <c r="F14" s="148">
        <v>83</v>
      </c>
      <c r="G14" s="148" t="s">
        <v>1916</v>
      </c>
      <c r="H14" s="148">
        <v>37</v>
      </c>
      <c r="I14" s="148">
        <v>8</v>
      </c>
      <c r="J14" s="148" t="s">
        <v>1916</v>
      </c>
      <c r="K14" s="148" t="s">
        <v>1916</v>
      </c>
      <c r="L14" s="148">
        <v>13</v>
      </c>
      <c r="M14" s="148">
        <v>5</v>
      </c>
      <c r="N14" s="148">
        <v>14</v>
      </c>
      <c r="O14" s="148">
        <v>5</v>
      </c>
    </row>
    <row r="15" spans="1:15" ht="12">
      <c r="A15" s="421" t="s">
        <v>16</v>
      </c>
      <c r="B15" s="120"/>
      <c r="C15" s="148">
        <v>5</v>
      </c>
      <c r="D15" s="148" t="s">
        <v>1885</v>
      </c>
      <c r="E15" s="148">
        <v>2</v>
      </c>
      <c r="F15" s="148">
        <v>21</v>
      </c>
      <c r="G15" s="148">
        <v>1</v>
      </c>
      <c r="H15" s="148">
        <v>9</v>
      </c>
      <c r="I15" s="148">
        <v>1</v>
      </c>
      <c r="J15" s="148" t="s">
        <v>1885</v>
      </c>
      <c r="K15" s="148">
        <v>2</v>
      </c>
      <c r="L15" s="148">
        <v>4</v>
      </c>
      <c r="M15" s="148" t="s">
        <v>1885</v>
      </c>
      <c r="N15" s="148">
        <v>6</v>
      </c>
      <c r="O15" s="148">
        <v>2</v>
      </c>
    </row>
    <row r="16" spans="1:15" ht="12">
      <c r="A16" s="421"/>
      <c r="B16" s="120" t="s">
        <v>217</v>
      </c>
      <c r="C16" s="148">
        <v>1</v>
      </c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</row>
    <row r="17" spans="1:15" ht="12">
      <c r="A17" s="120" t="s">
        <v>17</v>
      </c>
      <c r="B17" s="120"/>
      <c r="C17" s="148">
        <v>11</v>
      </c>
      <c r="D17" s="148" t="s">
        <v>1885</v>
      </c>
      <c r="E17" s="148" t="s">
        <v>1885</v>
      </c>
      <c r="F17" s="148">
        <v>24</v>
      </c>
      <c r="G17" s="148" t="s">
        <v>1885</v>
      </c>
      <c r="H17" s="148">
        <v>12</v>
      </c>
      <c r="I17" s="148">
        <v>2</v>
      </c>
      <c r="J17" s="148" t="s">
        <v>1885</v>
      </c>
      <c r="K17" s="148">
        <v>2</v>
      </c>
      <c r="L17" s="148">
        <v>3</v>
      </c>
      <c r="M17" s="148">
        <v>4</v>
      </c>
      <c r="N17" s="148">
        <v>3</v>
      </c>
      <c r="O17" s="148">
        <v>6</v>
      </c>
    </row>
    <row r="18" spans="1:15" ht="12">
      <c r="A18" s="120" t="s">
        <v>787</v>
      </c>
      <c r="B18" s="120"/>
      <c r="C18" s="148">
        <v>3</v>
      </c>
      <c r="D18" s="148">
        <v>2</v>
      </c>
      <c r="E18" s="148" t="s">
        <v>214</v>
      </c>
      <c r="F18" s="148">
        <v>77</v>
      </c>
      <c r="G18" s="148" t="s">
        <v>214</v>
      </c>
      <c r="H18" s="148">
        <v>46</v>
      </c>
      <c r="I18" s="148">
        <v>33</v>
      </c>
      <c r="J18" s="148" t="s">
        <v>214</v>
      </c>
      <c r="K18" s="148" t="s">
        <v>214</v>
      </c>
      <c r="L18" s="148" t="s">
        <v>214</v>
      </c>
      <c r="M18" s="148">
        <v>1</v>
      </c>
      <c r="N18" s="148">
        <v>1</v>
      </c>
      <c r="O18" s="148" t="s">
        <v>214</v>
      </c>
    </row>
    <row r="19" spans="1:15" ht="12">
      <c r="A19" s="120" t="s">
        <v>788</v>
      </c>
      <c r="B19" s="120"/>
      <c r="C19" s="148">
        <v>4</v>
      </c>
      <c r="D19" s="148" t="s">
        <v>214</v>
      </c>
      <c r="E19" s="148" t="s">
        <v>214</v>
      </c>
      <c r="F19" s="148">
        <v>60</v>
      </c>
      <c r="G19" s="148" t="s">
        <v>214</v>
      </c>
      <c r="H19" s="148">
        <v>32</v>
      </c>
      <c r="I19" s="148">
        <v>22</v>
      </c>
      <c r="J19" s="148" t="s">
        <v>214</v>
      </c>
      <c r="K19" s="148">
        <v>1</v>
      </c>
      <c r="L19" s="148">
        <v>2</v>
      </c>
      <c r="M19" s="148">
        <v>5</v>
      </c>
      <c r="N19" s="148">
        <v>2</v>
      </c>
      <c r="O19" s="148">
        <v>1</v>
      </c>
    </row>
    <row r="20" spans="1:15" ht="12">
      <c r="A20" s="483" t="s">
        <v>769</v>
      </c>
      <c r="B20" s="133"/>
      <c r="C20" s="105">
        <v>196</v>
      </c>
      <c r="D20" s="171">
        <v>24</v>
      </c>
      <c r="E20" s="171">
        <v>20</v>
      </c>
      <c r="F20" s="171">
        <v>854</v>
      </c>
      <c r="G20" s="171">
        <v>1</v>
      </c>
      <c r="H20" s="171">
        <v>399</v>
      </c>
      <c r="I20" s="171">
        <v>147</v>
      </c>
      <c r="J20" s="171">
        <v>1</v>
      </c>
      <c r="K20" s="171">
        <v>14</v>
      </c>
      <c r="L20" s="171">
        <v>86</v>
      </c>
      <c r="M20" s="171">
        <v>29</v>
      </c>
      <c r="N20" s="171">
        <v>134</v>
      </c>
      <c r="O20" s="171">
        <v>95</v>
      </c>
    </row>
    <row r="21" spans="1:15" ht="12">
      <c r="A21" s="422"/>
      <c r="B21" s="138" t="s">
        <v>218</v>
      </c>
      <c r="C21" s="172">
        <v>2</v>
      </c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</sheetData>
  <mergeCells count="15">
    <mergeCell ref="J3:K3"/>
    <mergeCell ref="D3:E3"/>
    <mergeCell ref="F3:F4"/>
    <mergeCell ref="G3:G4"/>
    <mergeCell ref="H3:I3"/>
    <mergeCell ref="A20:A21"/>
    <mergeCell ref="L3:M3"/>
    <mergeCell ref="N3:O3"/>
    <mergeCell ref="A11:A12"/>
    <mergeCell ref="A15:A16"/>
    <mergeCell ref="A2:A4"/>
    <mergeCell ref="B2:E2"/>
    <mergeCell ref="F2:G2"/>
    <mergeCell ref="H2:O2"/>
    <mergeCell ref="B3:C4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A1" sqref="A1"/>
    </sheetView>
  </sheetViews>
  <sheetFormatPr defaultColWidth="9.00390625" defaultRowHeight="13.5"/>
  <cols>
    <col min="1" max="1" width="9.25390625" style="106" customWidth="1"/>
    <col min="2" max="15" width="7.50390625" style="106" customWidth="1"/>
    <col min="16" max="17" width="6.375" style="106" customWidth="1"/>
    <col min="18" max="16384" width="10.625" style="106" customWidth="1"/>
  </cols>
  <sheetData>
    <row r="1" spans="1:17" ht="12">
      <c r="A1" s="166" t="s">
        <v>228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31"/>
    </row>
    <row r="2" spans="1:17" ht="12">
      <c r="A2" s="440" t="s">
        <v>1942</v>
      </c>
      <c r="B2" s="500" t="s">
        <v>220</v>
      </c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2"/>
    </row>
    <row r="3" spans="1:17" ht="12">
      <c r="A3" s="495"/>
      <c r="B3" s="500" t="s">
        <v>206</v>
      </c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2"/>
      <c r="P3" s="503" t="s">
        <v>207</v>
      </c>
      <c r="Q3" s="504"/>
    </row>
    <row r="4" spans="1:17" ht="12">
      <c r="A4" s="495"/>
      <c r="B4" s="500" t="s">
        <v>221</v>
      </c>
      <c r="C4" s="501"/>
      <c r="D4" s="500" t="s">
        <v>222</v>
      </c>
      <c r="E4" s="501"/>
      <c r="F4" s="500" t="s">
        <v>223</v>
      </c>
      <c r="G4" s="501"/>
      <c r="H4" s="500" t="s">
        <v>224</v>
      </c>
      <c r="I4" s="501"/>
      <c r="J4" s="500" t="s">
        <v>225</v>
      </c>
      <c r="K4" s="501"/>
      <c r="L4" s="500" t="s">
        <v>226</v>
      </c>
      <c r="M4" s="501"/>
      <c r="N4" s="442" t="s">
        <v>833</v>
      </c>
      <c r="O4" s="444"/>
      <c r="P4" s="505"/>
      <c r="Q4" s="506"/>
    </row>
    <row r="5" spans="1:17" s="111" customFormat="1" ht="12">
      <c r="A5" s="441"/>
      <c r="B5" s="169" t="s">
        <v>767</v>
      </c>
      <c r="C5" s="169" t="s">
        <v>768</v>
      </c>
      <c r="D5" s="169" t="s">
        <v>767</v>
      </c>
      <c r="E5" s="169" t="s">
        <v>768</v>
      </c>
      <c r="F5" s="169" t="s">
        <v>767</v>
      </c>
      <c r="G5" s="169" t="s">
        <v>768</v>
      </c>
      <c r="H5" s="169" t="s">
        <v>767</v>
      </c>
      <c r="I5" s="169" t="s">
        <v>768</v>
      </c>
      <c r="J5" s="169" t="s">
        <v>767</v>
      </c>
      <c r="K5" s="169" t="s">
        <v>768</v>
      </c>
      <c r="L5" s="169" t="s">
        <v>767</v>
      </c>
      <c r="M5" s="169" t="s">
        <v>768</v>
      </c>
      <c r="N5" s="169" t="s">
        <v>767</v>
      </c>
      <c r="O5" s="169" t="s">
        <v>768</v>
      </c>
      <c r="P5" s="169" t="s">
        <v>767</v>
      </c>
      <c r="Q5" s="170" t="s">
        <v>768</v>
      </c>
    </row>
    <row r="6" spans="1:17" ht="12">
      <c r="A6" s="120" t="s">
        <v>4</v>
      </c>
      <c r="B6" s="121">
        <v>104</v>
      </c>
      <c r="C6" s="148">
        <v>109</v>
      </c>
      <c r="D6" s="148">
        <v>92</v>
      </c>
      <c r="E6" s="148">
        <v>93</v>
      </c>
      <c r="F6" s="148">
        <v>92</v>
      </c>
      <c r="G6" s="148">
        <v>85</v>
      </c>
      <c r="H6" s="148">
        <v>91</v>
      </c>
      <c r="I6" s="148">
        <v>74</v>
      </c>
      <c r="J6" s="148">
        <v>102</v>
      </c>
      <c r="K6" s="148">
        <v>57</v>
      </c>
      <c r="L6" s="148">
        <v>61</v>
      </c>
      <c r="M6" s="148">
        <v>96</v>
      </c>
      <c r="N6" s="148">
        <v>542</v>
      </c>
      <c r="O6" s="148">
        <v>514</v>
      </c>
      <c r="P6" s="148" t="s">
        <v>5</v>
      </c>
      <c r="Q6" s="148" t="s">
        <v>5</v>
      </c>
    </row>
    <row r="7" spans="1:17" ht="12">
      <c r="A7" s="120" t="s">
        <v>6</v>
      </c>
      <c r="B7" s="121">
        <v>238</v>
      </c>
      <c r="C7" s="148">
        <v>271</v>
      </c>
      <c r="D7" s="148">
        <v>209</v>
      </c>
      <c r="E7" s="148">
        <v>206</v>
      </c>
      <c r="F7" s="148">
        <v>211</v>
      </c>
      <c r="G7" s="148">
        <v>208</v>
      </c>
      <c r="H7" s="148">
        <v>178</v>
      </c>
      <c r="I7" s="148">
        <v>186</v>
      </c>
      <c r="J7" s="148">
        <v>103</v>
      </c>
      <c r="K7" s="148">
        <v>62</v>
      </c>
      <c r="L7" s="148">
        <v>107</v>
      </c>
      <c r="M7" s="148">
        <v>51</v>
      </c>
      <c r="N7" s="148">
        <v>1046</v>
      </c>
      <c r="O7" s="148">
        <v>984</v>
      </c>
      <c r="P7" s="148" t="s">
        <v>7</v>
      </c>
      <c r="Q7" s="148" t="s">
        <v>7</v>
      </c>
    </row>
    <row r="8" spans="1:17" ht="12">
      <c r="A8" s="120" t="s">
        <v>8</v>
      </c>
      <c r="B8" s="121">
        <v>375</v>
      </c>
      <c r="C8" s="148">
        <v>440</v>
      </c>
      <c r="D8" s="148">
        <v>400</v>
      </c>
      <c r="E8" s="148">
        <v>393</v>
      </c>
      <c r="F8" s="148">
        <v>417</v>
      </c>
      <c r="G8" s="148">
        <v>373</v>
      </c>
      <c r="H8" s="148">
        <v>373</v>
      </c>
      <c r="I8" s="148">
        <v>283</v>
      </c>
      <c r="J8" s="148">
        <v>380</v>
      </c>
      <c r="K8" s="148">
        <v>268</v>
      </c>
      <c r="L8" s="148">
        <v>286</v>
      </c>
      <c r="M8" s="148">
        <v>174</v>
      </c>
      <c r="N8" s="148">
        <v>2161</v>
      </c>
      <c r="O8" s="148">
        <v>1931</v>
      </c>
      <c r="P8" s="148" t="s">
        <v>9</v>
      </c>
      <c r="Q8" s="148" t="s">
        <v>9</v>
      </c>
    </row>
    <row r="9" spans="1:17" ht="12">
      <c r="A9" s="120" t="s">
        <v>10</v>
      </c>
      <c r="B9" s="121">
        <v>593</v>
      </c>
      <c r="C9" s="148">
        <v>594</v>
      </c>
      <c r="D9" s="148">
        <v>529</v>
      </c>
      <c r="E9" s="148">
        <v>550</v>
      </c>
      <c r="F9" s="148">
        <v>514</v>
      </c>
      <c r="G9" s="148">
        <v>460</v>
      </c>
      <c r="H9" s="148">
        <v>458</v>
      </c>
      <c r="I9" s="148">
        <v>373</v>
      </c>
      <c r="J9" s="148">
        <v>353</v>
      </c>
      <c r="K9" s="148">
        <v>260</v>
      </c>
      <c r="L9" s="148">
        <v>298</v>
      </c>
      <c r="M9" s="148">
        <v>154</v>
      </c>
      <c r="N9" s="148">
        <v>2745</v>
      </c>
      <c r="O9" s="148">
        <v>2391</v>
      </c>
      <c r="P9" s="148" t="s">
        <v>9</v>
      </c>
      <c r="Q9" s="148" t="s">
        <v>9</v>
      </c>
    </row>
    <row r="10" spans="1:17" ht="12">
      <c r="A10" s="120" t="s">
        <v>779</v>
      </c>
      <c r="B10" s="121">
        <v>465</v>
      </c>
      <c r="C10" s="148">
        <v>508</v>
      </c>
      <c r="D10" s="148">
        <v>467</v>
      </c>
      <c r="E10" s="148">
        <v>472</v>
      </c>
      <c r="F10" s="148">
        <v>415</v>
      </c>
      <c r="G10" s="148">
        <v>424</v>
      </c>
      <c r="H10" s="148">
        <v>352</v>
      </c>
      <c r="I10" s="148">
        <v>327</v>
      </c>
      <c r="J10" s="148">
        <v>257</v>
      </c>
      <c r="K10" s="148">
        <v>215</v>
      </c>
      <c r="L10" s="148">
        <v>228</v>
      </c>
      <c r="M10" s="148">
        <v>129</v>
      </c>
      <c r="N10" s="148">
        <v>2184</v>
      </c>
      <c r="O10" s="148">
        <v>2075</v>
      </c>
      <c r="P10" s="148" t="s">
        <v>227</v>
      </c>
      <c r="Q10" s="148" t="s">
        <v>227</v>
      </c>
    </row>
    <row r="11" spans="1:17" ht="12">
      <c r="A11" s="120" t="s">
        <v>12</v>
      </c>
      <c r="B11" s="121">
        <v>533</v>
      </c>
      <c r="C11" s="148">
        <v>548</v>
      </c>
      <c r="D11" s="148">
        <v>563</v>
      </c>
      <c r="E11" s="148">
        <v>490</v>
      </c>
      <c r="F11" s="148">
        <v>547</v>
      </c>
      <c r="G11" s="148">
        <v>502</v>
      </c>
      <c r="H11" s="148">
        <v>533</v>
      </c>
      <c r="I11" s="148">
        <v>484</v>
      </c>
      <c r="J11" s="148">
        <v>462</v>
      </c>
      <c r="K11" s="148">
        <v>392</v>
      </c>
      <c r="L11" s="148">
        <v>395</v>
      </c>
      <c r="M11" s="148">
        <v>304</v>
      </c>
      <c r="N11" s="148">
        <v>3033</v>
      </c>
      <c r="O11" s="148">
        <v>2720</v>
      </c>
      <c r="P11" s="148" t="s">
        <v>227</v>
      </c>
      <c r="Q11" s="148" t="s">
        <v>227</v>
      </c>
    </row>
    <row r="12" spans="1:17" ht="12">
      <c r="A12" s="120" t="s">
        <v>13</v>
      </c>
      <c r="B12" s="121">
        <v>219</v>
      </c>
      <c r="C12" s="148">
        <v>252</v>
      </c>
      <c r="D12" s="148">
        <v>213</v>
      </c>
      <c r="E12" s="148">
        <v>222</v>
      </c>
      <c r="F12" s="148">
        <v>202</v>
      </c>
      <c r="G12" s="148">
        <v>208</v>
      </c>
      <c r="H12" s="148">
        <v>170</v>
      </c>
      <c r="I12" s="148">
        <v>161</v>
      </c>
      <c r="J12" s="148">
        <v>153</v>
      </c>
      <c r="K12" s="148">
        <v>117</v>
      </c>
      <c r="L12" s="148">
        <v>133</v>
      </c>
      <c r="M12" s="148">
        <v>89</v>
      </c>
      <c r="N12" s="148">
        <v>1090</v>
      </c>
      <c r="O12" s="148">
        <v>1049</v>
      </c>
      <c r="P12" s="148" t="s">
        <v>1928</v>
      </c>
      <c r="Q12" s="148">
        <v>18</v>
      </c>
    </row>
    <row r="13" spans="1:17" ht="12">
      <c r="A13" s="120" t="s">
        <v>14</v>
      </c>
      <c r="B13" s="121">
        <v>441</v>
      </c>
      <c r="C13" s="148">
        <v>478</v>
      </c>
      <c r="D13" s="148">
        <v>443</v>
      </c>
      <c r="E13" s="148">
        <v>439</v>
      </c>
      <c r="F13" s="148">
        <v>464</v>
      </c>
      <c r="G13" s="148">
        <v>465</v>
      </c>
      <c r="H13" s="148">
        <v>375</v>
      </c>
      <c r="I13" s="148">
        <v>371</v>
      </c>
      <c r="J13" s="148">
        <v>406</v>
      </c>
      <c r="K13" s="148">
        <v>342</v>
      </c>
      <c r="L13" s="148">
        <v>320</v>
      </c>
      <c r="M13" s="148">
        <v>268</v>
      </c>
      <c r="N13" s="148">
        <v>2449</v>
      </c>
      <c r="O13" s="148">
        <v>2363</v>
      </c>
      <c r="P13" s="148" t="s">
        <v>216</v>
      </c>
      <c r="Q13" s="148" t="s">
        <v>216</v>
      </c>
    </row>
    <row r="14" spans="1:17" ht="12">
      <c r="A14" s="120" t="s">
        <v>15</v>
      </c>
      <c r="B14" s="121">
        <v>409</v>
      </c>
      <c r="C14" s="148">
        <v>439</v>
      </c>
      <c r="D14" s="148">
        <v>347</v>
      </c>
      <c r="E14" s="148">
        <v>363</v>
      </c>
      <c r="F14" s="148">
        <v>341</v>
      </c>
      <c r="G14" s="148">
        <v>353</v>
      </c>
      <c r="H14" s="148">
        <v>296</v>
      </c>
      <c r="I14" s="148">
        <v>288</v>
      </c>
      <c r="J14" s="148">
        <v>297</v>
      </c>
      <c r="K14" s="148">
        <v>217</v>
      </c>
      <c r="L14" s="148">
        <v>262</v>
      </c>
      <c r="M14" s="148">
        <v>211</v>
      </c>
      <c r="N14" s="148">
        <v>1952</v>
      </c>
      <c r="O14" s="148">
        <v>1871</v>
      </c>
      <c r="P14" s="148" t="s">
        <v>1916</v>
      </c>
      <c r="Q14" s="148" t="s">
        <v>1916</v>
      </c>
    </row>
    <row r="15" spans="1:17" ht="12">
      <c r="A15" s="120" t="s">
        <v>16</v>
      </c>
      <c r="B15" s="121">
        <v>99</v>
      </c>
      <c r="C15" s="148">
        <v>95</v>
      </c>
      <c r="D15" s="148">
        <v>98</v>
      </c>
      <c r="E15" s="148">
        <v>100</v>
      </c>
      <c r="F15" s="148">
        <v>97</v>
      </c>
      <c r="G15" s="148">
        <v>101</v>
      </c>
      <c r="H15" s="148">
        <v>89</v>
      </c>
      <c r="I15" s="148">
        <v>74</v>
      </c>
      <c r="J15" s="148">
        <v>85</v>
      </c>
      <c r="K15" s="148">
        <v>66</v>
      </c>
      <c r="L15" s="148">
        <v>73</v>
      </c>
      <c r="M15" s="148">
        <v>53</v>
      </c>
      <c r="N15" s="148">
        <v>541</v>
      </c>
      <c r="O15" s="148">
        <v>489</v>
      </c>
      <c r="P15" s="148" t="s">
        <v>1885</v>
      </c>
      <c r="Q15" s="148">
        <v>54</v>
      </c>
    </row>
    <row r="16" spans="1:17" ht="12">
      <c r="A16" s="120" t="s">
        <v>17</v>
      </c>
      <c r="B16" s="121">
        <v>108</v>
      </c>
      <c r="C16" s="148">
        <v>97</v>
      </c>
      <c r="D16" s="148">
        <v>112</v>
      </c>
      <c r="E16" s="148">
        <v>97</v>
      </c>
      <c r="F16" s="148">
        <v>86</v>
      </c>
      <c r="G16" s="148">
        <v>105</v>
      </c>
      <c r="H16" s="148">
        <v>87</v>
      </c>
      <c r="I16" s="148">
        <v>90</v>
      </c>
      <c r="J16" s="148">
        <v>90</v>
      </c>
      <c r="K16" s="148">
        <v>63</v>
      </c>
      <c r="L16" s="148">
        <v>58</v>
      </c>
      <c r="M16" s="148">
        <v>62</v>
      </c>
      <c r="N16" s="148">
        <v>541</v>
      </c>
      <c r="O16" s="148">
        <v>514</v>
      </c>
      <c r="P16" s="148" t="s">
        <v>1885</v>
      </c>
      <c r="Q16" s="148" t="s">
        <v>1885</v>
      </c>
    </row>
    <row r="17" spans="1:17" ht="12">
      <c r="A17" s="120" t="s">
        <v>787</v>
      </c>
      <c r="B17" s="121">
        <v>408</v>
      </c>
      <c r="C17" s="148">
        <v>456</v>
      </c>
      <c r="D17" s="148">
        <v>415</v>
      </c>
      <c r="E17" s="148">
        <v>402</v>
      </c>
      <c r="F17" s="148">
        <v>414</v>
      </c>
      <c r="G17" s="148">
        <v>365</v>
      </c>
      <c r="H17" s="148">
        <v>340</v>
      </c>
      <c r="I17" s="148">
        <v>344</v>
      </c>
      <c r="J17" s="148">
        <v>332</v>
      </c>
      <c r="K17" s="148">
        <v>279</v>
      </c>
      <c r="L17" s="148">
        <v>254</v>
      </c>
      <c r="M17" s="148">
        <v>191</v>
      </c>
      <c r="N17" s="148">
        <v>2163</v>
      </c>
      <c r="O17" s="148">
        <v>2037</v>
      </c>
      <c r="P17" s="148" t="s">
        <v>227</v>
      </c>
      <c r="Q17" s="148" t="s">
        <v>227</v>
      </c>
    </row>
    <row r="18" spans="1:17" ht="12">
      <c r="A18" s="120" t="s">
        <v>788</v>
      </c>
      <c r="B18" s="121">
        <v>346</v>
      </c>
      <c r="C18" s="148">
        <v>342</v>
      </c>
      <c r="D18" s="148">
        <v>322</v>
      </c>
      <c r="E18" s="148">
        <v>336</v>
      </c>
      <c r="F18" s="148">
        <v>343</v>
      </c>
      <c r="G18" s="148">
        <v>278</v>
      </c>
      <c r="H18" s="148">
        <v>304</v>
      </c>
      <c r="I18" s="148">
        <v>263</v>
      </c>
      <c r="J18" s="148">
        <v>286</v>
      </c>
      <c r="K18" s="148">
        <v>221</v>
      </c>
      <c r="L18" s="148">
        <v>226</v>
      </c>
      <c r="M18" s="148">
        <v>196</v>
      </c>
      <c r="N18" s="148">
        <v>1827</v>
      </c>
      <c r="O18" s="148">
        <v>1636</v>
      </c>
      <c r="P18" s="148" t="s">
        <v>227</v>
      </c>
      <c r="Q18" s="148" t="s">
        <v>227</v>
      </c>
    </row>
    <row r="19" spans="1:17" ht="12">
      <c r="A19" s="124" t="s">
        <v>769</v>
      </c>
      <c r="B19" s="125">
        <v>4338</v>
      </c>
      <c r="C19" s="125">
        <v>4629</v>
      </c>
      <c r="D19" s="125">
        <v>4210</v>
      </c>
      <c r="E19" s="125">
        <v>4163</v>
      </c>
      <c r="F19" s="125">
        <v>4143</v>
      </c>
      <c r="G19" s="125">
        <v>3927</v>
      </c>
      <c r="H19" s="125">
        <v>3646</v>
      </c>
      <c r="I19" s="125">
        <v>3318</v>
      </c>
      <c r="J19" s="125">
        <v>3236</v>
      </c>
      <c r="K19" s="125">
        <v>2559</v>
      </c>
      <c r="L19" s="125">
        <v>2701</v>
      </c>
      <c r="M19" s="125">
        <v>1978</v>
      </c>
      <c r="N19" s="173">
        <v>22274</v>
      </c>
      <c r="O19" s="173">
        <v>20574</v>
      </c>
      <c r="P19" s="173" t="s">
        <v>227</v>
      </c>
      <c r="Q19" s="173">
        <v>72</v>
      </c>
    </row>
  </sheetData>
  <mergeCells count="11">
    <mergeCell ref="A2:A5"/>
    <mergeCell ref="B2:Q2"/>
    <mergeCell ref="B3:O3"/>
    <mergeCell ref="P3:Q4"/>
    <mergeCell ref="B4:C4"/>
    <mergeCell ref="D4:E4"/>
    <mergeCell ref="F4:G4"/>
    <mergeCell ref="H4:I4"/>
    <mergeCell ref="J4:K4"/>
    <mergeCell ref="L4:M4"/>
    <mergeCell ref="N4:O4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"/>
    </sheetView>
  </sheetViews>
  <sheetFormatPr defaultColWidth="9.00390625" defaultRowHeight="13.5"/>
  <cols>
    <col min="1" max="1" width="9.25390625" style="106" customWidth="1"/>
    <col min="2" max="3" width="5.625" style="106" customWidth="1"/>
    <col min="4" max="4" width="4.125" style="106" customWidth="1"/>
    <col min="5" max="5" width="7.125" style="106" customWidth="1"/>
    <col min="6" max="16384" width="10.625" style="106" customWidth="1"/>
  </cols>
  <sheetData>
    <row r="1" spans="1:10" ht="12">
      <c r="A1" s="166" t="s">
        <v>237</v>
      </c>
      <c r="B1" s="167"/>
      <c r="C1" s="168"/>
      <c r="D1" s="168"/>
      <c r="E1" s="168"/>
      <c r="F1" s="168"/>
      <c r="G1" s="168"/>
      <c r="H1" s="168"/>
      <c r="I1" s="168"/>
      <c r="J1" s="131"/>
    </row>
    <row r="2" spans="1:10" ht="12">
      <c r="A2" s="440" t="s">
        <v>1942</v>
      </c>
      <c r="B2" s="442" t="s">
        <v>201</v>
      </c>
      <c r="C2" s="443"/>
      <c r="D2" s="443"/>
      <c r="E2" s="443"/>
      <c r="F2" s="444"/>
      <c r="G2" s="496" t="s">
        <v>202</v>
      </c>
      <c r="H2" s="507"/>
      <c r="I2" s="507"/>
      <c r="J2" s="497"/>
    </row>
    <row r="3" spans="1:10" ht="12">
      <c r="A3" s="495"/>
      <c r="B3" s="489" t="s">
        <v>204</v>
      </c>
      <c r="C3" s="490"/>
      <c r="D3" s="508" t="s">
        <v>205</v>
      </c>
      <c r="E3" s="509"/>
      <c r="F3" s="510"/>
      <c r="G3" s="442" t="s">
        <v>229</v>
      </c>
      <c r="H3" s="444"/>
      <c r="I3" s="442" t="s">
        <v>230</v>
      </c>
      <c r="J3" s="444"/>
    </row>
    <row r="4" spans="1:10" s="111" customFormat="1" ht="12">
      <c r="A4" s="441"/>
      <c r="B4" s="487"/>
      <c r="C4" s="488"/>
      <c r="D4" s="511" t="s">
        <v>212</v>
      </c>
      <c r="E4" s="512"/>
      <c r="F4" s="169" t="s">
        <v>213</v>
      </c>
      <c r="G4" s="170" t="s">
        <v>206</v>
      </c>
      <c r="H4" s="170" t="s">
        <v>207</v>
      </c>
      <c r="I4" s="170" t="s">
        <v>206</v>
      </c>
      <c r="J4" s="170" t="s">
        <v>207</v>
      </c>
    </row>
    <row r="5" spans="1:10" ht="12">
      <c r="A5" s="120" t="s">
        <v>4</v>
      </c>
      <c r="B5" s="120"/>
      <c r="C5" s="148">
        <v>16</v>
      </c>
      <c r="D5" s="150"/>
      <c r="E5" s="105">
        <v>7</v>
      </c>
      <c r="F5" s="148">
        <v>2</v>
      </c>
      <c r="G5" s="148">
        <v>137</v>
      </c>
      <c r="H5" s="148" t="s">
        <v>5</v>
      </c>
      <c r="I5" s="148">
        <v>19</v>
      </c>
      <c r="J5" s="148" t="s">
        <v>5</v>
      </c>
    </row>
    <row r="6" spans="1:10" ht="12">
      <c r="A6" s="120" t="s">
        <v>6</v>
      </c>
      <c r="B6" s="120"/>
      <c r="C6" s="148">
        <v>19</v>
      </c>
      <c r="D6" s="115"/>
      <c r="E6" s="148">
        <v>4</v>
      </c>
      <c r="F6" s="148" t="s">
        <v>7</v>
      </c>
      <c r="G6" s="148">
        <v>180</v>
      </c>
      <c r="H6" s="148" t="s">
        <v>7</v>
      </c>
      <c r="I6" s="148">
        <v>27</v>
      </c>
      <c r="J6" s="148" t="s">
        <v>7</v>
      </c>
    </row>
    <row r="7" spans="1:10" ht="12">
      <c r="A7" s="120" t="s">
        <v>8</v>
      </c>
      <c r="B7" s="120"/>
      <c r="C7" s="148">
        <v>17</v>
      </c>
      <c r="D7" s="115"/>
      <c r="E7" s="148">
        <v>8</v>
      </c>
      <c r="F7" s="148">
        <v>1</v>
      </c>
      <c r="G7" s="148">
        <v>157</v>
      </c>
      <c r="H7" s="148" t="s">
        <v>9</v>
      </c>
      <c r="I7" s="148">
        <v>27</v>
      </c>
      <c r="J7" s="148" t="s">
        <v>9</v>
      </c>
    </row>
    <row r="8" spans="1:10" ht="12">
      <c r="A8" s="149" t="s">
        <v>10</v>
      </c>
      <c r="B8" s="120"/>
      <c r="C8" s="148">
        <v>18</v>
      </c>
      <c r="D8" s="120" t="s">
        <v>231</v>
      </c>
      <c r="E8" s="174">
        <v>3</v>
      </c>
      <c r="F8" s="148" t="s">
        <v>9</v>
      </c>
      <c r="G8" s="148">
        <v>157</v>
      </c>
      <c r="H8" s="148" t="s">
        <v>9</v>
      </c>
      <c r="I8" s="148">
        <v>26</v>
      </c>
      <c r="J8" s="148">
        <v>1</v>
      </c>
    </row>
    <row r="9" spans="1:10" ht="12">
      <c r="A9" s="120" t="s">
        <v>779</v>
      </c>
      <c r="B9" s="120"/>
      <c r="C9" s="148">
        <v>14</v>
      </c>
      <c r="D9" s="115"/>
      <c r="E9" s="148">
        <v>11</v>
      </c>
      <c r="F9" s="148">
        <v>6</v>
      </c>
      <c r="G9" s="148">
        <v>710</v>
      </c>
      <c r="H9" s="148" t="s">
        <v>232</v>
      </c>
      <c r="I9" s="148">
        <v>19</v>
      </c>
      <c r="J9" s="148" t="s">
        <v>232</v>
      </c>
    </row>
    <row r="10" spans="1:10" ht="12">
      <c r="A10" s="120" t="s">
        <v>12</v>
      </c>
      <c r="B10" s="120"/>
      <c r="C10" s="148">
        <v>18</v>
      </c>
      <c r="D10" s="115"/>
      <c r="E10" s="148">
        <v>7</v>
      </c>
      <c r="F10" s="148">
        <v>1</v>
      </c>
      <c r="G10" s="148">
        <v>153</v>
      </c>
      <c r="H10" s="148" t="s">
        <v>232</v>
      </c>
      <c r="I10" s="148">
        <v>27</v>
      </c>
      <c r="J10" s="148" t="s">
        <v>232</v>
      </c>
    </row>
    <row r="11" spans="1:10" ht="12">
      <c r="A11" s="421" t="s">
        <v>13</v>
      </c>
      <c r="B11" s="120"/>
      <c r="C11" s="148">
        <v>23</v>
      </c>
      <c r="D11" s="115"/>
      <c r="E11" s="148">
        <v>12</v>
      </c>
      <c r="F11" s="148">
        <v>7</v>
      </c>
      <c r="G11" s="148">
        <v>191</v>
      </c>
      <c r="H11" s="148" t="s">
        <v>1928</v>
      </c>
      <c r="I11" s="148">
        <v>31</v>
      </c>
      <c r="J11" s="148" t="s">
        <v>1928</v>
      </c>
    </row>
    <row r="12" spans="1:10" ht="12">
      <c r="A12" s="421"/>
      <c r="B12" s="120" t="s">
        <v>233</v>
      </c>
      <c r="C12" s="148">
        <v>1</v>
      </c>
      <c r="D12" s="115"/>
      <c r="E12" s="148"/>
      <c r="F12" s="148"/>
      <c r="G12" s="148"/>
      <c r="H12" s="148"/>
      <c r="I12" s="148"/>
      <c r="J12" s="148"/>
    </row>
    <row r="13" spans="1:10" ht="12">
      <c r="A13" s="120" t="s">
        <v>14</v>
      </c>
      <c r="B13" s="120"/>
      <c r="C13" s="148">
        <v>18</v>
      </c>
      <c r="D13" s="115"/>
      <c r="E13" s="148">
        <v>16</v>
      </c>
      <c r="F13" s="148" t="s">
        <v>216</v>
      </c>
      <c r="G13" s="148">
        <v>122</v>
      </c>
      <c r="H13" s="148" t="s">
        <v>216</v>
      </c>
      <c r="I13" s="148">
        <v>18</v>
      </c>
      <c r="J13" s="148" t="s">
        <v>216</v>
      </c>
    </row>
    <row r="14" spans="1:10" ht="12">
      <c r="A14" s="120" t="s">
        <v>15</v>
      </c>
      <c r="B14" s="120"/>
      <c r="C14" s="148">
        <v>12</v>
      </c>
      <c r="D14" s="115"/>
      <c r="E14" s="148" t="s">
        <v>1916</v>
      </c>
      <c r="F14" s="148">
        <v>5</v>
      </c>
      <c r="G14" s="148">
        <v>103</v>
      </c>
      <c r="H14" s="148" t="s">
        <v>1916</v>
      </c>
      <c r="I14" s="148">
        <v>16</v>
      </c>
      <c r="J14" s="148">
        <v>1</v>
      </c>
    </row>
    <row r="15" spans="1:10" ht="12">
      <c r="A15" s="421" t="s">
        <v>16</v>
      </c>
      <c r="B15" s="120"/>
      <c r="C15" s="148">
        <v>16</v>
      </c>
      <c r="D15" s="115"/>
      <c r="E15" s="148">
        <v>9</v>
      </c>
      <c r="F15" s="148" t="s">
        <v>1885</v>
      </c>
      <c r="G15" s="148">
        <v>193</v>
      </c>
      <c r="H15" s="148">
        <v>1</v>
      </c>
      <c r="I15" s="148">
        <v>36</v>
      </c>
      <c r="J15" s="148">
        <v>3</v>
      </c>
    </row>
    <row r="16" spans="1:10" ht="12">
      <c r="A16" s="421"/>
      <c r="B16" s="120" t="s">
        <v>234</v>
      </c>
      <c r="C16" s="148">
        <v>1</v>
      </c>
      <c r="D16" s="115"/>
      <c r="E16" s="148"/>
      <c r="F16" s="148"/>
      <c r="G16" s="148"/>
      <c r="H16" s="148"/>
      <c r="I16" s="148"/>
      <c r="J16" s="148"/>
    </row>
    <row r="17" spans="1:10" ht="12">
      <c r="A17" s="421"/>
      <c r="B17" s="120" t="s">
        <v>235</v>
      </c>
      <c r="C17" s="148">
        <v>3</v>
      </c>
      <c r="D17" s="115"/>
      <c r="E17" s="148"/>
      <c r="F17" s="148"/>
      <c r="G17" s="148"/>
      <c r="H17" s="148"/>
      <c r="I17" s="148"/>
      <c r="J17" s="148"/>
    </row>
    <row r="18" spans="1:10" ht="12">
      <c r="A18" s="120" t="s">
        <v>17</v>
      </c>
      <c r="B18" s="120"/>
      <c r="C18" s="148">
        <v>14</v>
      </c>
      <c r="D18" s="115"/>
      <c r="E18" s="148">
        <v>8</v>
      </c>
      <c r="F18" s="148">
        <v>3</v>
      </c>
      <c r="G18" s="148">
        <v>64</v>
      </c>
      <c r="H18" s="148" t="s">
        <v>1885</v>
      </c>
      <c r="I18" s="148">
        <v>15</v>
      </c>
      <c r="J18" s="148" t="s">
        <v>1885</v>
      </c>
    </row>
    <row r="19" spans="1:10" ht="12">
      <c r="A19" s="120" t="s">
        <v>787</v>
      </c>
      <c r="B19" s="120"/>
      <c r="C19" s="148" t="s">
        <v>232</v>
      </c>
      <c r="D19" s="115"/>
      <c r="E19" s="148" t="s">
        <v>232</v>
      </c>
      <c r="F19" s="148" t="s">
        <v>232</v>
      </c>
      <c r="G19" s="148" t="s">
        <v>232</v>
      </c>
      <c r="H19" s="148" t="s">
        <v>232</v>
      </c>
      <c r="I19" s="148" t="s">
        <v>232</v>
      </c>
      <c r="J19" s="148" t="s">
        <v>232</v>
      </c>
    </row>
    <row r="20" spans="1:10" ht="12">
      <c r="A20" s="120" t="s">
        <v>788</v>
      </c>
      <c r="B20" s="120"/>
      <c r="C20" s="148">
        <v>1</v>
      </c>
      <c r="D20" s="115"/>
      <c r="E20" s="148" t="s">
        <v>232</v>
      </c>
      <c r="F20" s="148" t="s">
        <v>232</v>
      </c>
      <c r="G20" s="148">
        <v>24</v>
      </c>
      <c r="H20" s="148" t="s">
        <v>232</v>
      </c>
      <c r="I20" s="148">
        <v>8</v>
      </c>
      <c r="J20" s="148" t="s">
        <v>232</v>
      </c>
    </row>
    <row r="21" spans="1:10" ht="12">
      <c r="A21" s="483" t="s">
        <v>769</v>
      </c>
      <c r="B21" s="133"/>
      <c r="C21" s="105">
        <v>186</v>
      </c>
      <c r="D21" s="150"/>
      <c r="E21" s="105">
        <v>83</v>
      </c>
      <c r="F21" s="105">
        <v>25</v>
      </c>
      <c r="G21" s="171">
        <v>1588</v>
      </c>
      <c r="H21" s="171">
        <v>1</v>
      </c>
      <c r="I21" s="171">
        <v>273</v>
      </c>
      <c r="J21" s="171">
        <v>5</v>
      </c>
    </row>
    <row r="22" spans="1:10" ht="12">
      <c r="A22" s="421"/>
      <c r="B22" s="120" t="s">
        <v>236</v>
      </c>
      <c r="C22" s="148">
        <v>2</v>
      </c>
      <c r="D22" s="120" t="s">
        <v>236</v>
      </c>
      <c r="E22" s="148">
        <v>3</v>
      </c>
      <c r="F22" s="148"/>
      <c r="G22" s="121"/>
      <c r="H22" s="121"/>
      <c r="I22" s="121"/>
      <c r="J22" s="121"/>
    </row>
    <row r="23" spans="1:10" ht="12">
      <c r="A23" s="422"/>
      <c r="B23" s="138" t="s">
        <v>235</v>
      </c>
      <c r="C23" s="172">
        <v>3</v>
      </c>
      <c r="D23" s="138"/>
      <c r="E23" s="172"/>
      <c r="F23" s="172"/>
      <c r="G23" s="140"/>
      <c r="H23" s="140"/>
      <c r="I23" s="140"/>
      <c r="J23" s="140"/>
    </row>
  </sheetData>
  <mergeCells count="11">
    <mergeCell ref="B2:F2"/>
    <mergeCell ref="G2:J2"/>
    <mergeCell ref="B3:C4"/>
    <mergeCell ref="D3:F3"/>
    <mergeCell ref="G3:H3"/>
    <mergeCell ref="I3:J3"/>
    <mergeCell ref="D4:E4"/>
    <mergeCell ref="A11:A12"/>
    <mergeCell ref="A15:A17"/>
    <mergeCell ref="A21:A23"/>
    <mergeCell ref="A2:A4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1" sqref="A1"/>
    </sheetView>
  </sheetViews>
  <sheetFormatPr defaultColWidth="9.00390625" defaultRowHeight="13.5"/>
  <cols>
    <col min="1" max="1" width="9.25390625" style="106" customWidth="1"/>
    <col min="2" max="15" width="7.50390625" style="106" customWidth="1"/>
    <col min="16" max="17" width="6.375" style="106" customWidth="1"/>
    <col min="18" max="16384" width="10.625" style="106" customWidth="1"/>
  </cols>
  <sheetData>
    <row r="1" spans="1:17" ht="12">
      <c r="A1" s="166" t="s">
        <v>240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31"/>
    </row>
    <row r="2" spans="1:17" ht="12">
      <c r="A2" s="440" t="s">
        <v>1942</v>
      </c>
      <c r="B2" s="500" t="s">
        <v>238</v>
      </c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2"/>
    </row>
    <row r="3" spans="1:17" ht="12">
      <c r="A3" s="495"/>
      <c r="B3" s="500" t="s">
        <v>221</v>
      </c>
      <c r="C3" s="501"/>
      <c r="D3" s="500" t="s">
        <v>222</v>
      </c>
      <c r="E3" s="501"/>
      <c r="F3" s="500" t="s">
        <v>223</v>
      </c>
      <c r="G3" s="501"/>
      <c r="H3" s="500" t="s">
        <v>224</v>
      </c>
      <c r="I3" s="501"/>
      <c r="J3" s="500" t="s">
        <v>225</v>
      </c>
      <c r="K3" s="501"/>
      <c r="L3" s="500" t="s">
        <v>226</v>
      </c>
      <c r="M3" s="501"/>
      <c r="N3" s="442" t="s">
        <v>833</v>
      </c>
      <c r="O3" s="444"/>
      <c r="P3" s="442" t="s">
        <v>207</v>
      </c>
      <c r="Q3" s="444"/>
    </row>
    <row r="4" spans="1:17" s="111" customFormat="1" ht="12">
      <c r="A4" s="441"/>
      <c r="B4" s="169" t="s">
        <v>767</v>
      </c>
      <c r="C4" s="169" t="s">
        <v>768</v>
      </c>
      <c r="D4" s="169" t="s">
        <v>767</v>
      </c>
      <c r="E4" s="169" t="s">
        <v>768</v>
      </c>
      <c r="F4" s="169" t="s">
        <v>767</v>
      </c>
      <c r="G4" s="169" t="s">
        <v>768</v>
      </c>
      <c r="H4" s="169" t="s">
        <v>767</v>
      </c>
      <c r="I4" s="169" t="s">
        <v>768</v>
      </c>
      <c r="J4" s="169" t="s">
        <v>767</v>
      </c>
      <c r="K4" s="169" t="s">
        <v>768</v>
      </c>
      <c r="L4" s="169" t="s">
        <v>767</v>
      </c>
      <c r="M4" s="169" t="s">
        <v>768</v>
      </c>
      <c r="N4" s="169" t="s">
        <v>767</v>
      </c>
      <c r="O4" s="169" t="s">
        <v>768</v>
      </c>
      <c r="P4" s="169" t="s">
        <v>767</v>
      </c>
      <c r="Q4" s="170" t="s">
        <v>768</v>
      </c>
    </row>
    <row r="5" spans="1:17" ht="12">
      <c r="A5" s="120" t="s">
        <v>4</v>
      </c>
      <c r="B5" s="121">
        <v>680</v>
      </c>
      <c r="C5" s="148">
        <v>721</v>
      </c>
      <c r="D5" s="148">
        <v>686</v>
      </c>
      <c r="E5" s="148">
        <v>608</v>
      </c>
      <c r="F5" s="148">
        <v>615</v>
      </c>
      <c r="G5" s="148">
        <v>571</v>
      </c>
      <c r="H5" s="148">
        <v>598</v>
      </c>
      <c r="I5" s="148">
        <v>612</v>
      </c>
      <c r="J5" s="148">
        <v>555</v>
      </c>
      <c r="K5" s="148">
        <v>447</v>
      </c>
      <c r="L5" s="148">
        <v>439</v>
      </c>
      <c r="M5" s="148">
        <v>360</v>
      </c>
      <c r="N5" s="148">
        <v>3573</v>
      </c>
      <c r="O5" s="148">
        <v>3319</v>
      </c>
      <c r="P5" s="148" t="s">
        <v>5</v>
      </c>
      <c r="Q5" s="148" t="s">
        <v>5</v>
      </c>
    </row>
    <row r="6" spans="1:17" ht="12">
      <c r="A6" s="120" t="s">
        <v>6</v>
      </c>
      <c r="B6" s="121">
        <v>992</v>
      </c>
      <c r="C6" s="148">
        <v>1086</v>
      </c>
      <c r="D6" s="148">
        <v>929</v>
      </c>
      <c r="E6" s="148">
        <v>970</v>
      </c>
      <c r="F6" s="148">
        <v>906</v>
      </c>
      <c r="G6" s="148">
        <v>848</v>
      </c>
      <c r="H6" s="148">
        <v>817</v>
      </c>
      <c r="I6" s="148">
        <v>698</v>
      </c>
      <c r="J6" s="148">
        <v>889</v>
      </c>
      <c r="K6" s="148">
        <v>619</v>
      </c>
      <c r="L6" s="148">
        <v>674</v>
      </c>
      <c r="M6" s="148">
        <v>435</v>
      </c>
      <c r="N6" s="148">
        <v>5207</v>
      </c>
      <c r="O6" s="148">
        <v>4656</v>
      </c>
      <c r="P6" s="148" t="s">
        <v>7</v>
      </c>
      <c r="Q6" s="148" t="s">
        <v>7</v>
      </c>
    </row>
    <row r="7" spans="1:17" ht="12">
      <c r="A7" s="120" t="s">
        <v>8</v>
      </c>
      <c r="B7" s="121">
        <v>780</v>
      </c>
      <c r="C7" s="148">
        <v>818</v>
      </c>
      <c r="D7" s="148">
        <v>742</v>
      </c>
      <c r="E7" s="148">
        <v>776</v>
      </c>
      <c r="F7" s="148">
        <v>746</v>
      </c>
      <c r="G7" s="148">
        <v>715</v>
      </c>
      <c r="H7" s="148">
        <v>678</v>
      </c>
      <c r="I7" s="148">
        <v>601</v>
      </c>
      <c r="J7" s="148">
        <v>653</v>
      </c>
      <c r="K7" s="148">
        <v>544</v>
      </c>
      <c r="L7" s="148">
        <v>604</v>
      </c>
      <c r="M7" s="148">
        <v>391</v>
      </c>
      <c r="N7" s="148">
        <v>4203</v>
      </c>
      <c r="O7" s="148">
        <v>3845</v>
      </c>
      <c r="P7" s="148" t="s">
        <v>9</v>
      </c>
      <c r="Q7" s="148" t="s">
        <v>9</v>
      </c>
    </row>
    <row r="8" spans="1:17" ht="12">
      <c r="A8" s="120" t="s">
        <v>10</v>
      </c>
      <c r="B8" s="121">
        <v>812</v>
      </c>
      <c r="C8" s="148">
        <v>779</v>
      </c>
      <c r="D8" s="148">
        <v>747</v>
      </c>
      <c r="E8" s="148">
        <v>713</v>
      </c>
      <c r="F8" s="148">
        <v>726</v>
      </c>
      <c r="G8" s="148">
        <v>714</v>
      </c>
      <c r="H8" s="148">
        <v>669</v>
      </c>
      <c r="I8" s="148">
        <v>594</v>
      </c>
      <c r="J8" s="148">
        <v>610</v>
      </c>
      <c r="K8" s="148">
        <v>413</v>
      </c>
      <c r="L8" s="148">
        <v>451</v>
      </c>
      <c r="M8" s="148">
        <v>326</v>
      </c>
      <c r="N8" s="148">
        <v>4015</v>
      </c>
      <c r="O8" s="148">
        <v>3539</v>
      </c>
      <c r="P8" s="148" t="s">
        <v>9</v>
      </c>
      <c r="Q8" s="148" t="s">
        <v>9</v>
      </c>
    </row>
    <row r="9" spans="1:17" ht="12">
      <c r="A9" s="120" t="s">
        <v>779</v>
      </c>
      <c r="B9" s="121">
        <v>597</v>
      </c>
      <c r="C9" s="148">
        <v>742</v>
      </c>
      <c r="D9" s="148">
        <v>585</v>
      </c>
      <c r="E9" s="148">
        <v>612</v>
      </c>
      <c r="F9" s="148">
        <v>560</v>
      </c>
      <c r="G9" s="148">
        <v>534</v>
      </c>
      <c r="H9" s="148">
        <v>473</v>
      </c>
      <c r="I9" s="148">
        <v>384</v>
      </c>
      <c r="J9" s="148">
        <v>408</v>
      </c>
      <c r="K9" s="148">
        <v>290</v>
      </c>
      <c r="L9" s="148">
        <v>328</v>
      </c>
      <c r="M9" s="148">
        <v>159</v>
      </c>
      <c r="N9" s="148">
        <v>2951</v>
      </c>
      <c r="O9" s="148">
        <v>2721</v>
      </c>
      <c r="P9" s="148" t="s">
        <v>239</v>
      </c>
      <c r="Q9" s="148" t="s">
        <v>239</v>
      </c>
    </row>
    <row r="10" spans="1:17" ht="12">
      <c r="A10" s="120" t="s">
        <v>12</v>
      </c>
      <c r="B10" s="121">
        <v>768</v>
      </c>
      <c r="C10" s="148">
        <v>868</v>
      </c>
      <c r="D10" s="148">
        <v>764</v>
      </c>
      <c r="E10" s="148">
        <v>770</v>
      </c>
      <c r="F10" s="148">
        <v>706</v>
      </c>
      <c r="G10" s="148">
        <v>766</v>
      </c>
      <c r="H10" s="148">
        <v>668</v>
      </c>
      <c r="I10" s="148">
        <v>619</v>
      </c>
      <c r="J10" s="148">
        <v>671</v>
      </c>
      <c r="K10" s="148">
        <v>510</v>
      </c>
      <c r="L10" s="148">
        <v>536</v>
      </c>
      <c r="M10" s="148">
        <v>427</v>
      </c>
      <c r="N10" s="148">
        <v>4113</v>
      </c>
      <c r="O10" s="148">
        <v>3960</v>
      </c>
      <c r="P10" s="148" t="s">
        <v>239</v>
      </c>
      <c r="Q10" s="148" t="s">
        <v>239</v>
      </c>
    </row>
    <row r="11" spans="1:17" ht="12">
      <c r="A11" s="120" t="s">
        <v>13</v>
      </c>
      <c r="B11" s="121">
        <v>931</v>
      </c>
      <c r="C11" s="148">
        <v>1033</v>
      </c>
      <c r="D11" s="148">
        <v>933</v>
      </c>
      <c r="E11" s="148">
        <v>950</v>
      </c>
      <c r="F11" s="148">
        <v>942</v>
      </c>
      <c r="G11" s="148">
        <v>957</v>
      </c>
      <c r="H11" s="148">
        <v>822</v>
      </c>
      <c r="I11" s="148">
        <v>841</v>
      </c>
      <c r="J11" s="148">
        <v>770</v>
      </c>
      <c r="K11" s="148">
        <v>693</v>
      </c>
      <c r="L11" s="148">
        <v>712</v>
      </c>
      <c r="M11" s="148">
        <v>431</v>
      </c>
      <c r="N11" s="148">
        <v>5110</v>
      </c>
      <c r="O11" s="148">
        <v>4905</v>
      </c>
      <c r="P11" s="148" t="s">
        <v>1928</v>
      </c>
      <c r="Q11" s="148" t="s">
        <v>1928</v>
      </c>
    </row>
    <row r="12" spans="1:17" ht="12">
      <c r="A12" s="120" t="s">
        <v>14</v>
      </c>
      <c r="B12" s="121">
        <v>611</v>
      </c>
      <c r="C12" s="148">
        <v>643</v>
      </c>
      <c r="D12" s="148">
        <v>561</v>
      </c>
      <c r="E12" s="148">
        <v>563</v>
      </c>
      <c r="F12" s="148">
        <v>615</v>
      </c>
      <c r="G12" s="148">
        <v>599</v>
      </c>
      <c r="H12" s="148">
        <v>529</v>
      </c>
      <c r="I12" s="148">
        <v>512</v>
      </c>
      <c r="J12" s="148">
        <v>512</v>
      </c>
      <c r="K12" s="148">
        <v>439</v>
      </c>
      <c r="L12" s="148">
        <v>428</v>
      </c>
      <c r="M12" s="148">
        <v>312</v>
      </c>
      <c r="N12" s="148">
        <v>3256</v>
      </c>
      <c r="O12" s="148">
        <v>3068</v>
      </c>
      <c r="P12" s="148" t="s">
        <v>216</v>
      </c>
      <c r="Q12" s="148" t="s">
        <v>216</v>
      </c>
    </row>
    <row r="13" spans="1:17" ht="12">
      <c r="A13" s="120" t="s">
        <v>15</v>
      </c>
      <c r="B13" s="121">
        <v>533</v>
      </c>
      <c r="C13" s="148">
        <v>557</v>
      </c>
      <c r="D13" s="148">
        <v>463</v>
      </c>
      <c r="E13" s="148">
        <v>498</v>
      </c>
      <c r="F13" s="148">
        <v>471</v>
      </c>
      <c r="G13" s="148">
        <v>444</v>
      </c>
      <c r="H13" s="148">
        <v>444</v>
      </c>
      <c r="I13" s="148">
        <v>388</v>
      </c>
      <c r="J13" s="148">
        <v>374</v>
      </c>
      <c r="K13" s="148">
        <v>300</v>
      </c>
      <c r="L13" s="148">
        <v>344</v>
      </c>
      <c r="M13" s="148">
        <v>243</v>
      </c>
      <c r="N13" s="148">
        <v>2629</v>
      </c>
      <c r="O13" s="148">
        <v>2430</v>
      </c>
      <c r="P13" s="148" t="s">
        <v>1916</v>
      </c>
      <c r="Q13" s="148" t="s">
        <v>1916</v>
      </c>
    </row>
    <row r="14" spans="1:17" ht="12">
      <c r="A14" s="120" t="s">
        <v>16</v>
      </c>
      <c r="B14" s="121">
        <v>990</v>
      </c>
      <c r="C14" s="148">
        <v>1016</v>
      </c>
      <c r="D14" s="148">
        <v>993</v>
      </c>
      <c r="E14" s="148">
        <v>869</v>
      </c>
      <c r="F14" s="148">
        <v>935</v>
      </c>
      <c r="G14" s="148">
        <v>899</v>
      </c>
      <c r="H14" s="148">
        <v>890</v>
      </c>
      <c r="I14" s="148">
        <v>754</v>
      </c>
      <c r="J14" s="148">
        <v>705</v>
      </c>
      <c r="K14" s="148">
        <v>626</v>
      </c>
      <c r="L14" s="148">
        <v>673</v>
      </c>
      <c r="M14" s="148">
        <v>485</v>
      </c>
      <c r="N14" s="148">
        <v>5186</v>
      </c>
      <c r="O14" s="148">
        <v>4649</v>
      </c>
      <c r="P14" s="148" t="s">
        <v>1885</v>
      </c>
      <c r="Q14" s="148">
        <v>74</v>
      </c>
    </row>
    <row r="15" spans="1:17" ht="12">
      <c r="A15" s="120" t="s">
        <v>17</v>
      </c>
      <c r="B15" s="121">
        <v>297</v>
      </c>
      <c r="C15" s="148">
        <v>310</v>
      </c>
      <c r="D15" s="148">
        <v>275</v>
      </c>
      <c r="E15" s="148">
        <v>252</v>
      </c>
      <c r="F15" s="148">
        <v>277</v>
      </c>
      <c r="G15" s="148">
        <v>266</v>
      </c>
      <c r="H15" s="148">
        <v>233</v>
      </c>
      <c r="I15" s="148">
        <v>235</v>
      </c>
      <c r="J15" s="148">
        <v>234</v>
      </c>
      <c r="K15" s="148">
        <v>198</v>
      </c>
      <c r="L15" s="148">
        <v>186</v>
      </c>
      <c r="M15" s="148">
        <v>159</v>
      </c>
      <c r="N15" s="148">
        <v>1502</v>
      </c>
      <c r="O15" s="148">
        <v>1420</v>
      </c>
      <c r="P15" s="148" t="s">
        <v>1885</v>
      </c>
      <c r="Q15" s="148" t="s">
        <v>1885</v>
      </c>
    </row>
    <row r="16" spans="1:17" ht="12">
      <c r="A16" s="120" t="s">
        <v>787</v>
      </c>
      <c r="B16" s="121" t="s">
        <v>239</v>
      </c>
      <c r="C16" s="148" t="s">
        <v>239</v>
      </c>
      <c r="D16" s="148" t="s">
        <v>239</v>
      </c>
      <c r="E16" s="148" t="s">
        <v>239</v>
      </c>
      <c r="F16" s="148" t="s">
        <v>239</v>
      </c>
      <c r="G16" s="148" t="s">
        <v>239</v>
      </c>
      <c r="H16" s="148" t="s">
        <v>239</v>
      </c>
      <c r="I16" s="148" t="s">
        <v>239</v>
      </c>
      <c r="J16" s="148" t="s">
        <v>239</v>
      </c>
      <c r="K16" s="148" t="s">
        <v>239</v>
      </c>
      <c r="L16" s="148" t="s">
        <v>239</v>
      </c>
      <c r="M16" s="148" t="s">
        <v>239</v>
      </c>
      <c r="N16" s="148" t="s">
        <v>239</v>
      </c>
      <c r="O16" s="148" t="s">
        <v>239</v>
      </c>
      <c r="P16" s="148" t="s">
        <v>239</v>
      </c>
      <c r="Q16" s="148" t="s">
        <v>239</v>
      </c>
    </row>
    <row r="17" spans="1:17" ht="12">
      <c r="A17" s="120" t="s">
        <v>788</v>
      </c>
      <c r="B17" s="121">
        <v>146</v>
      </c>
      <c r="C17" s="148">
        <v>150</v>
      </c>
      <c r="D17" s="148">
        <v>122</v>
      </c>
      <c r="E17" s="148">
        <v>125</v>
      </c>
      <c r="F17" s="148">
        <v>119</v>
      </c>
      <c r="G17" s="148">
        <v>100</v>
      </c>
      <c r="H17" s="148">
        <v>122</v>
      </c>
      <c r="I17" s="148">
        <v>107</v>
      </c>
      <c r="J17" s="148">
        <v>115</v>
      </c>
      <c r="K17" s="148">
        <v>87</v>
      </c>
      <c r="L17" s="148">
        <v>70</v>
      </c>
      <c r="M17" s="148">
        <v>83</v>
      </c>
      <c r="N17" s="148">
        <v>694</v>
      </c>
      <c r="O17" s="148">
        <v>652</v>
      </c>
      <c r="P17" s="148" t="s">
        <v>239</v>
      </c>
      <c r="Q17" s="148" t="s">
        <v>239</v>
      </c>
    </row>
    <row r="18" spans="1:17" ht="12">
      <c r="A18" s="124" t="s">
        <v>769</v>
      </c>
      <c r="B18" s="125">
        <v>8137</v>
      </c>
      <c r="C18" s="125">
        <v>8723</v>
      </c>
      <c r="D18" s="125">
        <v>7800</v>
      </c>
      <c r="E18" s="125">
        <v>7706</v>
      </c>
      <c r="F18" s="125">
        <v>7618</v>
      </c>
      <c r="G18" s="125">
        <v>7413</v>
      </c>
      <c r="H18" s="125">
        <v>6943</v>
      </c>
      <c r="I18" s="125">
        <v>6345</v>
      </c>
      <c r="J18" s="125">
        <v>6496</v>
      </c>
      <c r="K18" s="125">
        <v>5166</v>
      </c>
      <c r="L18" s="125">
        <v>5445</v>
      </c>
      <c r="M18" s="125">
        <v>3811</v>
      </c>
      <c r="N18" s="173">
        <v>42439</v>
      </c>
      <c r="O18" s="173">
        <v>39164</v>
      </c>
      <c r="P18" s="173" t="s">
        <v>239</v>
      </c>
      <c r="Q18" s="173">
        <v>74</v>
      </c>
    </row>
  </sheetData>
  <mergeCells count="10">
    <mergeCell ref="A2:A4"/>
    <mergeCell ref="B2:Q2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A1" sqref="A1"/>
    </sheetView>
  </sheetViews>
  <sheetFormatPr defaultColWidth="9.00390625" defaultRowHeight="13.5"/>
  <cols>
    <col min="1" max="1" width="9.25390625" style="106" customWidth="1"/>
    <col min="2" max="14" width="8.125" style="106" customWidth="1"/>
    <col min="15" max="16384" width="10.625" style="106" customWidth="1"/>
  </cols>
  <sheetData>
    <row r="1" spans="1:14" ht="12">
      <c r="A1" s="166" t="s">
        <v>242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31"/>
    </row>
    <row r="2" spans="1:14" ht="12">
      <c r="A2" s="440" t="s">
        <v>1942</v>
      </c>
      <c r="B2" s="443" t="s">
        <v>201</v>
      </c>
      <c r="C2" s="443"/>
      <c r="D2" s="444"/>
      <c r="E2" s="496" t="s">
        <v>202</v>
      </c>
      <c r="F2" s="497"/>
      <c r="G2" s="442" t="s">
        <v>203</v>
      </c>
      <c r="H2" s="443"/>
      <c r="I2" s="443"/>
      <c r="J2" s="443"/>
      <c r="K2" s="443"/>
      <c r="L2" s="443"/>
      <c r="M2" s="443"/>
      <c r="N2" s="444"/>
    </row>
    <row r="3" spans="1:14" ht="12">
      <c r="A3" s="495"/>
      <c r="B3" s="175" t="s">
        <v>204</v>
      </c>
      <c r="C3" s="498" t="s">
        <v>205</v>
      </c>
      <c r="D3" s="499"/>
      <c r="E3" s="113" t="s">
        <v>206</v>
      </c>
      <c r="F3" s="113" t="s">
        <v>207</v>
      </c>
      <c r="G3" s="442" t="s">
        <v>208</v>
      </c>
      <c r="H3" s="444"/>
      <c r="I3" s="442" t="s">
        <v>209</v>
      </c>
      <c r="J3" s="444"/>
      <c r="K3" s="442" t="s">
        <v>210</v>
      </c>
      <c r="L3" s="444"/>
      <c r="M3" s="442" t="s">
        <v>211</v>
      </c>
      <c r="N3" s="444"/>
    </row>
    <row r="4" spans="1:14" s="111" customFormat="1" ht="12">
      <c r="A4" s="441"/>
      <c r="B4" s="107"/>
      <c r="C4" s="169" t="s">
        <v>212</v>
      </c>
      <c r="D4" s="169" t="s">
        <v>213</v>
      </c>
      <c r="E4" s="140"/>
      <c r="F4" s="140"/>
      <c r="G4" s="169" t="s">
        <v>767</v>
      </c>
      <c r="H4" s="170" t="s">
        <v>768</v>
      </c>
      <c r="I4" s="169" t="s">
        <v>767</v>
      </c>
      <c r="J4" s="170" t="s">
        <v>768</v>
      </c>
      <c r="K4" s="169" t="s">
        <v>767</v>
      </c>
      <c r="L4" s="170" t="s">
        <v>768</v>
      </c>
      <c r="M4" s="169" t="s">
        <v>767</v>
      </c>
      <c r="N4" s="170" t="s">
        <v>768</v>
      </c>
    </row>
    <row r="5" spans="1:14" ht="12">
      <c r="A5" s="120" t="s">
        <v>4</v>
      </c>
      <c r="B5" s="121" t="s">
        <v>5</v>
      </c>
      <c r="C5" s="148" t="s">
        <v>5</v>
      </c>
      <c r="D5" s="148" t="s">
        <v>5</v>
      </c>
      <c r="E5" s="148" t="s">
        <v>5</v>
      </c>
      <c r="F5" s="148" t="s">
        <v>5</v>
      </c>
      <c r="G5" s="148" t="s">
        <v>5</v>
      </c>
      <c r="H5" s="148" t="s">
        <v>5</v>
      </c>
      <c r="I5" s="148" t="s">
        <v>5</v>
      </c>
      <c r="J5" s="148" t="s">
        <v>5</v>
      </c>
      <c r="K5" s="148" t="s">
        <v>5</v>
      </c>
      <c r="L5" s="148" t="s">
        <v>5</v>
      </c>
      <c r="M5" s="148" t="s">
        <v>5</v>
      </c>
      <c r="N5" s="148" t="s">
        <v>5</v>
      </c>
    </row>
    <row r="6" spans="1:14" ht="12">
      <c r="A6" s="120" t="s">
        <v>6</v>
      </c>
      <c r="B6" s="121" t="s">
        <v>7</v>
      </c>
      <c r="C6" s="148" t="s">
        <v>7</v>
      </c>
      <c r="D6" s="148" t="s">
        <v>7</v>
      </c>
      <c r="E6" s="148" t="s">
        <v>7</v>
      </c>
      <c r="F6" s="148" t="s">
        <v>7</v>
      </c>
      <c r="G6" s="148" t="s">
        <v>7</v>
      </c>
      <c r="H6" s="148" t="s">
        <v>7</v>
      </c>
      <c r="I6" s="148" t="s">
        <v>7</v>
      </c>
      <c r="J6" s="148" t="s">
        <v>7</v>
      </c>
      <c r="K6" s="148" t="s">
        <v>7</v>
      </c>
      <c r="L6" s="148" t="s">
        <v>7</v>
      </c>
      <c r="M6" s="148" t="s">
        <v>7</v>
      </c>
      <c r="N6" s="148" t="s">
        <v>7</v>
      </c>
    </row>
    <row r="7" spans="1:14" ht="12">
      <c r="A7" s="120" t="s">
        <v>8</v>
      </c>
      <c r="B7" s="121" t="s">
        <v>9</v>
      </c>
      <c r="C7" s="148" t="s">
        <v>9</v>
      </c>
      <c r="D7" s="148" t="s">
        <v>9</v>
      </c>
      <c r="E7" s="148" t="s">
        <v>9</v>
      </c>
      <c r="F7" s="148" t="s">
        <v>9</v>
      </c>
      <c r="G7" s="148" t="s">
        <v>9</v>
      </c>
      <c r="H7" s="148" t="s">
        <v>9</v>
      </c>
      <c r="I7" s="148" t="s">
        <v>9</v>
      </c>
      <c r="J7" s="148" t="s">
        <v>9</v>
      </c>
      <c r="K7" s="148" t="s">
        <v>9</v>
      </c>
      <c r="L7" s="148" t="s">
        <v>9</v>
      </c>
      <c r="M7" s="148" t="s">
        <v>9</v>
      </c>
      <c r="N7" s="148" t="s">
        <v>9</v>
      </c>
    </row>
    <row r="8" spans="1:14" ht="12">
      <c r="A8" s="120" t="s">
        <v>10</v>
      </c>
      <c r="B8" s="121" t="s">
        <v>9</v>
      </c>
      <c r="C8" s="148" t="s">
        <v>9</v>
      </c>
      <c r="D8" s="148" t="s">
        <v>9</v>
      </c>
      <c r="E8" s="148" t="s">
        <v>9</v>
      </c>
      <c r="F8" s="148" t="s">
        <v>9</v>
      </c>
      <c r="G8" s="148" t="s">
        <v>9</v>
      </c>
      <c r="H8" s="148" t="s">
        <v>9</v>
      </c>
      <c r="I8" s="148" t="s">
        <v>9</v>
      </c>
      <c r="J8" s="148" t="s">
        <v>9</v>
      </c>
      <c r="K8" s="148" t="s">
        <v>9</v>
      </c>
      <c r="L8" s="148" t="s">
        <v>9</v>
      </c>
      <c r="M8" s="148" t="s">
        <v>9</v>
      </c>
      <c r="N8" s="148" t="s">
        <v>9</v>
      </c>
    </row>
    <row r="9" spans="1:14" ht="12">
      <c r="A9" s="120" t="s">
        <v>779</v>
      </c>
      <c r="B9" s="121" t="s">
        <v>241</v>
      </c>
      <c r="C9" s="148" t="s">
        <v>241</v>
      </c>
      <c r="D9" s="148" t="s">
        <v>241</v>
      </c>
      <c r="E9" s="148" t="s">
        <v>241</v>
      </c>
      <c r="F9" s="148" t="s">
        <v>241</v>
      </c>
      <c r="G9" s="148" t="s">
        <v>241</v>
      </c>
      <c r="H9" s="148" t="s">
        <v>241</v>
      </c>
      <c r="I9" s="148" t="s">
        <v>241</v>
      </c>
      <c r="J9" s="148" t="s">
        <v>241</v>
      </c>
      <c r="K9" s="148" t="s">
        <v>241</v>
      </c>
      <c r="L9" s="148" t="s">
        <v>241</v>
      </c>
      <c r="M9" s="148" t="s">
        <v>241</v>
      </c>
      <c r="N9" s="148" t="s">
        <v>241</v>
      </c>
    </row>
    <row r="10" spans="1:14" ht="12">
      <c r="A10" s="120" t="s">
        <v>12</v>
      </c>
      <c r="B10" s="121" t="s">
        <v>241</v>
      </c>
      <c r="C10" s="148" t="s">
        <v>241</v>
      </c>
      <c r="D10" s="148" t="s">
        <v>241</v>
      </c>
      <c r="E10" s="148" t="s">
        <v>241</v>
      </c>
      <c r="F10" s="148" t="s">
        <v>241</v>
      </c>
      <c r="G10" s="148" t="s">
        <v>241</v>
      </c>
      <c r="H10" s="148" t="s">
        <v>241</v>
      </c>
      <c r="I10" s="148" t="s">
        <v>241</v>
      </c>
      <c r="J10" s="148" t="s">
        <v>241</v>
      </c>
      <c r="K10" s="148" t="s">
        <v>241</v>
      </c>
      <c r="L10" s="148" t="s">
        <v>241</v>
      </c>
      <c r="M10" s="148" t="s">
        <v>241</v>
      </c>
      <c r="N10" s="148" t="s">
        <v>241</v>
      </c>
    </row>
    <row r="11" spans="1:14" ht="12">
      <c r="A11" s="120" t="s">
        <v>13</v>
      </c>
      <c r="B11" s="121" t="s">
        <v>1928</v>
      </c>
      <c r="C11" s="148" t="s">
        <v>1928</v>
      </c>
      <c r="D11" s="148" t="s">
        <v>1928</v>
      </c>
      <c r="E11" s="148" t="s">
        <v>1928</v>
      </c>
      <c r="F11" s="148" t="s">
        <v>1928</v>
      </c>
      <c r="G11" s="148" t="s">
        <v>1928</v>
      </c>
      <c r="H11" s="148" t="s">
        <v>1928</v>
      </c>
      <c r="I11" s="148" t="s">
        <v>1928</v>
      </c>
      <c r="J11" s="148" t="s">
        <v>1928</v>
      </c>
      <c r="K11" s="148" t="s">
        <v>1928</v>
      </c>
      <c r="L11" s="148" t="s">
        <v>1928</v>
      </c>
      <c r="M11" s="148" t="s">
        <v>1928</v>
      </c>
      <c r="N11" s="148" t="s">
        <v>1928</v>
      </c>
    </row>
    <row r="12" spans="1:14" ht="12">
      <c r="A12" s="120" t="s">
        <v>14</v>
      </c>
      <c r="B12" s="121">
        <v>1</v>
      </c>
      <c r="C12" s="148" t="s">
        <v>216</v>
      </c>
      <c r="D12" s="148" t="s">
        <v>216</v>
      </c>
      <c r="E12" s="148">
        <v>9</v>
      </c>
      <c r="F12" s="148" t="s">
        <v>216</v>
      </c>
      <c r="G12" s="148">
        <v>7</v>
      </c>
      <c r="H12" s="148">
        <v>1</v>
      </c>
      <c r="I12" s="148" t="s">
        <v>216</v>
      </c>
      <c r="J12" s="148" t="s">
        <v>216</v>
      </c>
      <c r="K12" s="148" t="s">
        <v>216</v>
      </c>
      <c r="L12" s="148">
        <v>2</v>
      </c>
      <c r="M12" s="148" t="s">
        <v>216</v>
      </c>
      <c r="N12" s="148" t="s">
        <v>216</v>
      </c>
    </row>
    <row r="13" spans="1:14" ht="12">
      <c r="A13" s="120" t="s">
        <v>15</v>
      </c>
      <c r="B13" s="121">
        <v>2</v>
      </c>
      <c r="C13" s="148" t="s">
        <v>1916</v>
      </c>
      <c r="D13" s="148" t="s">
        <v>1916</v>
      </c>
      <c r="E13" s="148">
        <v>4</v>
      </c>
      <c r="F13" s="148">
        <v>1</v>
      </c>
      <c r="G13" s="148">
        <v>3</v>
      </c>
      <c r="H13" s="148">
        <v>1</v>
      </c>
      <c r="I13" s="148" t="s">
        <v>1916</v>
      </c>
      <c r="J13" s="148" t="s">
        <v>1916</v>
      </c>
      <c r="K13" s="148">
        <v>1</v>
      </c>
      <c r="L13" s="148" t="s">
        <v>1916</v>
      </c>
      <c r="M13" s="148" t="s">
        <v>1916</v>
      </c>
      <c r="N13" s="148" t="s">
        <v>1916</v>
      </c>
    </row>
    <row r="14" spans="1:14" ht="12">
      <c r="A14" s="120" t="s">
        <v>16</v>
      </c>
      <c r="B14" s="121">
        <v>1</v>
      </c>
      <c r="C14" s="148" t="s">
        <v>1885</v>
      </c>
      <c r="D14" s="148" t="s">
        <v>1885</v>
      </c>
      <c r="E14" s="148">
        <v>1</v>
      </c>
      <c r="F14" s="148" t="s">
        <v>1885</v>
      </c>
      <c r="G14" s="148">
        <v>1</v>
      </c>
      <c r="H14" s="148" t="s">
        <v>1885</v>
      </c>
      <c r="I14" s="148" t="s">
        <v>1885</v>
      </c>
      <c r="J14" s="148">
        <v>1</v>
      </c>
      <c r="K14" s="148" t="s">
        <v>1885</v>
      </c>
      <c r="L14" s="148" t="s">
        <v>1885</v>
      </c>
      <c r="M14" s="148" t="s">
        <v>1885</v>
      </c>
      <c r="N14" s="148" t="s">
        <v>1885</v>
      </c>
    </row>
    <row r="15" spans="1:14" ht="12">
      <c r="A15" s="120" t="s">
        <v>17</v>
      </c>
      <c r="B15" s="121" t="s">
        <v>1885</v>
      </c>
      <c r="C15" s="148" t="s">
        <v>1885</v>
      </c>
      <c r="D15" s="148" t="s">
        <v>1885</v>
      </c>
      <c r="E15" s="148" t="s">
        <v>1885</v>
      </c>
      <c r="F15" s="148" t="s">
        <v>1885</v>
      </c>
      <c r="G15" s="148" t="s">
        <v>1885</v>
      </c>
      <c r="H15" s="148" t="s">
        <v>1885</v>
      </c>
      <c r="I15" s="148" t="s">
        <v>1885</v>
      </c>
      <c r="J15" s="148" t="s">
        <v>1885</v>
      </c>
      <c r="K15" s="148" t="s">
        <v>1885</v>
      </c>
      <c r="L15" s="148" t="s">
        <v>1885</v>
      </c>
      <c r="M15" s="148" t="s">
        <v>1885</v>
      </c>
      <c r="N15" s="148" t="s">
        <v>1885</v>
      </c>
    </row>
    <row r="16" spans="1:14" ht="12">
      <c r="A16" s="120" t="s">
        <v>787</v>
      </c>
      <c r="B16" s="121">
        <v>1</v>
      </c>
      <c r="C16" s="148" t="s">
        <v>241</v>
      </c>
      <c r="D16" s="148" t="s">
        <v>241</v>
      </c>
      <c r="E16" s="148">
        <v>10</v>
      </c>
      <c r="F16" s="148" t="s">
        <v>241</v>
      </c>
      <c r="G16" s="148">
        <v>8</v>
      </c>
      <c r="H16" s="148">
        <v>3</v>
      </c>
      <c r="I16" s="148" t="s">
        <v>241</v>
      </c>
      <c r="J16" s="148">
        <v>1</v>
      </c>
      <c r="K16" s="148" t="s">
        <v>241</v>
      </c>
      <c r="L16" s="148" t="s">
        <v>241</v>
      </c>
      <c r="M16" s="148">
        <v>2</v>
      </c>
      <c r="N16" s="148" t="s">
        <v>241</v>
      </c>
    </row>
    <row r="17" spans="1:14" ht="12">
      <c r="A17" s="120" t="s">
        <v>788</v>
      </c>
      <c r="B17" s="123" t="s">
        <v>241</v>
      </c>
      <c r="C17" s="148" t="s">
        <v>241</v>
      </c>
      <c r="D17" s="148" t="s">
        <v>241</v>
      </c>
      <c r="E17" s="148" t="s">
        <v>241</v>
      </c>
      <c r="F17" s="148" t="s">
        <v>241</v>
      </c>
      <c r="G17" s="148" t="s">
        <v>241</v>
      </c>
      <c r="H17" s="148" t="s">
        <v>241</v>
      </c>
      <c r="I17" s="148" t="s">
        <v>241</v>
      </c>
      <c r="J17" s="148" t="s">
        <v>241</v>
      </c>
      <c r="K17" s="148" t="s">
        <v>241</v>
      </c>
      <c r="L17" s="148" t="s">
        <v>241</v>
      </c>
      <c r="M17" s="148" t="s">
        <v>241</v>
      </c>
      <c r="N17" s="148" t="s">
        <v>241</v>
      </c>
    </row>
    <row r="18" spans="1:14" ht="12">
      <c r="A18" s="124" t="s">
        <v>769</v>
      </c>
      <c r="B18" s="173">
        <v>5</v>
      </c>
      <c r="C18" s="125" t="s">
        <v>241</v>
      </c>
      <c r="D18" s="125" t="s">
        <v>241</v>
      </c>
      <c r="E18" s="125">
        <v>24</v>
      </c>
      <c r="F18" s="125">
        <v>1</v>
      </c>
      <c r="G18" s="125">
        <v>19</v>
      </c>
      <c r="H18" s="125">
        <v>5</v>
      </c>
      <c r="I18" s="125" t="s">
        <v>241</v>
      </c>
      <c r="J18" s="125">
        <v>2</v>
      </c>
      <c r="K18" s="125">
        <v>1</v>
      </c>
      <c r="L18" s="125">
        <v>2</v>
      </c>
      <c r="M18" s="125">
        <v>2</v>
      </c>
      <c r="N18" s="125" t="s">
        <v>241</v>
      </c>
    </row>
  </sheetData>
  <mergeCells count="9">
    <mergeCell ref="A2:A4"/>
    <mergeCell ref="B2:D2"/>
    <mergeCell ref="E2:F2"/>
    <mergeCell ref="G2:N2"/>
    <mergeCell ref="C3:D3"/>
    <mergeCell ref="G3:H3"/>
    <mergeCell ref="I3:J3"/>
    <mergeCell ref="K3:L3"/>
    <mergeCell ref="M3:N3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1" sqref="A1"/>
    </sheetView>
  </sheetViews>
  <sheetFormatPr defaultColWidth="9.00390625" defaultRowHeight="13.5"/>
  <cols>
    <col min="1" max="1" width="9.25390625" style="106" customWidth="1"/>
    <col min="2" max="2" width="3.125" style="106" customWidth="1"/>
    <col min="3" max="3" width="7.125" style="106" customWidth="1"/>
    <col min="4" max="4" width="3.125" style="106" customWidth="1"/>
    <col min="5" max="5" width="7.125" style="106" customWidth="1"/>
    <col min="6" max="6" width="3.125" style="106" customWidth="1"/>
    <col min="7" max="7" width="7.125" style="106" customWidth="1"/>
    <col min="8" max="8" width="3.125" style="106" customWidth="1"/>
    <col min="9" max="9" width="7.125" style="106" customWidth="1"/>
    <col min="10" max="15" width="9.625" style="106" customWidth="1"/>
    <col min="16" max="16384" width="10.625" style="106" customWidth="1"/>
  </cols>
  <sheetData>
    <row r="1" spans="1:15" ht="12">
      <c r="A1" s="166" t="s">
        <v>878</v>
      </c>
      <c r="B1" s="167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31"/>
    </row>
    <row r="2" spans="1:15" ht="12">
      <c r="A2" s="440" t="s">
        <v>1942</v>
      </c>
      <c r="B2" s="500" t="s">
        <v>220</v>
      </c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2"/>
    </row>
    <row r="3" spans="1:15" ht="12">
      <c r="A3" s="495"/>
      <c r="B3" s="500" t="s">
        <v>221</v>
      </c>
      <c r="C3" s="501"/>
      <c r="D3" s="501"/>
      <c r="E3" s="502"/>
      <c r="F3" s="500" t="s">
        <v>222</v>
      </c>
      <c r="G3" s="501"/>
      <c r="H3" s="501"/>
      <c r="I3" s="501"/>
      <c r="J3" s="500" t="s">
        <v>223</v>
      </c>
      <c r="K3" s="502"/>
      <c r="L3" s="442" t="s">
        <v>833</v>
      </c>
      <c r="M3" s="444"/>
      <c r="N3" s="442" t="s">
        <v>207</v>
      </c>
      <c r="O3" s="444"/>
    </row>
    <row r="4" spans="1:15" s="111" customFormat="1" ht="12">
      <c r="A4" s="441"/>
      <c r="B4" s="511" t="s">
        <v>767</v>
      </c>
      <c r="C4" s="512"/>
      <c r="D4" s="442" t="s">
        <v>768</v>
      </c>
      <c r="E4" s="444"/>
      <c r="F4" s="442" t="s">
        <v>767</v>
      </c>
      <c r="G4" s="444"/>
      <c r="H4" s="442" t="s">
        <v>768</v>
      </c>
      <c r="I4" s="444"/>
      <c r="J4" s="170" t="s">
        <v>767</v>
      </c>
      <c r="K4" s="169" t="s">
        <v>768</v>
      </c>
      <c r="L4" s="169" t="s">
        <v>767</v>
      </c>
      <c r="M4" s="169" t="s">
        <v>768</v>
      </c>
      <c r="N4" s="169" t="s">
        <v>767</v>
      </c>
      <c r="O4" s="170" t="s">
        <v>768</v>
      </c>
    </row>
    <row r="5" spans="1:15" ht="12">
      <c r="A5" s="120" t="s">
        <v>4</v>
      </c>
      <c r="B5" s="120"/>
      <c r="C5" s="148" t="s">
        <v>5</v>
      </c>
      <c r="D5" s="150"/>
      <c r="E5" s="148" t="s">
        <v>5</v>
      </c>
      <c r="F5" s="122"/>
      <c r="G5" s="148" t="s">
        <v>5</v>
      </c>
      <c r="H5" s="150"/>
      <c r="I5" s="148" t="s">
        <v>5</v>
      </c>
      <c r="J5" s="148" t="s">
        <v>5</v>
      </c>
      <c r="K5" s="148" t="s">
        <v>5</v>
      </c>
      <c r="L5" s="148" t="s">
        <v>5</v>
      </c>
      <c r="M5" s="148" t="s">
        <v>5</v>
      </c>
      <c r="N5" s="148" t="s">
        <v>5</v>
      </c>
      <c r="O5" s="148" t="s">
        <v>5</v>
      </c>
    </row>
    <row r="6" spans="1:15" ht="12">
      <c r="A6" s="120" t="s">
        <v>6</v>
      </c>
      <c r="B6" s="120"/>
      <c r="C6" s="148" t="s">
        <v>7</v>
      </c>
      <c r="D6" s="115"/>
      <c r="E6" s="148" t="s">
        <v>7</v>
      </c>
      <c r="F6" s="122"/>
      <c r="G6" s="148" t="s">
        <v>7</v>
      </c>
      <c r="H6" s="115"/>
      <c r="I6" s="148" t="s">
        <v>7</v>
      </c>
      <c r="J6" s="148" t="s">
        <v>7</v>
      </c>
      <c r="K6" s="148" t="s">
        <v>7</v>
      </c>
      <c r="L6" s="148" t="s">
        <v>7</v>
      </c>
      <c r="M6" s="148" t="s">
        <v>7</v>
      </c>
      <c r="N6" s="148" t="s">
        <v>7</v>
      </c>
      <c r="O6" s="148" t="s">
        <v>7</v>
      </c>
    </row>
    <row r="7" spans="1:15" ht="12">
      <c r="A7" s="120" t="s">
        <v>8</v>
      </c>
      <c r="B7" s="120"/>
      <c r="C7" s="148" t="s">
        <v>9</v>
      </c>
      <c r="D7" s="115"/>
      <c r="E7" s="148" t="s">
        <v>9</v>
      </c>
      <c r="F7" s="122"/>
      <c r="G7" s="148" t="s">
        <v>9</v>
      </c>
      <c r="H7" s="115"/>
      <c r="I7" s="148" t="s">
        <v>9</v>
      </c>
      <c r="J7" s="148" t="s">
        <v>9</v>
      </c>
      <c r="K7" s="148" t="s">
        <v>9</v>
      </c>
      <c r="L7" s="148" t="s">
        <v>9</v>
      </c>
      <c r="M7" s="148" t="s">
        <v>9</v>
      </c>
      <c r="N7" s="148" t="s">
        <v>9</v>
      </c>
      <c r="O7" s="148" t="s">
        <v>9</v>
      </c>
    </row>
    <row r="8" spans="1:15" ht="12">
      <c r="A8" s="120" t="s">
        <v>10</v>
      </c>
      <c r="B8" s="120"/>
      <c r="C8" s="148" t="s">
        <v>9</v>
      </c>
      <c r="D8" s="115"/>
      <c r="E8" s="148" t="s">
        <v>9</v>
      </c>
      <c r="F8" s="122"/>
      <c r="G8" s="148" t="s">
        <v>9</v>
      </c>
      <c r="H8" s="115"/>
      <c r="I8" s="148" t="s">
        <v>9</v>
      </c>
      <c r="J8" s="148" t="s">
        <v>9</v>
      </c>
      <c r="K8" s="148" t="s">
        <v>9</v>
      </c>
      <c r="L8" s="148" t="s">
        <v>9</v>
      </c>
      <c r="M8" s="148" t="s">
        <v>9</v>
      </c>
      <c r="N8" s="148" t="s">
        <v>9</v>
      </c>
      <c r="O8" s="148" t="s">
        <v>9</v>
      </c>
    </row>
    <row r="9" spans="1:15" ht="12">
      <c r="A9" s="120" t="s">
        <v>779</v>
      </c>
      <c r="B9" s="120"/>
      <c r="C9" s="148" t="s">
        <v>876</v>
      </c>
      <c r="D9" s="115"/>
      <c r="E9" s="148" t="s">
        <v>876</v>
      </c>
      <c r="F9" s="122"/>
      <c r="G9" s="148" t="s">
        <v>876</v>
      </c>
      <c r="H9" s="115"/>
      <c r="I9" s="148" t="s">
        <v>876</v>
      </c>
      <c r="J9" s="148" t="s">
        <v>876</v>
      </c>
      <c r="K9" s="148" t="s">
        <v>876</v>
      </c>
      <c r="L9" s="148" t="s">
        <v>876</v>
      </c>
      <c r="M9" s="148" t="s">
        <v>876</v>
      </c>
      <c r="N9" s="148" t="s">
        <v>876</v>
      </c>
      <c r="O9" s="148" t="s">
        <v>876</v>
      </c>
    </row>
    <row r="10" spans="1:15" ht="12">
      <c r="A10" s="120" t="s">
        <v>12</v>
      </c>
      <c r="B10" s="120"/>
      <c r="C10" s="148" t="s">
        <v>876</v>
      </c>
      <c r="D10" s="115"/>
      <c r="E10" s="148" t="s">
        <v>876</v>
      </c>
      <c r="F10" s="122"/>
      <c r="G10" s="148" t="s">
        <v>876</v>
      </c>
      <c r="H10" s="115"/>
      <c r="I10" s="148" t="s">
        <v>876</v>
      </c>
      <c r="J10" s="148" t="s">
        <v>876</v>
      </c>
      <c r="K10" s="148" t="s">
        <v>876</v>
      </c>
      <c r="L10" s="148" t="s">
        <v>876</v>
      </c>
      <c r="M10" s="148" t="s">
        <v>876</v>
      </c>
      <c r="N10" s="148" t="s">
        <v>876</v>
      </c>
      <c r="O10" s="148" t="s">
        <v>876</v>
      </c>
    </row>
    <row r="11" spans="1:15" ht="12">
      <c r="A11" s="120" t="s">
        <v>13</v>
      </c>
      <c r="B11" s="120"/>
      <c r="C11" s="148" t="s">
        <v>1928</v>
      </c>
      <c r="D11" s="115"/>
      <c r="E11" s="148" t="s">
        <v>1928</v>
      </c>
      <c r="F11" s="122"/>
      <c r="G11" s="148" t="s">
        <v>1928</v>
      </c>
      <c r="H11" s="115"/>
      <c r="I11" s="148" t="s">
        <v>1928</v>
      </c>
      <c r="J11" s="148" t="s">
        <v>1928</v>
      </c>
      <c r="K11" s="148" t="s">
        <v>1928</v>
      </c>
      <c r="L11" s="148" t="s">
        <v>1928</v>
      </c>
      <c r="M11" s="148" t="s">
        <v>1928</v>
      </c>
      <c r="N11" s="148" t="s">
        <v>1928</v>
      </c>
      <c r="O11" s="148" t="s">
        <v>1928</v>
      </c>
    </row>
    <row r="12" spans="1:15" ht="12">
      <c r="A12" s="120" t="s">
        <v>14</v>
      </c>
      <c r="B12" s="120" t="s">
        <v>877</v>
      </c>
      <c r="C12" s="148">
        <v>130</v>
      </c>
      <c r="D12" s="120" t="s">
        <v>877</v>
      </c>
      <c r="E12" s="148">
        <v>67</v>
      </c>
      <c r="F12" s="120" t="s">
        <v>877</v>
      </c>
      <c r="G12" s="148">
        <v>76</v>
      </c>
      <c r="H12" s="120" t="s">
        <v>877</v>
      </c>
      <c r="I12" s="148">
        <v>37</v>
      </c>
      <c r="J12" s="148">
        <v>59</v>
      </c>
      <c r="K12" s="148">
        <v>30</v>
      </c>
      <c r="L12" s="148">
        <v>265</v>
      </c>
      <c r="M12" s="148">
        <v>134</v>
      </c>
      <c r="N12" s="148" t="s">
        <v>216</v>
      </c>
      <c r="O12" s="148" t="s">
        <v>216</v>
      </c>
    </row>
    <row r="13" spans="1:15" ht="12">
      <c r="A13" s="120" t="s">
        <v>15</v>
      </c>
      <c r="B13" s="120"/>
      <c r="C13" s="148">
        <v>54</v>
      </c>
      <c r="D13" s="115"/>
      <c r="E13" s="148">
        <v>18</v>
      </c>
      <c r="F13" s="122"/>
      <c r="G13" s="148">
        <v>32</v>
      </c>
      <c r="H13" s="115"/>
      <c r="I13" s="148">
        <v>12</v>
      </c>
      <c r="J13" s="148" t="s">
        <v>1916</v>
      </c>
      <c r="K13" s="148" t="s">
        <v>1916</v>
      </c>
      <c r="L13" s="148">
        <v>86</v>
      </c>
      <c r="M13" s="148">
        <v>30</v>
      </c>
      <c r="N13" s="148">
        <v>4</v>
      </c>
      <c r="O13" s="148">
        <v>2</v>
      </c>
    </row>
    <row r="14" spans="1:15" ht="12">
      <c r="A14" s="120" t="s">
        <v>16</v>
      </c>
      <c r="B14" s="120"/>
      <c r="C14" s="148">
        <v>15</v>
      </c>
      <c r="D14" s="115"/>
      <c r="E14" s="148" t="s">
        <v>1885</v>
      </c>
      <c r="F14" s="122"/>
      <c r="G14" s="148">
        <v>20</v>
      </c>
      <c r="H14" s="115"/>
      <c r="I14" s="148">
        <v>5</v>
      </c>
      <c r="J14" s="148" t="s">
        <v>1885</v>
      </c>
      <c r="K14" s="148" t="s">
        <v>1885</v>
      </c>
      <c r="L14" s="148">
        <v>35</v>
      </c>
      <c r="M14" s="148">
        <v>5</v>
      </c>
      <c r="N14" s="148" t="s">
        <v>1885</v>
      </c>
      <c r="O14" s="148" t="s">
        <v>1885</v>
      </c>
    </row>
    <row r="15" spans="1:15" ht="12">
      <c r="A15" s="120" t="s">
        <v>17</v>
      </c>
      <c r="B15" s="120"/>
      <c r="C15" s="148" t="s">
        <v>1885</v>
      </c>
      <c r="D15" s="115"/>
      <c r="E15" s="148" t="s">
        <v>1885</v>
      </c>
      <c r="F15" s="122"/>
      <c r="G15" s="148" t="s">
        <v>1885</v>
      </c>
      <c r="H15" s="115"/>
      <c r="I15" s="148" t="s">
        <v>1885</v>
      </c>
      <c r="J15" s="148" t="s">
        <v>1885</v>
      </c>
      <c r="K15" s="148" t="s">
        <v>1885</v>
      </c>
      <c r="L15" s="148" t="s">
        <v>1885</v>
      </c>
      <c r="M15" s="148" t="s">
        <v>1885</v>
      </c>
      <c r="N15" s="148" t="s">
        <v>1885</v>
      </c>
      <c r="O15" s="148" t="s">
        <v>1885</v>
      </c>
    </row>
    <row r="16" spans="1:15" ht="12">
      <c r="A16" s="120" t="s">
        <v>787</v>
      </c>
      <c r="B16" s="120"/>
      <c r="C16" s="148">
        <v>122</v>
      </c>
      <c r="D16" s="115"/>
      <c r="E16" s="148">
        <v>77</v>
      </c>
      <c r="F16" s="122"/>
      <c r="G16" s="148">
        <v>93</v>
      </c>
      <c r="H16" s="115"/>
      <c r="I16" s="148">
        <v>62</v>
      </c>
      <c r="J16" s="148" t="s">
        <v>876</v>
      </c>
      <c r="K16" s="148" t="s">
        <v>876</v>
      </c>
      <c r="L16" s="148">
        <v>215</v>
      </c>
      <c r="M16" s="148">
        <v>139</v>
      </c>
      <c r="N16" s="148" t="s">
        <v>876</v>
      </c>
      <c r="O16" s="148" t="s">
        <v>876</v>
      </c>
    </row>
    <row r="17" spans="1:15" ht="12">
      <c r="A17" s="120" t="s">
        <v>788</v>
      </c>
      <c r="B17" s="120"/>
      <c r="C17" s="148" t="s">
        <v>876</v>
      </c>
      <c r="D17" s="115"/>
      <c r="E17" s="148" t="s">
        <v>876</v>
      </c>
      <c r="F17" s="122"/>
      <c r="G17" s="148" t="s">
        <v>876</v>
      </c>
      <c r="H17" s="115"/>
      <c r="I17" s="148" t="s">
        <v>876</v>
      </c>
      <c r="J17" s="148" t="s">
        <v>876</v>
      </c>
      <c r="K17" s="148" t="s">
        <v>876</v>
      </c>
      <c r="L17" s="148" t="s">
        <v>876</v>
      </c>
      <c r="M17" s="148" t="s">
        <v>876</v>
      </c>
      <c r="N17" s="148" t="s">
        <v>876</v>
      </c>
      <c r="O17" s="148" t="s">
        <v>876</v>
      </c>
    </row>
    <row r="18" spans="1:15" ht="12">
      <c r="A18" s="124" t="s">
        <v>769</v>
      </c>
      <c r="B18" s="130"/>
      <c r="C18" s="173">
        <v>321</v>
      </c>
      <c r="D18" s="176"/>
      <c r="E18" s="176">
        <v>162</v>
      </c>
      <c r="F18" s="143"/>
      <c r="G18" s="173">
        <v>221</v>
      </c>
      <c r="H18" s="176"/>
      <c r="I18" s="176">
        <v>116</v>
      </c>
      <c r="J18" s="125">
        <v>59</v>
      </c>
      <c r="K18" s="176">
        <v>30</v>
      </c>
      <c r="L18" s="125">
        <v>601</v>
      </c>
      <c r="M18" s="176">
        <v>308</v>
      </c>
      <c r="N18" s="125">
        <v>4</v>
      </c>
      <c r="O18" s="125">
        <v>2</v>
      </c>
    </row>
  </sheetData>
  <mergeCells count="11">
    <mergeCell ref="A2:A4"/>
    <mergeCell ref="B2:O2"/>
    <mergeCell ref="B3:E3"/>
    <mergeCell ref="F3:I3"/>
    <mergeCell ref="J3:K3"/>
    <mergeCell ref="L3:M3"/>
    <mergeCell ref="N3:O3"/>
    <mergeCell ref="B4:C4"/>
    <mergeCell ref="D4:E4"/>
    <mergeCell ref="F4:G4"/>
    <mergeCell ref="H4:I4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181" customWidth="1"/>
    <col min="2" max="3" width="9.375" style="181" customWidth="1"/>
    <col min="4" max="4" width="10.375" style="181" bestFit="1" customWidth="1"/>
    <col min="5" max="9" width="9.375" style="181" customWidth="1"/>
    <col min="10" max="10" width="10.375" style="181" bestFit="1" customWidth="1"/>
    <col min="11" max="15" width="9.375" style="181" customWidth="1"/>
    <col min="16" max="16" width="9.875" style="181" customWidth="1"/>
    <col min="17" max="17" width="7.875" style="181" customWidth="1"/>
    <col min="18" max="16384" width="9.50390625" style="181" customWidth="1"/>
  </cols>
  <sheetData>
    <row r="1" spans="1:16" ht="13.5">
      <c r="A1" s="178" t="s">
        <v>1230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80"/>
    </row>
    <row r="2" spans="1:16" ht="13.5">
      <c r="A2" s="182" t="s">
        <v>1231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4" t="s">
        <v>1207</v>
      </c>
    </row>
    <row r="3" spans="1:16" s="186" customFormat="1" ht="13.5" customHeight="1">
      <c r="A3" s="513" t="s">
        <v>1208</v>
      </c>
      <c r="B3" s="516" t="s">
        <v>1209</v>
      </c>
      <c r="C3" s="517"/>
      <c r="D3" s="517"/>
      <c r="E3" s="517"/>
      <c r="F3" s="517"/>
      <c r="G3" s="517"/>
      <c r="H3" s="517"/>
      <c r="I3" s="517"/>
      <c r="J3" s="518"/>
      <c r="K3" s="516" t="s">
        <v>1210</v>
      </c>
      <c r="L3" s="517"/>
      <c r="M3" s="518"/>
      <c r="N3" s="516" t="s">
        <v>805</v>
      </c>
      <c r="O3" s="517"/>
      <c r="P3" s="518"/>
    </row>
    <row r="4" spans="1:16" s="186" customFormat="1" ht="13.5" customHeight="1">
      <c r="A4" s="515"/>
      <c r="B4" s="516" t="s">
        <v>1211</v>
      </c>
      <c r="C4" s="517"/>
      <c r="D4" s="518"/>
      <c r="E4" s="516" t="s">
        <v>1212</v>
      </c>
      <c r="F4" s="517"/>
      <c r="G4" s="518"/>
      <c r="H4" s="516" t="s">
        <v>813</v>
      </c>
      <c r="I4" s="517"/>
      <c r="J4" s="518"/>
      <c r="K4" s="513" t="s">
        <v>1213</v>
      </c>
      <c r="L4" s="513" t="s">
        <v>1214</v>
      </c>
      <c r="M4" s="513" t="s">
        <v>813</v>
      </c>
      <c r="N4" s="513" t="s">
        <v>1213</v>
      </c>
      <c r="O4" s="513" t="s">
        <v>1214</v>
      </c>
      <c r="P4" s="513" t="s">
        <v>813</v>
      </c>
    </row>
    <row r="5" spans="1:16" s="186" customFormat="1" ht="13.5">
      <c r="A5" s="514"/>
      <c r="B5" s="187" t="s">
        <v>1213</v>
      </c>
      <c r="C5" s="185" t="s">
        <v>1214</v>
      </c>
      <c r="D5" s="187" t="s">
        <v>813</v>
      </c>
      <c r="E5" s="185" t="s">
        <v>1213</v>
      </c>
      <c r="F5" s="187" t="s">
        <v>1214</v>
      </c>
      <c r="G5" s="187" t="s">
        <v>813</v>
      </c>
      <c r="H5" s="187" t="s">
        <v>1213</v>
      </c>
      <c r="I5" s="185" t="s">
        <v>1214</v>
      </c>
      <c r="J5" s="188" t="s">
        <v>813</v>
      </c>
      <c r="K5" s="514"/>
      <c r="L5" s="514"/>
      <c r="M5" s="514"/>
      <c r="N5" s="514"/>
      <c r="O5" s="514"/>
      <c r="P5" s="514"/>
    </row>
    <row r="6" spans="1:16" ht="13.5">
      <c r="A6" s="189"/>
      <c r="B6" s="190" t="s">
        <v>1215</v>
      </c>
      <c r="C6" s="190" t="s">
        <v>1215</v>
      </c>
      <c r="D6" s="190" t="s">
        <v>1215</v>
      </c>
      <c r="E6" s="190" t="s">
        <v>1215</v>
      </c>
      <c r="F6" s="190" t="s">
        <v>1215</v>
      </c>
      <c r="G6" s="190" t="s">
        <v>1215</v>
      </c>
      <c r="H6" s="190" t="s">
        <v>1215</v>
      </c>
      <c r="I6" s="190" t="s">
        <v>1215</v>
      </c>
      <c r="J6" s="190" t="s">
        <v>1215</v>
      </c>
      <c r="K6" s="190" t="s">
        <v>1215</v>
      </c>
      <c r="L6" s="190" t="s">
        <v>1215</v>
      </c>
      <c r="M6" s="190" t="s">
        <v>1215</v>
      </c>
      <c r="N6" s="190" t="s">
        <v>1215</v>
      </c>
      <c r="O6" s="190" t="s">
        <v>1215</v>
      </c>
      <c r="P6" s="190" t="s">
        <v>1215</v>
      </c>
    </row>
    <row r="7" spans="1:16" ht="13.5">
      <c r="A7" s="189" t="s">
        <v>806</v>
      </c>
      <c r="B7" s="191">
        <v>920.3</v>
      </c>
      <c r="C7" s="191">
        <v>200</v>
      </c>
      <c r="D7" s="191">
        <v>1120.3</v>
      </c>
      <c r="E7" s="191">
        <v>20</v>
      </c>
      <c r="F7" s="191">
        <v>163</v>
      </c>
      <c r="G7" s="191">
        <v>183</v>
      </c>
      <c r="H7" s="191">
        <v>940.3</v>
      </c>
      <c r="I7" s="191">
        <v>363</v>
      </c>
      <c r="J7" s="191">
        <v>1303.3</v>
      </c>
      <c r="K7" s="191" t="s">
        <v>1216</v>
      </c>
      <c r="L7" s="191" t="s">
        <v>1216</v>
      </c>
      <c r="M7" s="191" t="s">
        <v>1216</v>
      </c>
      <c r="N7" s="191">
        <v>940.3</v>
      </c>
      <c r="O7" s="191">
        <v>363</v>
      </c>
      <c r="P7" s="191">
        <v>1303.3</v>
      </c>
    </row>
    <row r="8" spans="1:16" ht="13.5">
      <c r="A8" s="189" t="s">
        <v>1217</v>
      </c>
      <c r="B8" s="191">
        <v>4112.3</v>
      </c>
      <c r="C8" s="191">
        <v>1650.1</v>
      </c>
      <c r="D8" s="191">
        <v>5762.4</v>
      </c>
      <c r="E8" s="191">
        <v>74</v>
      </c>
      <c r="F8" s="191">
        <v>995.1</v>
      </c>
      <c r="G8" s="191">
        <v>1069.1</v>
      </c>
      <c r="H8" s="191">
        <v>4186.3</v>
      </c>
      <c r="I8" s="191">
        <v>2645.2</v>
      </c>
      <c r="J8" s="191">
        <v>6831.5</v>
      </c>
      <c r="K8" s="191">
        <v>32.1</v>
      </c>
      <c r="L8" s="191">
        <v>44.3</v>
      </c>
      <c r="M8" s="191">
        <v>76.4</v>
      </c>
      <c r="N8" s="191">
        <v>4218.4</v>
      </c>
      <c r="O8" s="191">
        <v>2689.5</v>
      </c>
      <c r="P8" s="191">
        <v>6907.9</v>
      </c>
    </row>
    <row r="9" spans="1:16" ht="13.5">
      <c r="A9" s="189" t="s">
        <v>1218</v>
      </c>
      <c r="B9" s="191">
        <v>5447</v>
      </c>
      <c r="C9" s="191">
        <v>1981</v>
      </c>
      <c r="D9" s="191">
        <v>7428</v>
      </c>
      <c r="E9" s="191">
        <v>93.8</v>
      </c>
      <c r="F9" s="191">
        <v>2991.5</v>
      </c>
      <c r="G9" s="191">
        <v>3085.3</v>
      </c>
      <c r="H9" s="191">
        <v>5540.8</v>
      </c>
      <c r="I9" s="191">
        <v>4972.5</v>
      </c>
      <c r="J9" s="191">
        <v>10513.3</v>
      </c>
      <c r="K9" s="191">
        <v>6.8</v>
      </c>
      <c r="L9" s="191">
        <v>17.2</v>
      </c>
      <c r="M9" s="191">
        <v>24</v>
      </c>
      <c r="N9" s="191">
        <v>5547.6</v>
      </c>
      <c r="O9" s="191">
        <v>4989.7</v>
      </c>
      <c r="P9" s="191">
        <v>10537.3</v>
      </c>
    </row>
    <row r="10" spans="1:16" ht="13.5">
      <c r="A10" s="189" t="s">
        <v>1219</v>
      </c>
      <c r="B10" s="191">
        <v>6074.3</v>
      </c>
      <c r="C10" s="191">
        <v>3521.6</v>
      </c>
      <c r="D10" s="191">
        <v>9595.9</v>
      </c>
      <c r="E10" s="191">
        <v>76.5</v>
      </c>
      <c r="F10" s="191">
        <v>1036.9</v>
      </c>
      <c r="G10" s="191">
        <v>1113.4</v>
      </c>
      <c r="H10" s="191">
        <v>6150.8</v>
      </c>
      <c r="I10" s="191">
        <v>4558.5</v>
      </c>
      <c r="J10" s="191">
        <v>10709.3</v>
      </c>
      <c r="K10" s="191">
        <v>8.7</v>
      </c>
      <c r="L10" s="191">
        <v>30.6</v>
      </c>
      <c r="M10" s="191">
        <v>39.3</v>
      </c>
      <c r="N10" s="191">
        <v>6159.5</v>
      </c>
      <c r="O10" s="191">
        <v>4589.1</v>
      </c>
      <c r="P10" s="191">
        <v>10748.6</v>
      </c>
    </row>
    <row r="11" spans="1:16" ht="13.5">
      <c r="A11" s="189" t="s">
        <v>1220</v>
      </c>
      <c r="B11" s="191">
        <v>7227.9</v>
      </c>
      <c r="C11" s="191">
        <v>4092.8</v>
      </c>
      <c r="D11" s="191">
        <v>11320.7</v>
      </c>
      <c r="E11" s="191">
        <v>57.4</v>
      </c>
      <c r="F11" s="191">
        <v>3523.3</v>
      </c>
      <c r="G11" s="191">
        <v>3580.7</v>
      </c>
      <c r="H11" s="191">
        <v>7285.3</v>
      </c>
      <c r="I11" s="191">
        <v>7616.1</v>
      </c>
      <c r="J11" s="191">
        <v>14901.4</v>
      </c>
      <c r="K11" s="191">
        <v>71.6</v>
      </c>
      <c r="L11" s="191">
        <v>63</v>
      </c>
      <c r="M11" s="191">
        <v>134.6</v>
      </c>
      <c r="N11" s="191">
        <v>7356.9</v>
      </c>
      <c r="O11" s="191">
        <v>7679.1</v>
      </c>
      <c r="P11" s="191">
        <v>15036</v>
      </c>
    </row>
    <row r="12" spans="1:16" ht="13.5">
      <c r="A12" s="189" t="s">
        <v>1221</v>
      </c>
      <c r="B12" s="191">
        <v>8787.7</v>
      </c>
      <c r="C12" s="191">
        <v>4079.6</v>
      </c>
      <c r="D12" s="191">
        <v>12867.3</v>
      </c>
      <c r="E12" s="191">
        <v>0.7</v>
      </c>
      <c r="F12" s="191">
        <v>242.9</v>
      </c>
      <c r="G12" s="191">
        <v>243.6</v>
      </c>
      <c r="H12" s="191">
        <v>8788.4</v>
      </c>
      <c r="I12" s="191">
        <v>4322.5</v>
      </c>
      <c r="J12" s="191">
        <v>13110.9</v>
      </c>
      <c r="K12" s="191">
        <v>39.2</v>
      </c>
      <c r="L12" s="191">
        <v>50.2</v>
      </c>
      <c r="M12" s="191">
        <v>89.4</v>
      </c>
      <c r="N12" s="191">
        <v>8827.6</v>
      </c>
      <c r="O12" s="191">
        <v>4372.7</v>
      </c>
      <c r="P12" s="191">
        <v>13200.3</v>
      </c>
    </row>
    <row r="13" spans="1:16" ht="13.5">
      <c r="A13" s="189" t="s">
        <v>809</v>
      </c>
      <c r="B13" s="191">
        <v>461.6</v>
      </c>
      <c r="C13" s="191">
        <v>309.1</v>
      </c>
      <c r="D13" s="191">
        <v>770.7</v>
      </c>
      <c r="E13" s="191" t="s">
        <v>1216</v>
      </c>
      <c r="F13" s="191">
        <v>32</v>
      </c>
      <c r="G13" s="191">
        <v>32</v>
      </c>
      <c r="H13" s="191">
        <v>461.6</v>
      </c>
      <c r="I13" s="191">
        <v>341.1</v>
      </c>
      <c r="J13" s="191">
        <v>802.7</v>
      </c>
      <c r="K13" s="191" t="s">
        <v>1216</v>
      </c>
      <c r="L13" s="191" t="s">
        <v>1216</v>
      </c>
      <c r="M13" s="191" t="s">
        <v>1216</v>
      </c>
      <c r="N13" s="191">
        <v>461.6</v>
      </c>
      <c r="O13" s="191">
        <v>341.1</v>
      </c>
      <c r="P13" s="191">
        <v>802.7</v>
      </c>
    </row>
    <row r="14" spans="1:16" ht="13.5">
      <c r="A14" s="189" t="s">
        <v>1222</v>
      </c>
      <c r="B14" s="191">
        <v>4025.8</v>
      </c>
      <c r="C14" s="191">
        <v>1308.1</v>
      </c>
      <c r="D14" s="191">
        <v>5333.9</v>
      </c>
      <c r="E14" s="191">
        <v>30.7</v>
      </c>
      <c r="F14" s="191">
        <v>268.9</v>
      </c>
      <c r="G14" s="191">
        <v>299.6</v>
      </c>
      <c r="H14" s="191">
        <v>4056.5</v>
      </c>
      <c r="I14" s="191">
        <v>1577</v>
      </c>
      <c r="J14" s="191">
        <v>5633.5</v>
      </c>
      <c r="K14" s="191">
        <v>26.6</v>
      </c>
      <c r="L14" s="191">
        <v>10.4</v>
      </c>
      <c r="M14" s="191">
        <v>37</v>
      </c>
      <c r="N14" s="191">
        <v>4083.1</v>
      </c>
      <c r="O14" s="191">
        <v>1587.4</v>
      </c>
      <c r="P14" s="191">
        <v>5670.5</v>
      </c>
    </row>
    <row r="15" spans="1:16" ht="13.5">
      <c r="A15" s="189" t="s">
        <v>1223</v>
      </c>
      <c r="B15" s="191">
        <v>9075.9</v>
      </c>
      <c r="C15" s="191">
        <v>3577.1</v>
      </c>
      <c r="D15" s="191">
        <v>12653</v>
      </c>
      <c r="E15" s="191">
        <v>49</v>
      </c>
      <c r="F15" s="191">
        <v>726.7</v>
      </c>
      <c r="G15" s="191">
        <v>775.7</v>
      </c>
      <c r="H15" s="191">
        <v>9124.9</v>
      </c>
      <c r="I15" s="191">
        <v>4303.8</v>
      </c>
      <c r="J15" s="191">
        <v>13428.7</v>
      </c>
      <c r="K15" s="191">
        <v>4.6</v>
      </c>
      <c r="L15" s="191">
        <v>6.8</v>
      </c>
      <c r="M15" s="191">
        <v>11.4</v>
      </c>
      <c r="N15" s="191">
        <v>9129.5</v>
      </c>
      <c r="O15" s="191">
        <v>4310.6</v>
      </c>
      <c r="P15" s="191">
        <v>13440.1</v>
      </c>
    </row>
    <row r="16" spans="1:16" ht="13.5">
      <c r="A16" s="189" t="s">
        <v>1224</v>
      </c>
      <c r="B16" s="191">
        <v>6946.9</v>
      </c>
      <c r="C16" s="191">
        <v>2677.7</v>
      </c>
      <c r="D16" s="191">
        <v>9624.6</v>
      </c>
      <c r="E16" s="191">
        <v>34.9</v>
      </c>
      <c r="F16" s="191">
        <v>312.2</v>
      </c>
      <c r="G16" s="191">
        <v>347.1</v>
      </c>
      <c r="H16" s="191">
        <v>6981.8</v>
      </c>
      <c r="I16" s="191">
        <v>2989.9</v>
      </c>
      <c r="J16" s="191">
        <v>9971.7</v>
      </c>
      <c r="K16" s="191">
        <v>2.2</v>
      </c>
      <c r="L16" s="191">
        <v>4</v>
      </c>
      <c r="M16" s="191">
        <v>6.2</v>
      </c>
      <c r="N16" s="191">
        <v>6984</v>
      </c>
      <c r="O16" s="191">
        <v>2993.9</v>
      </c>
      <c r="P16" s="191">
        <v>9977.9</v>
      </c>
    </row>
    <row r="17" spans="1:16" ht="13.5">
      <c r="A17" s="189" t="s">
        <v>1225</v>
      </c>
      <c r="B17" s="191">
        <v>15799.2</v>
      </c>
      <c r="C17" s="191">
        <v>1348.3</v>
      </c>
      <c r="D17" s="191">
        <v>17147.5</v>
      </c>
      <c r="E17" s="191">
        <v>191.1</v>
      </c>
      <c r="F17" s="191">
        <v>1217.3</v>
      </c>
      <c r="G17" s="191">
        <v>1408.4</v>
      </c>
      <c r="H17" s="191">
        <v>15990.3</v>
      </c>
      <c r="I17" s="191">
        <v>2565.6</v>
      </c>
      <c r="J17" s="191">
        <v>18555.9</v>
      </c>
      <c r="K17" s="191">
        <v>50.6</v>
      </c>
      <c r="L17" s="191">
        <v>51.1</v>
      </c>
      <c r="M17" s="191">
        <v>101.7</v>
      </c>
      <c r="N17" s="191">
        <v>16040.9</v>
      </c>
      <c r="O17" s="191">
        <v>2616.7</v>
      </c>
      <c r="P17" s="191">
        <v>18657.6</v>
      </c>
    </row>
    <row r="18" spans="1:16" ht="13.5">
      <c r="A18" s="189" t="s">
        <v>808</v>
      </c>
      <c r="B18" s="191">
        <v>7312.7</v>
      </c>
      <c r="C18" s="191">
        <v>1231.6</v>
      </c>
      <c r="D18" s="191">
        <v>8544.3</v>
      </c>
      <c r="E18" s="191">
        <v>186.1</v>
      </c>
      <c r="F18" s="191">
        <v>1662.8</v>
      </c>
      <c r="G18" s="191">
        <v>1848.9</v>
      </c>
      <c r="H18" s="191">
        <v>7498.8</v>
      </c>
      <c r="I18" s="191">
        <v>2894.4</v>
      </c>
      <c r="J18" s="191">
        <v>10393.2</v>
      </c>
      <c r="K18" s="191">
        <v>0.2</v>
      </c>
      <c r="L18" s="191">
        <v>375.1</v>
      </c>
      <c r="M18" s="191">
        <v>375.3</v>
      </c>
      <c r="N18" s="191">
        <v>7499</v>
      </c>
      <c r="O18" s="191">
        <v>3269.5</v>
      </c>
      <c r="P18" s="191">
        <v>10768.5</v>
      </c>
    </row>
    <row r="19" spans="1:16" ht="13.5">
      <c r="A19" s="189" t="s">
        <v>807</v>
      </c>
      <c r="B19" s="191">
        <v>10296.6</v>
      </c>
      <c r="C19" s="191">
        <v>1349.8</v>
      </c>
      <c r="D19" s="191">
        <v>11646.4</v>
      </c>
      <c r="E19" s="191">
        <v>130.9</v>
      </c>
      <c r="F19" s="191">
        <v>2189.2</v>
      </c>
      <c r="G19" s="191">
        <v>2320.1</v>
      </c>
      <c r="H19" s="191">
        <v>10427.5</v>
      </c>
      <c r="I19" s="191">
        <v>3539</v>
      </c>
      <c r="J19" s="191">
        <v>13966.5</v>
      </c>
      <c r="K19" s="191">
        <v>8.5</v>
      </c>
      <c r="L19" s="191">
        <v>8.4</v>
      </c>
      <c r="M19" s="191">
        <v>16.9</v>
      </c>
      <c r="N19" s="191">
        <v>10436</v>
      </c>
      <c r="O19" s="191">
        <v>3547.4</v>
      </c>
      <c r="P19" s="191">
        <v>13983.4</v>
      </c>
    </row>
    <row r="20" spans="1:16" ht="13.5">
      <c r="A20" s="192" t="s">
        <v>805</v>
      </c>
      <c r="B20" s="193">
        <v>86488.2</v>
      </c>
      <c r="C20" s="193">
        <v>27326.8</v>
      </c>
      <c r="D20" s="193">
        <v>113815</v>
      </c>
      <c r="E20" s="193">
        <v>945.1</v>
      </c>
      <c r="F20" s="193">
        <v>15361.8</v>
      </c>
      <c r="G20" s="193">
        <v>16306.9</v>
      </c>
      <c r="H20" s="193">
        <v>87433.3</v>
      </c>
      <c r="I20" s="193">
        <f>SUM(I7:I19)</f>
        <v>42688.6</v>
      </c>
      <c r="J20" s="193">
        <v>130121.9</v>
      </c>
      <c r="K20" s="193">
        <v>251.1</v>
      </c>
      <c r="L20" s="193">
        <v>661.1</v>
      </c>
      <c r="M20" s="193">
        <f>SUM(M8:M19)</f>
        <v>912.1999999999999</v>
      </c>
      <c r="N20" s="193">
        <v>87684.4</v>
      </c>
      <c r="O20" s="193">
        <v>43349.7</v>
      </c>
      <c r="P20" s="193">
        <v>131034.1</v>
      </c>
    </row>
    <row r="21" spans="1:16" ht="13.5">
      <c r="A21" s="194" t="s">
        <v>1226</v>
      </c>
      <c r="B21" s="195">
        <v>85770.7</v>
      </c>
      <c r="C21" s="195">
        <v>27529.5</v>
      </c>
      <c r="D21" s="195">
        <v>113300.2</v>
      </c>
      <c r="E21" s="195">
        <v>979</v>
      </c>
      <c r="F21" s="195">
        <v>15520.5</v>
      </c>
      <c r="G21" s="195">
        <v>16499.5</v>
      </c>
      <c r="H21" s="195">
        <v>86749.7</v>
      </c>
      <c r="I21" s="195">
        <v>43050</v>
      </c>
      <c r="J21" s="195">
        <v>129799.7</v>
      </c>
      <c r="K21" s="195">
        <v>267.4</v>
      </c>
      <c r="L21" s="195">
        <v>653.4</v>
      </c>
      <c r="M21" s="195">
        <v>920.8</v>
      </c>
      <c r="N21" s="195">
        <v>87017.1</v>
      </c>
      <c r="O21" s="195">
        <v>43703.4</v>
      </c>
      <c r="P21" s="195">
        <v>130720.5</v>
      </c>
    </row>
    <row r="22" spans="1:16" ht="13.5">
      <c r="A22" s="189" t="s">
        <v>1227</v>
      </c>
      <c r="B22" s="191">
        <v>85086</v>
      </c>
      <c r="C22" s="191">
        <v>27777.3</v>
      </c>
      <c r="D22" s="191">
        <v>112863.3</v>
      </c>
      <c r="E22" s="191">
        <v>1117.2</v>
      </c>
      <c r="F22" s="191">
        <v>15907.2</v>
      </c>
      <c r="G22" s="191">
        <v>17024.4</v>
      </c>
      <c r="H22" s="191">
        <v>86203.2</v>
      </c>
      <c r="I22" s="191">
        <v>43684.5</v>
      </c>
      <c r="J22" s="191">
        <v>129887.7</v>
      </c>
      <c r="K22" s="191">
        <v>204.5</v>
      </c>
      <c r="L22" s="191">
        <v>589.8</v>
      </c>
      <c r="M22" s="191">
        <v>794.3</v>
      </c>
      <c r="N22" s="191">
        <v>86407.7</v>
      </c>
      <c r="O22" s="191">
        <v>44274.3</v>
      </c>
      <c r="P22" s="191">
        <v>130682</v>
      </c>
    </row>
    <row r="23" spans="1:16" ht="13.5">
      <c r="A23" s="189" t="s">
        <v>1228</v>
      </c>
      <c r="B23" s="191">
        <v>84516.9</v>
      </c>
      <c r="C23" s="191">
        <v>27393.6</v>
      </c>
      <c r="D23" s="191">
        <v>111910.5</v>
      </c>
      <c r="E23" s="191">
        <v>1381.1</v>
      </c>
      <c r="F23" s="191">
        <v>15664.3</v>
      </c>
      <c r="G23" s="191">
        <v>17045.4</v>
      </c>
      <c r="H23" s="191">
        <v>85898</v>
      </c>
      <c r="I23" s="191">
        <v>43057.9</v>
      </c>
      <c r="J23" s="191">
        <v>128955.9</v>
      </c>
      <c r="K23" s="191">
        <v>200.8</v>
      </c>
      <c r="L23" s="191">
        <v>655.6</v>
      </c>
      <c r="M23" s="191">
        <v>856.4</v>
      </c>
      <c r="N23" s="191">
        <v>86098.8</v>
      </c>
      <c r="O23" s="191">
        <v>43713.5</v>
      </c>
      <c r="P23" s="191">
        <v>129812.3</v>
      </c>
    </row>
    <row r="24" spans="1:16" ht="13.5">
      <c r="A24" s="196" t="s">
        <v>1229</v>
      </c>
      <c r="B24" s="197">
        <v>83802</v>
      </c>
      <c r="C24" s="197">
        <v>27180.6</v>
      </c>
      <c r="D24" s="197">
        <v>110982.6</v>
      </c>
      <c r="E24" s="197">
        <v>1770.5</v>
      </c>
      <c r="F24" s="197">
        <v>15616.8</v>
      </c>
      <c r="G24" s="197">
        <v>17387.3</v>
      </c>
      <c r="H24" s="197">
        <v>85572.5</v>
      </c>
      <c r="I24" s="197">
        <v>42797.4</v>
      </c>
      <c r="J24" s="197">
        <v>128369.9</v>
      </c>
      <c r="K24" s="197">
        <v>340.4</v>
      </c>
      <c r="L24" s="197">
        <v>749.1</v>
      </c>
      <c r="M24" s="197">
        <v>1089.5</v>
      </c>
      <c r="N24" s="197">
        <v>85912.9</v>
      </c>
      <c r="O24" s="197">
        <v>43546.5</v>
      </c>
      <c r="P24" s="197">
        <v>129459.4</v>
      </c>
    </row>
  </sheetData>
  <mergeCells count="13">
    <mergeCell ref="O4:O5"/>
    <mergeCell ref="P4:P5"/>
    <mergeCell ref="A3:A5"/>
    <mergeCell ref="B3:J3"/>
    <mergeCell ref="K3:M3"/>
    <mergeCell ref="N3:P3"/>
    <mergeCell ref="B4:D4"/>
    <mergeCell ref="E4:G4"/>
    <mergeCell ref="H4:J4"/>
    <mergeCell ref="K4:K5"/>
    <mergeCell ref="L4:L5"/>
    <mergeCell ref="M4:M5"/>
    <mergeCell ref="N4:N5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24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201" customWidth="1"/>
    <col min="2" max="4" width="8.375" style="201" customWidth="1"/>
    <col min="5" max="6" width="8.50390625" style="201" customWidth="1"/>
    <col min="7" max="7" width="8.50390625" style="219" customWidth="1"/>
    <col min="8" max="31" width="8.50390625" style="201" customWidth="1"/>
    <col min="32" max="16384" width="7.875" style="201" customWidth="1"/>
  </cols>
  <sheetData>
    <row r="1" spans="1:31" ht="13.5">
      <c r="A1" s="198" t="s">
        <v>1245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200"/>
    </row>
    <row r="2" spans="1:31" ht="13.5">
      <c r="A2" s="198" t="s">
        <v>1254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200" t="s">
        <v>1232</v>
      </c>
    </row>
    <row r="3" spans="1:31" s="203" customFormat="1" ht="13.5">
      <c r="A3" s="522" t="s">
        <v>1233</v>
      </c>
      <c r="B3" s="525" t="s">
        <v>1234</v>
      </c>
      <c r="C3" s="526"/>
      <c r="D3" s="527"/>
      <c r="E3" s="519" t="s">
        <v>1235</v>
      </c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  <c r="Y3" s="520"/>
      <c r="Z3" s="520"/>
      <c r="AA3" s="520"/>
      <c r="AB3" s="520"/>
      <c r="AC3" s="520"/>
      <c r="AD3" s="520"/>
      <c r="AE3" s="521"/>
    </row>
    <row r="4" spans="1:31" s="203" customFormat="1" ht="13.5">
      <c r="A4" s="523"/>
      <c r="B4" s="528" t="s">
        <v>1236</v>
      </c>
      <c r="C4" s="528" t="s">
        <v>1237</v>
      </c>
      <c r="D4" s="531" t="s">
        <v>813</v>
      </c>
      <c r="E4" s="532" t="s">
        <v>1238</v>
      </c>
      <c r="F4" s="533"/>
      <c r="G4" s="533"/>
      <c r="H4" s="533"/>
      <c r="I4" s="533"/>
      <c r="J4" s="533"/>
      <c r="K4" s="533"/>
      <c r="L4" s="533"/>
      <c r="M4" s="534"/>
      <c r="N4" s="519" t="s">
        <v>1239</v>
      </c>
      <c r="O4" s="520"/>
      <c r="P4" s="520"/>
      <c r="Q4" s="520"/>
      <c r="R4" s="520"/>
      <c r="S4" s="520"/>
      <c r="T4" s="520"/>
      <c r="U4" s="520"/>
      <c r="V4" s="521"/>
      <c r="W4" s="519" t="s">
        <v>813</v>
      </c>
      <c r="X4" s="520"/>
      <c r="Y4" s="520"/>
      <c r="Z4" s="520"/>
      <c r="AA4" s="520"/>
      <c r="AB4" s="520"/>
      <c r="AC4" s="520"/>
      <c r="AD4" s="520"/>
      <c r="AE4" s="521"/>
    </row>
    <row r="5" spans="1:31" s="203" customFormat="1" ht="13.5">
      <c r="A5" s="523"/>
      <c r="B5" s="529"/>
      <c r="C5" s="529"/>
      <c r="D5" s="529"/>
      <c r="E5" s="519" t="s">
        <v>1240</v>
      </c>
      <c r="F5" s="520"/>
      <c r="G5" s="521"/>
      <c r="H5" s="519" t="s">
        <v>1241</v>
      </c>
      <c r="I5" s="520"/>
      <c r="J5" s="521"/>
      <c r="K5" s="519" t="s">
        <v>813</v>
      </c>
      <c r="L5" s="520"/>
      <c r="M5" s="521"/>
      <c r="N5" s="519" t="s">
        <v>1240</v>
      </c>
      <c r="O5" s="520"/>
      <c r="P5" s="521"/>
      <c r="Q5" s="519" t="s">
        <v>1241</v>
      </c>
      <c r="R5" s="520"/>
      <c r="S5" s="521"/>
      <c r="T5" s="519" t="s">
        <v>813</v>
      </c>
      <c r="U5" s="520"/>
      <c r="V5" s="521"/>
      <c r="W5" s="519" t="s">
        <v>1240</v>
      </c>
      <c r="X5" s="520"/>
      <c r="Y5" s="521"/>
      <c r="Z5" s="519" t="s">
        <v>1242</v>
      </c>
      <c r="AA5" s="520"/>
      <c r="AB5" s="521"/>
      <c r="AC5" s="519" t="s">
        <v>813</v>
      </c>
      <c r="AD5" s="520"/>
      <c r="AE5" s="521"/>
    </row>
    <row r="6" spans="1:31" s="203" customFormat="1" ht="13.5">
      <c r="A6" s="524"/>
      <c r="B6" s="530"/>
      <c r="C6" s="530"/>
      <c r="D6" s="530"/>
      <c r="E6" s="205" t="s">
        <v>810</v>
      </c>
      <c r="F6" s="205" t="s">
        <v>811</v>
      </c>
      <c r="G6" s="206" t="s">
        <v>813</v>
      </c>
      <c r="H6" s="205" t="s">
        <v>810</v>
      </c>
      <c r="I6" s="205" t="s">
        <v>811</v>
      </c>
      <c r="J6" s="206" t="s">
        <v>813</v>
      </c>
      <c r="K6" s="205" t="s">
        <v>810</v>
      </c>
      <c r="L6" s="205" t="s">
        <v>811</v>
      </c>
      <c r="M6" s="206" t="s">
        <v>813</v>
      </c>
      <c r="N6" s="205" t="s">
        <v>810</v>
      </c>
      <c r="O6" s="205" t="s">
        <v>811</v>
      </c>
      <c r="P6" s="206" t="s">
        <v>813</v>
      </c>
      <c r="Q6" s="205" t="s">
        <v>810</v>
      </c>
      <c r="R6" s="205" t="s">
        <v>811</v>
      </c>
      <c r="S6" s="206" t="s">
        <v>813</v>
      </c>
      <c r="T6" s="205" t="s">
        <v>810</v>
      </c>
      <c r="U6" s="205" t="s">
        <v>811</v>
      </c>
      <c r="V6" s="206" t="s">
        <v>813</v>
      </c>
      <c r="W6" s="205" t="s">
        <v>810</v>
      </c>
      <c r="X6" s="205" t="s">
        <v>811</v>
      </c>
      <c r="Y6" s="206" t="s">
        <v>813</v>
      </c>
      <c r="Z6" s="205" t="s">
        <v>810</v>
      </c>
      <c r="AA6" s="205" t="s">
        <v>811</v>
      </c>
      <c r="AB6" s="206" t="s">
        <v>813</v>
      </c>
      <c r="AC6" s="205" t="s">
        <v>810</v>
      </c>
      <c r="AD6" s="205" t="s">
        <v>811</v>
      </c>
      <c r="AE6" s="206" t="s">
        <v>813</v>
      </c>
    </row>
    <row r="7" spans="1:31" s="203" customFormat="1" ht="13.5">
      <c r="A7" s="207" t="s">
        <v>806</v>
      </c>
      <c r="B7" s="208">
        <v>515</v>
      </c>
      <c r="C7" s="208">
        <v>45</v>
      </c>
      <c r="D7" s="208">
        <v>560</v>
      </c>
      <c r="E7" s="208">
        <v>1241</v>
      </c>
      <c r="F7" s="208">
        <v>883</v>
      </c>
      <c r="G7" s="208">
        <v>2124</v>
      </c>
      <c r="H7" s="208">
        <v>54</v>
      </c>
      <c r="I7" s="208">
        <v>95</v>
      </c>
      <c r="J7" s="208">
        <v>149</v>
      </c>
      <c r="K7" s="208">
        <v>1295</v>
      </c>
      <c r="L7" s="208">
        <v>978</v>
      </c>
      <c r="M7" s="208">
        <v>2273</v>
      </c>
      <c r="N7" s="209">
        <v>518</v>
      </c>
      <c r="O7" s="209">
        <v>779</v>
      </c>
      <c r="P7" s="209">
        <v>1297</v>
      </c>
      <c r="Q7" s="209">
        <v>69</v>
      </c>
      <c r="R7" s="209">
        <v>63</v>
      </c>
      <c r="S7" s="209">
        <v>132</v>
      </c>
      <c r="T7" s="209">
        <v>587</v>
      </c>
      <c r="U7" s="209">
        <v>842</v>
      </c>
      <c r="V7" s="209">
        <v>1429</v>
      </c>
      <c r="W7" s="209">
        <v>1759</v>
      </c>
      <c r="X7" s="209">
        <v>1662</v>
      </c>
      <c r="Y7" s="209">
        <v>3421</v>
      </c>
      <c r="Z7" s="208">
        <v>123</v>
      </c>
      <c r="AA7" s="208">
        <v>158</v>
      </c>
      <c r="AB7" s="208">
        <v>281</v>
      </c>
      <c r="AC7" s="208">
        <v>1882</v>
      </c>
      <c r="AD7" s="208">
        <v>1820</v>
      </c>
      <c r="AE7" s="208">
        <v>3702</v>
      </c>
    </row>
    <row r="8" spans="1:31" ht="13.5">
      <c r="A8" s="210" t="s">
        <v>1217</v>
      </c>
      <c r="B8" s="208">
        <v>4824</v>
      </c>
      <c r="C8" s="208">
        <v>1422</v>
      </c>
      <c r="D8" s="208">
        <v>6246</v>
      </c>
      <c r="E8" s="208">
        <v>11787</v>
      </c>
      <c r="F8" s="208">
        <v>10339</v>
      </c>
      <c r="G8" s="209">
        <v>22126</v>
      </c>
      <c r="H8" s="209">
        <v>2943</v>
      </c>
      <c r="I8" s="208">
        <v>2642</v>
      </c>
      <c r="J8" s="208">
        <v>5585</v>
      </c>
      <c r="K8" s="208">
        <v>14730</v>
      </c>
      <c r="L8" s="208">
        <v>12981</v>
      </c>
      <c r="M8" s="208">
        <v>27711</v>
      </c>
      <c r="N8" s="209">
        <v>9131</v>
      </c>
      <c r="O8" s="209">
        <v>9234</v>
      </c>
      <c r="P8" s="209">
        <v>18365</v>
      </c>
      <c r="Q8" s="209">
        <v>2669</v>
      </c>
      <c r="R8" s="209">
        <v>2684</v>
      </c>
      <c r="S8" s="209">
        <v>5353</v>
      </c>
      <c r="T8" s="209">
        <v>11800</v>
      </c>
      <c r="U8" s="209">
        <v>11918</v>
      </c>
      <c r="V8" s="209">
        <v>23718</v>
      </c>
      <c r="W8" s="209">
        <v>20918</v>
      </c>
      <c r="X8" s="209">
        <v>19573</v>
      </c>
      <c r="Y8" s="209">
        <v>40491</v>
      </c>
      <c r="Z8" s="208">
        <v>5612</v>
      </c>
      <c r="AA8" s="208">
        <v>5326</v>
      </c>
      <c r="AB8" s="208">
        <v>10938</v>
      </c>
      <c r="AC8" s="208">
        <v>26530</v>
      </c>
      <c r="AD8" s="208">
        <v>24899</v>
      </c>
      <c r="AE8" s="208">
        <v>51429</v>
      </c>
    </row>
    <row r="9" spans="1:31" ht="13.5">
      <c r="A9" s="210" t="s">
        <v>1218</v>
      </c>
      <c r="B9" s="208">
        <v>7571</v>
      </c>
      <c r="C9" s="208">
        <v>2479</v>
      </c>
      <c r="D9" s="208">
        <v>10050</v>
      </c>
      <c r="E9" s="208">
        <v>12619</v>
      </c>
      <c r="F9" s="208">
        <v>11254</v>
      </c>
      <c r="G9" s="211">
        <v>23873</v>
      </c>
      <c r="H9" s="209">
        <v>3946</v>
      </c>
      <c r="I9" s="208">
        <v>3570</v>
      </c>
      <c r="J9" s="208">
        <v>7516</v>
      </c>
      <c r="K9" s="208">
        <v>16565</v>
      </c>
      <c r="L9" s="208">
        <v>14824</v>
      </c>
      <c r="M9" s="208">
        <v>31389</v>
      </c>
      <c r="N9" s="209">
        <v>12487</v>
      </c>
      <c r="O9" s="209">
        <v>13224</v>
      </c>
      <c r="P9" s="209">
        <v>25711</v>
      </c>
      <c r="Q9" s="209">
        <v>4580</v>
      </c>
      <c r="R9" s="209">
        <v>5052</v>
      </c>
      <c r="S9" s="209">
        <v>9632</v>
      </c>
      <c r="T9" s="209">
        <v>17067</v>
      </c>
      <c r="U9" s="209">
        <v>18276</v>
      </c>
      <c r="V9" s="209">
        <v>35343</v>
      </c>
      <c r="W9" s="209">
        <v>25106</v>
      </c>
      <c r="X9" s="209">
        <v>24478</v>
      </c>
      <c r="Y9" s="209">
        <v>49584</v>
      </c>
      <c r="Z9" s="208">
        <v>8526</v>
      </c>
      <c r="AA9" s="208">
        <v>8622</v>
      </c>
      <c r="AB9" s="208">
        <v>17148</v>
      </c>
      <c r="AC9" s="208">
        <v>33632</v>
      </c>
      <c r="AD9" s="208">
        <v>33100</v>
      </c>
      <c r="AE9" s="208">
        <v>66732</v>
      </c>
    </row>
    <row r="10" spans="1:31" ht="13.5">
      <c r="A10" s="210" t="s">
        <v>1219</v>
      </c>
      <c r="B10" s="208">
        <v>6648</v>
      </c>
      <c r="C10" s="208">
        <v>2683</v>
      </c>
      <c r="D10" s="208">
        <v>9331</v>
      </c>
      <c r="E10" s="208">
        <v>13659</v>
      </c>
      <c r="F10" s="208">
        <v>9991</v>
      </c>
      <c r="G10" s="211">
        <v>23650</v>
      </c>
      <c r="H10" s="209">
        <v>3733</v>
      </c>
      <c r="I10" s="208">
        <v>2789</v>
      </c>
      <c r="J10" s="208">
        <v>6522</v>
      </c>
      <c r="K10" s="208">
        <v>17392</v>
      </c>
      <c r="L10" s="208">
        <v>12780</v>
      </c>
      <c r="M10" s="208">
        <v>30172</v>
      </c>
      <c r="N10" s="209">
        <v>12113</v>
      </c>
      <c r="O10" s="209">
        <v>12172</v>
      </c>
      <c r="P10" s="209">
        <v>24285</v>
      </c>
      <c r="Q10" s="209">
        <v>4586</v>
      </c>
      <c r="R10" s="209">
        <v>4503</v>
      </c>
      <c r="S10" s="209">
        <v>9089</v>
      </c>
      <c r="T10" s="209">
        <v>16699</v>
      </c>
      <c r="U10" s="209">
        <v>16675</v>
      </c>
      <c r="V10" s="209">
        <v>33374</v>
      </c>
      <c r="W10" s="209">
        <v>25772</v>
      </c>
      <c r="X10" s="209">
        <v>22163</v>
      </c>
      <c r="Y10" s="209">
        <v>47935</v>
      </c>
      <c r="Z10" s="208">
        <v>8319</v>
      </c>
      <c r="AA10" s="208">
        <v>7292</v>
      </c>
      <c r="AB10" s="208">
        <v>15611</v>
      </c>
      <c r="AC10" s="208">
        <v>34091</v>
      </c>
      <c r="AD10" s="208">
        <v>29455</v>
      </c>
      <c r="AE10" s="208">
        <v>63546</v>
      </c>
    </row>
    <row r="11" spans="1:31" ht="13.5">
      <c r="A11" s="210" t="s">
        <v>1220</v>
      </c>
      <c r="B11" s="208">
        <v>7936</v>
      </c>
      <c r="C11" s="208">
        <v>2877</v>
      </c>
      <c r="D11" s="208">
        <v>10813</v>
      </c>
      <c r="E11" s="208">
        <v>16612</v>
      </c>
      <c r="F11" s="208">
        <v>15517</v>
      </c>
      <c r="G11" s="209">
        <v>32129</v>
      </c>
      <c r="H11" s="211">
        <v>5737</v>
      </c>
      <c r="I11" s="208">
        <v>5780</v>
      </c>
      <c r="J11" s="208">
        <v>11517</v>
      </c>
      <c r="K11" s="208">
        <v>22349</v>
      </c>
      <c r="L11" s="208">
        <v>21297</v>
      </c>
      <c r="M11" s="208">
        <v>43646</v>
      </c>
      <c r="N11" s="209">
        <v>13022</v>
      </c>
      <c r="O11" s="209">
        <v>13333</v>
      </c>
      <c r="P11" s="209">
        <v>26355</v>
      </c>
      <c r="Q11" s="209">
        <v>5442</v>
      </c>
      <c r="R11" s="209">
        <v>5494</v>
      </c>
      <c r="S11" s="209">
        <v>10936</v>
      </c>
      <c r="T11" s="209">
        <v>18464</v>
      </c>
      <c r="U11" s="209">
        <v>18827</v>
      </c>
      <c r="V11" s="209">
        <v>37291</v>
      </c>
      <c r="W11" s="209">
        <v>29634</v>
      </c>
      <c r="X11" s="209">
        <v>28850</v>
      </c>
      <c r="Y11" s="209">
        <v>58484</v>
      </c>
      <c r="Z11" s="208">
        <v>11179</v>
      </c>
      <c r="AA11" s="208">
        <v>11274</v>
      </c>
      <c r="AB11" s="208">
        <v>22453</v>
      </c>
      <c r="AC11" s="208">
        <v>40813</v>
      </c>
      <c r="AD11" s="208">
        <v>40124</v>
      </c>
      <c r="AE11" s="208">
        <v>80937</v>
      </c>
    </row>
    <row r="12" spans="1:31" ht="13.5">
      <c r="A12" s="210" t="s">
        <v>1221</v>
      </c>
      <c r="B12" s="208">
        <v>4898</v>
      </c>
      <c r="C12" s="208">
        <v>1891</v>
      </c>
      <c r="D12" s="208">
        <v>6789</v>
      </c>
      <c r="E12" s="208">
        <v>13626</v>
      </c>
      <c r="F12" s="208">
        <v>8741</v>
      </c>
      <c r="G12" s="209">
        <v>22367</v>
      </c>
      <c r="H12" s="209">
        <v>3708</v>
      </c>
      <c r="I12" s="208">
        <v>2607</v>
      </c>
      <c r="J12" s="208">
        <v>6315</v>
      </c>
      <c r="K12" s="208">
        <v>17334</v>
      </c>
      <c r="L12" s="208">
        <v>11348</v>
      </c>
      <c r="M12" s="208">
        <v>28682</v>
      </c>
      <c r="N12" s="209">
        <v>9605</v>
      </c>
      <c r="O12" s="209">
        <v>10898</v>
      </c>
      <c r="P12" s="209">
        <v>20503</v>
      </c>
      <c r="Q12" s="209">
        <v>2989</v>
      </c>
      <c r="R12" s="209">
        <v>3753</v>
      </c>
      <c r="S12" s="209">
        <v>6742</v>
      </c>
      <c r="T12" s="209">
        <v>12594</v>
      </c>
      <c r="U12" s="209">
        <v>14651</v>
      </c>
      <c r="V12" s="209">
        <v>27245</v>
      </c>
      <c r="W12" s="209">
        <v>23231</v>
      </c>
      <c r="X12" s="209">
        <v>19639</v>
      </c>
      <c r="Y12" s="209">
        <v>42870</v>
      </c>
      <c r="Z12" s="208">
        <v>6697</v>
      </c>
      <c r="AA12" s="208">
        <v>6360</v>
      </c>
      <c r="AB12" s="208">
        <v>13057</v>
      </c>
      <c r="AC12" s="208">
        <v>29928</v>
      </c>
      <c r="AD12" s="208">
        <v>25999</v>
      </c>
      <c r="AE12" s="208">
        <v>55927</v>
      </c>
    </row>
    <row r="13" spans="1:31" ht="13.5">
      <c r="A13" s="210" t="s">
        <v>809</v>
      </c>
      <c r="B13" s="208">
        <v>448</v>
      </c>
      <c r="C13" s="208">
        <v>569</v>
      </c>
      <c r="D13" s="208">
        <v>1017</v>
      </c>
      <c r="E13" s="208">
        <v>656</v>
      </c>
      <c r="F13" s="208">
        <v>483</v>
      </c>
      <c r="G13" s="211">
        <v>1139</v>
      </c>
      <c r="H13" s="209">
        <v>830</v>
      </c>
      <c r="I13" s="208">
        <v>620</v>
      </c>
      <c r="J13" s="208">
        <v>1450</v>
      </c>
      <c r="K13" s="208">
        <v>1486</v>
      </c>
      <c r="L13" s="208">
        <v>1103</v>
      </c>
      <c r="M13" s="208">
        <v>2589</v>
      </c>
      <c r="N13" s="209">
        <v>650</v>
      </c>
      <c r="O13" s="209">
        <v>725</v>
      </c>
      <c r="P13" s="209">
        <v>1375</v>
      </c>
      <c r="Q13" s="209">
        <v>820</v>
      </c>
      <c r="R13" s="209">
        <v>928</v>
      </c>
      <c r="S13" s="209">
        <v>1748</v>
      </c>
      <c r="T13" s="209">
        <v>1470</v>
      </c>
      <c r="U13" s="209">
        <v>1653</v>
      </c>
      <c r="V13" s="209">
        <v>3123</v>
      </c>
      <c r="W13" s="209">
        <v>1306</v>
      </c>
      <c r="X13" s="209">
        <v>1208</v>
      </c>
      <c r="Y13" s="209">
        <v>2514</v>
      </c>
      <c r="Z13" s="208">
        <v>1650</v>
      </c>
      <c r="AA13" s="208">
        <v>1548</v>
      </c>
      <c r="AB13" s="208">
        <v>3198</v>
      </c>
      <c r="AC13" s="208">
        <v>2956</v>
      </c>
      <c r="AD13" s="208">
        <v>2756</v>
      </c>
      <c r="AE13" s="208">
        <v>5712</v>
      </c>
    </row>
    <row r="14" spans="1:31" ht="13.5">
      <c r="A14" s="210" t="s">
        <v>1243</v>
      </c>
      <c r="B14" s="208">
        <v>3114</v>
      </c>
      <c r="C14" s="208">
        <v>681</v>
      </c>
      <c r="D14" s="208">
        <v>3795</v>
      </c>
      <c r="E14" s="208">
        <v>5807</v>
      </c>
      <c r="F14" s="208">
        <v>4919</v>
      </c>
      <c r="G14" s="209">
        <v>10726</v>
      </c>
      <c r="H14" s="209">
        <v>1087</v>
      </c>
      <c r="I14" s="208">
        <v>921</v>
      </c>
      <c r="J14" s="208">
        <v>2008</v>
      </c>
      <c r="K14" s="208">
        <v>6894</v>
      </c>
      <c r="L14" s="208">
        <v>5840</v>
      </c>
      <c r="M14" s="208">
        <v>12734</v>
      </c>
      <c r="N14" s="209">
        <v>5196</v>
      </c>
      <c r="O14" s="209">
        <v>5134</v>
      </c>
      <c r="P14" s="209">
        <v>10330</v>
      </c>
      <c r="Q14" s="209">
        <v>1113</v>
      </c>
      <c r="R14" s="209">
        <v>1140</v>
      </c>
      <c r="S14" s="209">
        <v>2253</v>
      </c>
      <c r="T14" s="209">
        <v>6309</v>
      </c>
      <c r="U14" s="209">
        <v>6274</v>
      </c>
      <c r="V14" s="209">
        <v>12583</v>
      </c>
      <c r="W14" s="209">
        <v>11003</v>
      </c>
      <c r="X14" s="209">
        <v>10053</v>
      </c>
      <c r="Y14" s="209">
        <v>21056</v>
      </c>
      <c r="Z14" s="208">
        <v>2200</v>
      </c>
      <c r="AA14" s="208">
        <v>2061</v>
      </c>
      <c r="AB14" s="208">
        <v>4261</v>
      </c>
      <c r="AC14" s="208">
        <v>13203</v>
      </c>
      <c r="AD14" s="208">
        <v>12114</v>
      </c>
      <c r="AE14" s="208">
        <v>25317</v>
      </c>
    </row>
    <row r="15" spans="1:31" ht="13.5">
      <c r="A15" s="210" t="s">
        <v>1223</v>
      </c>
      <c r="B15" s="208">
        <v>6389</v>
      </c>
      <c r="C15" s="208">
        <v>1664</v>
      </c>
      <c r="D15" s="208">
        <v>8053</v>
      </c>
      <c r="E15" s="208">
        <v>12626</v>
      </c>
      <c r="F15" s="208">
        <v>9161</v>
      </c>
      <c r="G15" s="209">
        <v>21787</v>
      </c>
      <c r="H15" s="209">
        <v>3025</v>
      </c>
      <c r="I15" s="208">
        <v>2478</v>
      </c>
      <c r="J15" s="208">
        <v>5503</v>
      </c>
      <c r="K15" s="208">
        <v>15651</v>
      </c>
      <c r="L15" s="208">
        <v>11639</v>
      </c>
      <c r="M15" s="208">
        <v>27290</v>
      </c>
      <c r="N15" s="209">
        <v>11245</v>
      </c>
      <c r="O15" s="209">
        <v>12627</v>
      </c>
      <c r="P15" s="209">
        <v>23872</v>
      </c>
      <c r="Q15" s="209">
        <v>2379</v>
      </c>
      <c r="R15" s="209">
        <v>2991</v>
      </c>
      <c r="S15" s="209">
        <v>5370</v>
      </c>
      <c r="T15" s="209">
        <v>13624</v>
      </c>
      <c r="U15" s="209">
        <v>15618</v>
      </c>
      <c r="V15" s="209">
        <v>29242</v>
      </c>
      <c r="W15" s="209">
        <v>23871</v>
      </c>
      <c r="X15" s="209">
        <v>21788</v>
      </c>
      <c r="Y15" s="209">
        <v>45659</v>
      </c>
      <c r="Z15" s="208">
        <v>5404</v>
      </c>
      <c r="AA15" s="208">
        <v>5469</v>
      </c>
      <c r="AB15" s="208">
        <v>10873</v>
      </c>
      <c r="AC15" s="208">
        <v>29275</v>
      </c>
      <c r="AD15" s="208">
        <v>27257</v>
      </c>
      <c r="AE15" s="208">
        <v>56532</v>
      </c>
    </row>
    <row r="16" spans="1:31" ht="13.5">
      <c r="A16" s="210" t="s">
        <v>1244</v>
      </c>
      <c r="B16" s="208">
        <v>5454</v>
      </c>
      <c r="C16" s="208">
        <v>1736</v>
      </c>
      <c r="D16" s="208">
        <v>7190</v>
      </c>
      <c r="E16" s="208">
        <v>10450</v>
      </c>
      <c r="F16" s="208">
        <v>6299</v>
      </c>
      <c r="G16" s="209">
        <v>16749</v>
      </c>
      <c r="H16" s="209">
        <v>2937</v>
      </c>
      <c r="I16" s="208">
        <v>2140</v>
      </c>
      <c r="J16" s="208">
        <v>5077</v>
      </c>
      <c r="K16" s="208">
        <v>13387</v>
      </c>
      <c r="L16" s="208">
        <v>8439</v>
      </c>
      <c r="M16" s="208">
        <v>21826</v>
      </c>
      <c r="N16" s="209">
        <v>8072</v>
      </c>
      <c r="O16" s="209">
        <v>10543</v>
      </c>
      <c r="P16" s="209">
        <v>18615</v>
      </c>
      <c r="Q16" s="209">
        <v>2976</v>
      </c>
      <c r="R16" s="209">
        <v>3423</v>
      </c>
      <c r="S16" s="209">
        <v>6399</v>
      </c>
      <c r="T16" s="209">
        <v>11048</v>
      </c>
      <c r="U16" s="209">
        <v>13966</v>
      </c>
      <c r="V16" s="209">
        <v>25014</v>
      </c>
      <c r="W16" s="209">
        <v>18522</v>
      </c>
      <c r="X16" s="209">
        <v>16842</v>
      </c>
      <c r="Y16" s="209">
        <v>35364</v>
      </c>
      <c r="Z16" s="208">
        <v>5913</v>
      </c>
      <c r="AA16" s="208">
        <v>5563</v>
      </c>
      <c r="AB16" s="208">
        <v>11476</v>
      </c>
      <c r="AC16" s="208">
        <v>24435</v>
      </c>
      <c r="AD16" s="208">
        <v>22405</v>
      </c>
      <c r="AE16" s="208">
        <v>46840</v>
      </c>
    </row>
    <row r="17" spans="1:31" ht="13.5">
      <c r="A17" s="210" t="s">
        <v>1225</v>
      </c>
      <c r="B17" s="208">
        <v>7324</v>
      </c>
      <c r="C17" s="208">
        <v>1866</v>
      </c>
      <c r="D17" s="208">
        <v>9190</v>
      </c>
      <c r="E17" s="208">
        <v>16459</v>
      </c>
      <c r="F17" s="208">
        <v>13179</v>
      </c>
      <c r="G17" s="209">
        <v>29638</v>
      </c>
      <c r="H17" s="208">
        <v>2963</v>
      </c>
      <c r="I17" s="208">
        <v>2811</v>
      </c>
      <c r="J17" s="208">
        <v>5774</v>
      </c>
      <c r="K17" s="208">
        <v>19422</v>
      </c>
      <c r="L17" s="208">
        <v>15990</v>
      </c>
      <c r="M17" s="208">
        <v>35412</v>
      </c>
      <c r="N17" s="209">
        <v>11460</v>
      </c>
      <c r="O17" s="209">
        <v>12450</v>
      </c>
      <c r="P17" s="209">
        <v>23910</v>
      </c>
      <c r="Q17" s="209">
        <v>3019</v>
      </c>
      <c r="R17" s="209">
        <v>3599</v>
      </c>
      <c r="S17" s="209">
        <v>6618</v>
      </c>
      <c r="T17" s="209">
        <v>14479</v>
      </c>
      <c r="U17" s="209">
        <v>16049</v>
      </c>
      <c r="V17" s="209">
        <v>30528</v>
      </c>
      <c r="W17" s="209">
        <v>27919</v>
      </c>
      <c r="X17" s="209">
        <v>25629</v>
      </c>
      <c r="Y17" s="209">
        <v>53548</v>
      </c>
      <c r="Z17" s="208">
        <v>5982</v>
      </c>
      <c r="AA17" s="208">
        <v>6410</v>
      </c>
      <c r="AB17" s="208">
        <v>12392</v>
      </c>
      <c r="AC17" s="208">
        <v>33901</v>
      </c>
      <c r="AD17" s="208">
        <v>32039</v>
      </c>
      <c r="AE17" s="208">
        <v>65940</v>
      </c>
    </row>
    <row r="18" spans="1:31" ht="13.5">
      <c r="A18" s="210" t="s">
        <v>808</v>
      </c>
      <c r="B18" s="208">
        <v>3366</v>
      </c>
      <c r="C18" s="208">
        <v>1924</v>
      </c>
      <c r="D18" s="208">
        <v>5290</v>
      </c>
      <c r="E18" s="208">
        <v>7501</v>
      </c>
      <c r="F18" s="208">
        <v>7152</v>
      </c>
      <c r="G18" s="209">
        <v>14653</v>
      </c>
      <c r="H18" s="208">
        <v>3093</v>
      </c>
      <c r="I18" s="208">
        <v>4033</v>
      </c>
      <c r="J18" s="208">
        <v>7126</v>
      </c>
      <c r="K18" s="208">
        <v>10594</v>
      </c>
      <c r="L18" s="208">
        <v>11185</v>
      </c>
      <c r="M18" s="208">
        <v>21779</v>
      </c>
      <c r="N18" s="209">
        <v>5311</v>
      </c>
      <c r="O18" s="209">
        <v>6319</v>
      </c>
      <c r="P18" s="209">
        <v>11630</v>
      </c>
      <c r="Q18" s="209">
        <v>3521</v>
      </c>
      <c r="R18" s="209">
        <v>3729</v>
      </c>
      <c r="S18" s="209">
        <v>7250</v>
      </c>
      <c r="T18" s="209">
        <v>8832</v>
      </c>
      <c r="U18" s="209">
        <v>10048</v>
      </c>
      <c r="V18" s="209">
        <v>18880</v>
      </c>
      <c r="W18" s="209">
        <v>12812</v>
      </c>
      <c r="X18" s="209">
        <v>13471</v>
      </c>
      <c r="Y18" s="209">
        <v>26283</v>
      </c>
      <c r="Z18" s="208">
        <v>6614</v>
      </c>
      <c r="AA18" s="208">
        <v>7762</v>
      </c>
      <c r="AB18" s="208">
        <v>14376</v>
      </c>
      <c r="AC18" s="208">
        <v>19426</v>
      </c>
      <c r="AD18" s="208">
        <v>21233</v>
      </c>
      <c r="AE18" s="208">
        <v>40659</v>
      </c>
    </row>
    <row r="19" spans="1:31" ht="13.5">
      <c r="A19" s="210" t="s">
        <v>807</v>
      </c>
      <c r="B19" s="208">
        <v>5357</v>
      </c>
      <c r="C19" s="208">
        <v>3034</v>
      </c>
      <c r="D19" s="208">
        <v>8391</v>
      </c>
      <c r="E19" s="208">
        <v>12089</v>
      </c>
      <c r="F19" s="208">
        <v>9008</v>
      </c>
      <c r="G19" s="209">
        <v>21097</v>
      </c>
      <c r="H19" s="208">
        <v>5691</v>
      </c>
      <c r="I19" s="208">
        <v>5371</v>
      </c>
      <c r="J19" s="208">
        <v>11062</v>
      </c>
      <c r="K19" s="208">
        <v>17780</v>
      </c>
      <c r="L19" s="208">
        <v>14379</v>
      </c>
      <c r="M19" s="208">
        <v>32159</v>
      </c>
      <c r="N19" s="209">
        <v>8750</v>
      </c>
      <c r="O19" s="209">
        <v>8712</v>
      </c>
      <c r="P19" s="209">
        <v>17462</v>
      </c>
      <c r="Q19" s="209">
        <v>4591</v>
      </c>
      <c r="R19" s="209">
        <v>5383</v>
      </c>
      <c r="S19" s="209">
        <v>9974</v>
      </c>
      <c r="T19" s="209">
        <v>13341</v>
      </c>
      <c r="U19" s="209">
        <v>14095</v>
      </c>
      <c r="V19" s="209">
        <v>27436</v>
      </c>
      <c r="W19" s="209">
        <v>20839</v>
      </c>
      <c r="X19" s="209">
        <v>17720</v>
      </c>
      <c r="Y19" s="209">
        <v>38559</v>
      </c>
      <c r="Z19" s="208">
        <v>10282</v>
      </c>
      <c r="AA19" s="208">
        <v>10754</v>
      </c>
      <c r="AB19" s="208">
        <v>21036</v>
      </c>
      <c r="AC19" s="208">
        <v>31121</v>
      </c>
      <c r="AD19" s="208">
        <v>58474</v>
      </c>
      <c r="AE19" s="208">
        <v>59595</v>
      </c>
    </row>
    <row r="20" spans="1:31" ht="13.5">
      <c r="A20" s="212" t="s">
        <v>805</v>
      </c>
      <c r="B20" s="213">
        <v>63844</v>
      </c>
      <c r="C20" s="213">
        <v>22871</v>
      </c>
      <c r="D20" s="213">
        <v>86715</v>
      </c>
      <c r="E20" s="213">
        <v>135132</v>
      </c>
      <c r="F20" s="213">
        <v>106926</v>
      </c>
      <c r="G20" s="213">
        <v>242058</v>
      </c>
      <c r="H20" s="213">
        <v>39747</v>
      </c>
      <c r="I20" s="213">
        <v>35857</v>
      </c>
      <c r="J20" s="213">
        <v>75604</v>
      </c>
      <c r="K20" s="213">
        <v>174879</v>
      </c>
      <c r="L20" s="213">
        <v>142783</v>
      </c>
      <c r="M20" s="213">
        <v>317662</v>
      </c>
      <c r="N20" s="213">
        <v>107560</v>
      </c>
      <c r="O20" s="213">
        <v>116150</v>
      </c>
      <c r="P20" s="213">
        <v>223710</v>
      </c>
      <c r="Q20" s="213">
        <v>38754</v>
      </c>
      <c r="R20" s="213">
        <v>42742</v>
      </c>
      <c r="S20" s="213">
        <v>81496</v>
      </c>
      <c r="T20" s="213">
        <v>146314</v>
      </c>
      <c r="U20" s="213">
        <v>158892</v>
      </c>
      <c r="V20" s="213">
        <v>305206</v>
      </c>
      <c r="W20" s="213">
        <v>242692</v>
      </c>
      <c r="X20" s="213">
        <v>223076</v>
      </c>
      <c r="Y20" s="213">
        <v>465768</v>
      </c>
      <c r="Z20" s="213">
        <v>78501</v>
      </c>
      <c r="AA20" s="213">
        <v>78599</v>
      </c>
      <c r="AB20" s="213">
        <v>157100</v>
      </c>
      <c r="AC20" s="213">
        <v>321193</v>
      </c>
      <c r="AD20" s="213">
        <v>301675</v>
      </c>
      <c r="AE20" s="213">
        <v>622868</v>
      </c>
    </row>
    <row r="21" spans="1:31" ht="13.5">
      <c r="A21" s="214" t="s">
        <v>1226</v>
      </c>
      <c r="B21" s="215">
        <v>63925</v>
      </c>
      <c r="C21" s="215">
        <v>22840</v>
      </c>
      <c r="D21" s="215">
        <v>86765</v>
      </c>
      <c r="E21" s="215">
        <v>133475</v>
      </c>
      <c r="F21" s="215">
        <v>105647</v>
      </c>
      <c r="G21" s="215">
        <v>239122</v>
      </c>
      <c r="H21" s="215">
        <v>40324</v>
      </c>
      <c r="I21" s="215">
        <v>35261</v>
      </c>
      <c r="J21" s="215">
        <v>75585</v>
      </c>
      <c r="K21" s="215">
        <v>173799</v>
      </c>
      <c r="L21" s="215">
        <v>140908</v>
      </c>
      <c r="M21" s="215">
        <v>314707</v>
      </c>
      <c r="N21" s="215">
        <v>106124</v>
      </c>
      <c r="O21" s="215">
        <v>113385</v>
      </c>
      <c r="P21" s="215">
        <v>219509</v>
      </c>
      <c r="Q21" s="215">
        <v>39750</v>
      </c>
      <c r="R21" s="215">
        <v>43524</v>
      </c>
      <c r="S21" s="215">
        <v>83274</v>
      </c>
      <c r="T21" s="215">
        <v>145874</v>
      </c>
      <c r="U21" s="215">
        <v>156909</v>
      </c>
      <c r="V21" s="215">
        <v>302783</v>
      </c>
      <c r="W21" s="215">
        <v>239599</v>
      </c>
      <c r="X21" s="215">
        <v>219032</v>
      </c>
      <c r="Y21" s="215">
        <v>458631</v>
      </c>
      <c r="Z21" s="215">
        <v>80074</v>
      </c>
      <c r="AA21" s="215">
        <v>78785</v>
      </c>
      <c r="AB21" s="215">
        <v>158859</v>
      </c>
      <c r="AC21" s="215">
        <v>319673</v>
      </c>
      <c r="AD21" s="215">
        <v>297817</v>
      </c>
      <c r="AE21" s="215">
        <v>617490</v>
      </c>
    </row>
    <row r="22" spans="1:31" ht="13.5">
      <c r="A22" s="210" t="s">
        <v>1227</v>
      </c>
      <c r="B22" s="208">
        <v>64716</v>
      </c>
      <c r="C22" s="208">
        <v>22524</v>
      </c>
      <c r="D22" s="208">
        <v>87240</v>
      </c>
      <c r="E22" s="208">
        <v>136288</v>
      </c>
      <c r="F22" s="208">
        <v>107004</v>
      </c>
      <c r="G22" s="208">
        <v>243292</v>
      </c>
      <c r="H22" s="208">
        <v>41109</v>
      </c>
      <c r="I22" s="208">
        <v>35676</v>
      </c>
      <c r="J22" s="208">
        <v>76785</v>
      </c>
      <c r="K22" s="208">
        <v>177397</v>
      </c>
      <c r="L22" s="208">
        <v>142680</v>
      </c>
      <c r="M22" s="208">
        <v>320077</v>
      </c>
      <c r="N22" s="208">
        <v>105775</v>
      </c>
      <c r="O22" s="208">
        <v>112032</v>
      </c>
      <c r="P22" s="208">
        <v>217807</v>
      </c>
      <c r="Q22" s="208">
        <v>38485</v>
      </c>
      <c r="R22" s="208">
        <v>42095</v>
      </c>
      <c r="S22" s="208">
        <v>80580</v>
      </c>
      <c r="T22" s="208">
        <v>144260</v>
      </c>
      <c r="U22" s="208">
        <v>154127</v>
      </c>
      <c r="V22" s="208">
        <v>298387</v>
      </c>
      <c r="W22" s="208">
        <v>242063</v>
      </c>
      <c r="X22" s="208">
        <v>219036</v>
      </c>
      <c r="Y22" s="208">
        <v>461099</v>
      </c>
      <c r="Z22" s="208">
        <v>79594</v>
      </c>
      <c r="AA22" s="208">
        <v>77771</v>
      </c>
      <c r="AB22" s="208">
        <v>157365</v>
      </c>
      <c r="AC22" s="208">
        <v>321657</v>
      </c>
      <c r="AD22" s="208">
        <v>296807</v>
      </c>
      <c r="AE22" s="208">
        <v>618464</v>
      </c>
    </row>
    <row r="23" spans="1:31" ht="13.5">
      <c r="A23" s="210" t="s">
        <v>1228</v>
      </c>
      <c r="B23" s="208">
        <v>63237</v>
      </c>
      <c r="C23" s="208">
        <v>24095</v>
      </c>
      <c r="D23" s="208">
        <v>87332</v>
      </c>
      <c r="E23" s="208">
        <v>131813</v>
      </c>
      <c r="F23" s="208">
        <v>103076</v>
      </c>
      <c r="G23" s="209">
        <v>234889</v>
      </c>
      <c r="H23" s="208">
        <v>43614</v>
      </c>
      <c r="I23" s="208">
        <v>38040</v>
      </c>
      <c r="J23" s="208">
        <v>81654</v>
      </c>
      <c r="K23" s="208">
        <v>175427</v>
      </c>
      <c r="L23" s="208">
        <v>141116</v>
      </c>
      <c r="M23" s="208">
        <v>316543</v>
      </c>
      <c r="N23" s="208">
        <v>102493</v>
      </c>
      <c r="O23" s="208">
        <v>107982</v>
      </c>
      <c r="P23" s="208">
        <v>210475</v>
      </c>
      <c r="Q23" s="208">
        <v>41790</v>
      </c>
      <c r="R23" s="208">
        <v>44811</v>
      </c>
      <c r="S23" s="208">
        <v>86601</v>
      </c>
      <c r="T23" s="208">
        <v>144283</v>
      </c>
      <c r="U23" s="208">
        <v>152793</v>
      </c>
      <c r="V23" s="208">
        <v>297076</v>
      </c>
      <c r="W23" s="208">
        <v>234306</v>
      </c>
      <c r="X23" s="208">
        <v>211058</v>
      </c>
      <c r="Y23" s="208">
        <v>445364</v>
      </c>
      <c r="Z23" s="208">
        <v>85404</v>
      </c>
      <c r="AA23" s="208">
        <v>82851</v>
      </c>
      <c r="AB23" s="208">
        <v>168255</v>
      </c>
      <c r="AC23" s="208">
        <v>319710</v>
      </c>
      <c r="AD23" s="208">
        <v>293909</v>
      </c>
      <c r="AE23" s="208">
        <v>613619</v>
      </c>
    </row>
    <row r="24" spans="1:31" ht="13.5">
      <c r="A24" s="216" t="s">
        <v>1229</v>
      </c>
      <c r="B24" s="217">
        <v>62251</v>
      </c>
      <c r="C24" s="217">
        <v>24788</v>
      </c>
      <c r="D24" s="217">
        <v>87039</v>
      </c>
      <c r="E24" s="217">
        <v>137321</v>
      </c>
      <c r="F24" s="217">
        <v>104080</v>
      </c>
      <c r="G24" s="218">
        <v>241401</v>
      </c>
      <c r="H24" s="217">
        <v>45031</v>
      </c>
      <c r="I24" s="217">
        <v>38320</v>
      </c>
      <c r="J24" s="217">
        <v>83351</v>
      </c>
      <c r="K24" s="217">
        <v>182352</v>
      </c>
      <c r="L24" s="217">
        <v>142400</v>
      </c>
      <c r="M24" s="217">
        <v>324752</v>
      </c>
      <c r="N24" s="217">
        <v>101619</v>
      </c>
      <c r="O24" s="217">
        <v>108276</v>
      </c>
      <c r="P24" s="217">
        <v>209895</v>
      </c>
      <c r="Q24" s="217">
        <v>42684</v>
      </c>
      <c r="R24" s="217">
        <v>44818</v>
      </c>
      <c r="S24" s="217">
        <v>87502</v>
      </c>
      <c r="T24" s="217">
        <v>144303</v>
      </c>
      <c r="U24" s="217">
        <v>153094</v>
      </c>
      <c r="V24" s="217">
        <v>297397</v>
      </c>
      <c r="W24" s="217">
        <v>238940</v>
      </c>
      <c r="X24" s="217">
        <v>212356</v>
      </c>
      <c r="Y24" s="217">
        <v>451296</v>
      </c>
      <c r="Z24" s="217">
        <v>87715</v>
      </c>
      <c r="AA24" s="217">
        <v>83138</v>
      </c>
      <c r="AB24" s="217">
        <v>170853</v>
      </c>
      <c r="AC24" s="217">
        <v>326655</v>
      </c>
      <c r="AD24" s="217">
        <v>295494</v>
      </c>
      <c r="AE24" s="217">
        <v>622149</v>
      </c>
    </row>
  </sheetData>
  <mergeCells count="18">
    <mergeCell ref="A3:A6"/>
    <mergeCell ref="B3:D3"/>
    <mergeCell ref="E3:AE3"/>
    <mergeCell ref="B4:B6"/>
    <mergeCell ref="C4:C6"/>
    <mergeCell ref="D4:D6"/>
    <mergeCell ref="E4:M4"/>
    <mergeCell ref="N4:V4"/>
    <mergeCell ref="W4:AE4"/>
    <mergeCell ref="E5:G5"/>
    <mergeCell ref="H5:J5"/>
    <mergeCell ref="K5:M5"/>
    <mergeCell ref="N5:P5"/>
    <mergeCell ref="Q5:S5"/>
    <mergeCell ref="T5:V5"/>
    <mergeCell ref="W5:Y5"/>
    <mergeCell ref="Z5:AB5"/>
    <mergeCell ref="AC5:AE5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T40"/>
  <sheetViews>
    <sheetView workbookViewId="0" topLeftCell="A1">
      <selection activeCell="A1" sqref="A1"/>
    </sheetView>
  </sheetViews>
  <sheetFormatPr defaultColWidth="9.00390625" defaultRowHeight="13.5"/>
  <cols>
    <col min="1" max="1" width="3.375" style="0" customWidth="1"/>
    <col min="3" max="3" width="8.50390625" style="0" bestFit="1" customWidth="1"/>
    <col min="4" max="6" width="10.25390625" style="0" customWidth="1"/>
    <col min="7" max="7" width="5.875" style="0" bestFit="1" customWidth="1"/>
    <col min="9" max="9" width="5.875" style="0" bestFit="1" customWidth="1"/>
    <col min="11" max="11" width="5.875" style="0" bestFit="1" customWidth="1"/>
    <col min="13" max="13" width="5.875" style="0" bestFit="1" customWidth="1"/>
  </cols>
  <sheetData>
    <row r="1" ht="13.5">
      <c r="B1" t="s">
        <v>1285</v>
      </c>
    </row>
    <row r="2" spans="2:19" s="219" customFormat="1" ht="13.5">
      <c r="B2" s="198" t="s">
        <v>1284</v>
      </c>
      <c r="C2" s="199"/>
      <c r="D2" s="220"/>
      <c r="E2" s="220"/>
      <c r="F2" s="220"/>
      <c r="G2" s="220"/>
      <c r="H2" s="220"/>
      <c r="I2" s="220"/>
      <c r="J2" s="220"/>
      <c r="K2" s="220"/>
      <c r="L2" s="221"/>
      <c r="M2" s="221"/>
      <c r="N2" s="222" t="s">
        <v>1255</v>
      </c>
      <c r="O2" s="223"/>
      <c r="P2" s="223"/>
      <c r="Q2" s="223"/>
      <c r="R2" s="223"/>
      <c r="S2" s="223"/>
    </row>
    <row r="3" spans="2:20" s="203" customFormat="1" ht="13.5">
      <c r="B3" s="547" t="s">
        <v>1256</v>
      </c>
      <c r="C3" s="548"/>
      <c r="D3" s="553" t="s">
        <v>1257</v>
      </c>
      <c r="E3" s="553" t="s">
        <v>1258</v>
      </c>
      <c r="F3" s="553" t="s">
        <v>1259</v>
      </c>
      <c r="G3" s="538" t="s">
        <v>1260</v>
      </c>
      <c r="H3" s="539"/>
      <c r="I3" s="539"/>
      <c r="J3" s="539"/>
      <c r="K3" s="539"/>
      <c r="L3" s="539"/>
      <c r="M3" s="539"/>
      <c r="N3" s="540"/>
      <c r="O3" s="225"/>
      <c r="P3" s="225"/>
      <c r="Q3" s="225"/>
      <c r="R3" s="225"/>
      <c r="S3" s="225"/>
      <c r="T3" s="226"/>
    </row>
    <row r="4" spans="2:20" s="203" customFormat="1" ht="13.5">
      <c r="B4" s="549"/>
      <c r="C4" s="550"/>
      <c r="D4" s="554"/>
      <c r="E4" s="554"/>
      <c r="F4" s="554"/>
      <c r="G4" s="541" t="s">
        <v>1261</v>
      </c>
      <c r="H4" s="542"/>
      <c r="I4" s="542"/>
      <c r="J4" s="543"/>
      <c r="K4" s="544" t="s">
        <v>1262</v>
      </c>
      <c r="L4" s="545"/>
      <c r="M4" s="545"/>
      <c r="N4" s="546"/>
      <c r="O4" s="225"/>
      <c r="P4" s="225"/>
      <c r="Q4" s="225"/>
      <c r="R4" s="225"/>
      <c r="S4" s="225"/>
      <c r="T4" s="226"/>
    </row>
    <row r="5" spans="2:20" s="203" customFormat="1" ht="13.5">
      <c r="B5" s="551"/>
      <c r="C5" s="552"/>
      <c r="D5" s="555"/>
      <c r="E5" s="555"/>
      <c r="F5" s="555"/>
      <c r="G5" s="538" t="s">
        <v>1263</v>
      </c>
      <c r="H5" s="540"/>
      <c r="I5" s="538" t="s">
        <v>1264</v>
      </c>
      <c r="J5" s="540"/>
      <c r="K5" s="538" t="s">
        <v>1263</v>
      </c>
      <c r="L5" s="540"/>
      <c r="M5" s="538" t="s">
        <v>1264</v>
      </c>
      <c r="N5" s="540"/>
      <c r="O5" s="225"/>
      <c r="P5" s="225"/>
      <c r="Q5" s="225"/>
      <c r="R5" s="225"/>
      <c r="S5" s="225"/>
      <c r="T5" s="226"/>
    </row>
    <row r="6" spans="2:19" s="238" customFormat="1" ht="13.5">
      <c r="B6" s="233"/>
      <c r="C6" s="200"/>
      <c r="D6" s="215" t="s">
        <v>1265</v>
      </c>
      <c r="E6" s="215" t="s">
        <v>1265</v>
      </c>
      <c r="F6" s="215" t="s">
        <v>1265</v>
      </c>
      <c r="G6" s="234"/>
      <c r="H6" s="235"/>
      <c r="I6" s="234"/>
      <c r="J6" s="235" t="s">
        <v>1266</v>
      </c>
      <c r="K6" s="236"/>
      <c r="L6" s="222"/>
      <c r="M6" s="237"/>
      <c r="N6" s="235" t="s">
        <v>1267</v>
      </c>
      <c r="O6" s="223"/>
      <c r="P6" s="223"/>
      <c r="Q6" s="223"/>
      <c r="R6" s="223"/>
      <c r="S6" s="223"/>
    </row>
    <row r="7" spans="2:19" s="219" customFormat="1" ht="13.5">
      <c r="B7" s="523" t="s">
        <v>1268</v>
      </c>
      <c r="C7" s="239" t="s">
        <v>806</v>
      </c>
      <c r="D7" s="208">
        <v>16976</v>
      </c>
      <c r="E7" s="208">
        <v>21219</v>
      </c>
      <c r="F7" s="208">
        <v>20255</v>
      </c>
      <c r="G7" s="240"/>
      <c r="H7" s="241">
        <v>4243</v>
      </c>
      <c r="I7" s="240"/>
      <c r="J7" s="242">
        <v>2</v>
      </c>
      <c r="K7" s="243"/>
      <c r="L7" s="241">
        <v>3279</v>
      </c>
      <c r="M7" s="240"/>
      <c r="N7" s="242">
        <v>1.62</v>
      </c>
      <c r="O7" s="223"/>
      <c r="P7" s="223"/>
      <c r="Q7" s="223"/>
      <c r="R7" s="223"/>
      <c r="S7" s="223"/>
    </row>
    <row r="8" spans="2:19" s="219" customFormat="1" ht="13.5">
      <c r="B8" s="523"/>
      <c r="C8" s="239" t="s">
        <v>1269</v>
      </c>
      <c r="D8" s="208">
        <v>79292</v>
      </c>
      <c r="E8" s="208">
        <v>95369</v>
      </c>
      <c r="F8" s="208">
        <v>82634</v>
      </c>
      <c r="G8" s="240"/>
      <c r="H8" s="241">
        <v>16077</v>
      </c>
      <c r="I8" s="240"/>
      <c r="J8" s="242">
        <v>1.69</v>
      </c>
      <c r="K8" s="243"/>
      <c r="L8" s="241">
        <v>3342</v>
      </c>
      <c r="M8" s="240"/>
      <c r="N8" s="242">
        <v>0.4</v>
      </c>
      <c r="O8" s="223"/>
      <c r="P8" s="223"/>
      <c r="Q8" s="223"/>
      <c r="R8" s="223"/>
      <c r="S8" s="223"/>
    </row>
    <row r="9" spans="2:19" s="219" customFormat="1" ht="13.5">
      <c r="B9" s="523"/>
      <c r="C9" s="239" t="s">
        <v>1270</v>
      </c>
      <c r="D9" s="208">
        <v>119360</v>
      </c>
      <c r="E9" s="208">
        <v>136979</v>
      </c>
      <c r="F9" s="208">
        <v>123407</v>
      </c>
      <c r="G9" s="240"/>
      <c r="H9" s="241">
        <v>17619</v>
      </c>
      <c r="I9" s="240"/>
      <c r="J9" s="242">
        <v>1.29</v>
      </c>
      <c r="K9" s="243"/>
      <c r="L9" s="241">
        <v>4047</v>
      </c>
      <c r="M9" s="240"/>
      <c r="N9" s="242">
        <v>0.33</v>
      </c>
      <c r="O9" s="223"/>
      <c r="P9" s="223"/>
      <c r="Q9" s="223"/>
      <c r="R9" s="223"/>
      <c r="S9" s="223"/>
    </row>
    <row r="10" spans="2:19" s="219" customFormat="1" ht="13.5">
      <c r="B10" s="523"/>
      <c r="C10" s="239" t="s">
        <v>1271</v>
      </c>
      <c r="D10" s="208">
        <v>106670</v>
      </c>
      <c r="E10" s="208">
        <v>134530</v>
      </c>
      <c r="F10" s="208">
        <v>124031</v>
      </c>
      <c r="G10" s="240"/>
      <c r="H10" s="241">
        <v>27860</v>
      </c>
      <c r="I10" s="240"/>
      <c r="J10" s="242">
        <v>2.07</v>
      </c>
      <c r="K10" s="243"/>
      <c r="L10" s="244">
        <v>17361</v>
      </c>
      <c r="M10" s="245"/>
      <c r="N10" s="242">
        <v>1.39</v>
      </c>
      <c r="O10" s="223"/>
      <c r="P10" s="223"/>
      <c r="Q10" s="223"/>
      <c r="R10" s="223"/>
      <c r="S10" s="223"/>
    </row>
    <row r="11" spans="2:19" s="219" customFormat="1" ht="13.5">
      <c r="B11" s="523"/>
      <c r="C11" s="239" t="s">
        <v>1272</v>
      </c>
      <c r="D11" s="208">
        <v>105869</v>
      </c>
      <c r="E11" s="208">
        <v>121853</v>
      </c>
      <c r="F11" s="208">
        <v>116594</v>
      </c>
      <c r="G11" s="240"/>
      <c r="H11" s="241">
        <v>15984</v>
      </c>
      <c r="I11" s="240"/>
      <c r="J11" s="242">
        <v>1.31</v>
      </c>
      <c r="K11" s="243"/>
      <c r="L11" s="244">
        <v>10725</v>
      </c>
      <c r="M11" s="245"/>
      <c r="N11" s="242">
        <v>0.92</v>
      </c>
      <c r="O11" s="223"/>
      <c r="P11" s="223"/>
      <c r="Q11" s="223"/>
      <c r="R11" s="223"/>
      <c r="S11" s="223"/>
    </row>
    <row r="12" spans="2:14" s="219" customFormat="1" ht="13.5">
      <c r="B12" s="524"/>
      <c r="C12" s="246" t="s">
        <v>813</v>
      </c>
      <c r="D12" s="247">
        <v>428167</v>
      </c>
      <c r="E12" s="247">
        <v>509950</v>
      </c>
      <c r="F12" s="247">
        <v>469266</v>
      </c>
      <c r="G12" s="248"/>
      <c r="H12" s="249">
        <v>81783</v>
      </c>
      <c r="I12" s="248"/>
      <c r="J12" s="250">
        <v>1.6</v>
      </c>
      <c r="K12" s="251"/>
      <c r="L12" s="249">
        <v>41079</v>
      </c>
      <c r="M12" s="248"/>
      <c r="N12" s="250">
        <v>0.88</v>
      </c>
    </row>
    <row r="13" spans="2:14" s="219" customFormat="1" ht="13.5">
      <c r="B13" s="252" t="s">
        <v>1221</v>
      </c>
      <c r="C13" s="253"/>
      <c r="D13" s="254">
        <v>109370</v>
      </c>
      <c r="E13" s="254">
        <v>139658</v>
      </c>
      <c r="F13" s="254">
        <v>118124</v>
      </c>
      <c r="G13" s="255"/>
      <c r="H13" s="256">
        <v>30288</v>
      </c>
      <c r="I13" s="255"/>
      <c r="J13" s="257">
        <v>2.17</v>
      </c>
      <c r="K13" s="258"/>
      <c r="L13" s="256">
        <v>8754</v>
      </c>
      <c r="M13" s="255"/>
      <c r="N13" s="257">
        <v>0.74</v>
      </c>
    </row>
    <row r="14" spans="2:14" s="219" customFormat="1" ht="13.5">
      <c r="B14" s="535" t="s">
        <v>1273</v>
      </c>
      <c r="C14" s="239" t="s">
        <v>809</v>
      </c>
      <c r="D14" s="259">
        <v>8909</v>
      </c>
      <c r="E14" s="259">
        <v>9612</v>
      </c>
      <c r="F14" s="259">
        <v>8620</v>
      </c>
      <c r="G14" s="260"/>
      <c r="H14" s="261">
        <v>703</v>
      </c>
      <c r="I14" s="260"/>
      <c r="J14" s="262">
        <v>0.73</v>
      </c>
      <c r="K14" s="243" t="s">
        <v>1274</v>
      </c>
      <c r="L14" s="261">
        <v>289</v>
      </c>
      <c r="M14" s="260"/>
      <c r="N14" s="262">
        <v>0.34</v>
      </c>
    </row>
    <row r="15" spans="2:14" s="219" customFormat="1" ht="13.5">
      <c r="B15" s="536"/>
      <c r="C15" s="239" t="s">
        <v>1275</v>
      </c>
      <c r="D15" s="259">
        <v>61340</v>
      </c>
      <c r="E15" s="259">
        <v>65978</v>
      </c>
      <c r="F15" s="259">
        <v>62034</v>
      </c>
      <c r="G15" s="260"/>
      <c r="H15" s="261">
        <v>4638</v>
      </c>
      <c r="I15" s="260"/>
      <c r="J15" s="262">
        <v>0.7</v>
      </c>
      <c r="K15" s="243"/>
      <c r="L15" s="261">
        <v>684</v>
      </c>
      <c r="M15" s="260"/>
      <c r="N15" s="262">
        <v>0.11</v>
      </c>
    </row>
    <row r="16" spans="2:14" s="219" customFormat="1" ht="13.5">
      <c r="B16" s="536"/>
      <c r="C16" s="239" t="s">
        <v>1276</v>
      </c>
      <c r="D16" s="259">
        <v>135486</v>
      </c>
      <c r="E16" s="259">
        <v>143831</v>
      </c>
      <c r="F16" s="259">
        <v>131993</v>
      </c>
      <c r="G16" s="260"/>
      <c r="H16" s="261">
        <v>8345</v>
      </c>
      <c r="I16" s="260"/>
      <c r="J16" s="262">
        <v>0.58</v>
      </c>
      <c r="K16" s="243" t="s">
        <v>1277</v>
      </c>
      <c r="L16" s="261">
        <v>3493</v>
      </c>
      <c r="M16" s="260"/>
      <c r="N16" s="262">
        <v>0.26</v>
      </c>
    </row>
    <row r="17" spans="2:14" s="219" customFormat="1" ht="13.5">
      <c r="B17" s="536"/>
      <c r="C17" s="239" t="s">
        <v>1278</v>
      </c>
      <c r="D17" s="259">
        <v>110236</v>
      </c>
      <c r="E17" s="259">
        <v>127510</v>
      </c>
      <c r="F17" s="259">
        <v>114065</v>
      </c>
      <c r="G17" s="260"/>
      <c r="H17" s="261">
        <v>17274</v>
      </c>
      <c r="I17" s="260"/>
      <c r="J17" s="262">
        <v>1.35</v>
      </c>
      <c r="K17" s="243"/>
      <c r="L17" s="261">
        <v>3829</v>
      </c>
      <c r="M17" s="260"/>
      <c r="N17" s="262">
        <v>0.34</v>
      </c>
    </row>
    <row r="18" spans="2:14" s="219" customFormat="1" ht="13.5">
      <c r="B18" s="537"/>
      <c r="C18" s="246" t="s">
        <v>813</v>
      </c>
      <c r="D18" s="247">
        <v>315971</v>
      </c>
      <c r="E18" s="247">
        <v>346931</v>
      </c>
      <c r="F18" s="247">
        <v>317119</v>
      </c>
      <c r="G18" s="248"/>
      <c r="H18" s="249">
        <v>30960</v>
      </c>
      <c r="I18" s="248"/>
      <c r="J18" s="250">
        <v>0.89</v>
      </c>
      <c r="K18" s="251"/>
      <c r="L18" s="249">
        <v>1148</v>
      </c>
      <c r="M18" s="248"/>
      <c r="N18" s="250">
        <v>0.04</v>
      </c>
    </row>
    <row r="19" spans="2:14" s="219" customFormat="1" ht="13.5">
      <c r="B19" s="535" t="s">
        <v>1279</v>
      </c>
      <c r="C19" s="263" t="s">
        <v>1280</v>
      </c>
      <c r="D19" s="264">
        <v>314039</v>
      </c>
      <c r="E19" s="264">
        <v>334210</v>
      </c>
      <c r="F19" s="259">
        <v>276415</v>
      </c>
      <c r="G19" s="260"/>
      <c r="H19" s="261">
        <v>20171</v>
      </c>
      <c r="I19" s="260"/>
      <c r="J19" s="262">
        <v>0.6</v>
      </c>
      <c r="K19" s="243" t="s">
        <v>1281</v>
      </c>
      <c r="L19" s="261">
        <v>37624</v>
      </c>
      <c r="M19" s="243" t="s">
        <v>1281</v>
      </c>
      <c r="N19" s="262">
        <v>1.36</v>
      </c>
    </row>
    <row r="20" spans="2:14" s="219" customFormat="1" ht="13.5">
      <c r="B20" s="536"/>
      <c r="C20" s="239" t="s">
        <v>808</v>
      </c>
      <c r="D20" s="259">
        <v>136899</v>
      </c>
      <c r="E20" s="259">
        <v>176593</v>
      </c>
      <c r="F20" s="259">
        <v>148878</v>
      </c>
      <c r="G20" s="260"/>
      <c r="H20" s="261">
        <v>39694</v>
      </c>
      <c r="I20" s="260"/>
      <c r="J20" s="262">
        <v>2.25</v>
      </c>
      <c r="K20" s="243"/>
      <c r="L20" s="261">
        <v>11979</v>
      </c>
      <c r="M20" s="260"/>
      <c r="N20" s="262">
        <v>0.8</v>
      </c>
    </row>
    <row r="21" spans="2:14" s="219" customFormat="1" ht="13.5">
      <c r="B21" s="536"/>
      <c r="C21" s="239" t="s">
        <v>807</v>
      </c>
      <c r="D21" s="259">
        <v>247635</v>
      </c>
      <c r="E21" s="259">
        <v>270462</v>
      </c>
      <c r="F21" s="259">
        <v>221143</v>
      </c>
      <c r="G21" s="260"/>
      <c r="H21" s="261">
        <v>22827</v>
      </c>
      <c r="I21" s="260"/>
      <c r="J21" s="262">
        <v>0.84</v>
      </c>
      <c r="K21" s="243" t="s">
        <v>1274</v>
      </c>
      <c r="L21" s="261">
        <v>26492</v>
      </c>
      <c r="M21" s="243" t="s">
        <v>1274</v>
      </c>
      <c r="N21" s="262">
        <v>1.2</v>
      </c>
    </row>
    <row r="22" spans="2:14" s="219" customFormat="1" ht="13.5">
      <c r="B22" s="537"/>
      <c r="C22" s="246" t="s">
        <v>813</v>
      </c>
      <c r="D22" s="247">
        <v>698573</v>
      </c>
      <c r="E22" s="247">
        <v>781265</v>
      </c>
      <c r="F22" s="247">
        <v>646437</v>
      </c>
      <c r="G22" s="248"/>
      <c r="H22" s="249">
        <v>82692</v>
      </c>
      <c r="I22" s="248"/>
      <c r="J22" s="250">
        <v>1.06</v>
      </c>
      <c r="K22" s="251" t="s">
        <v>1282</v>
      </c>
      <c r="L22" s="249">
        <v>52136</v>
      </c>
      <c r="M22" s="248" t="s">
        <v>1282</v>
      </c>
      <c r="N22" s="250">
        <v>0.81</v>
      </c>
    </row>
    <row r="23" spans="2:14" s="219" customFormat="1" ht="13.5">
      <c r="B23" s="265" t="s">
        <v>805</v>
      </c>
      <c r="C23" s="266"/>
      <c r="D23" s="254">
        <v>1552081</v>
      </c>
      <c r="E23" s="254">
        <v>1777804</v>
      </c>
      <c r="F23" s="254">
        <v>1551082</v>
      </c>
      <c r="G23" s="255"/>
      <c r="H23" s="256">
        <v>225723</v>
      </c>
      <c r="I23" s="255"/>
      <c r="J23" s="257">
        <v>1.27</v>
      </c>
      <c r="K23" s="258" t="s">
        <v>1274</v>
      </c>
      <c r="L23" s="256">
        <v>999</v>
      </c>
      <c r="M23" s="255" t="s">
        <v>1274</v>
      </c>
      <c r="N23" s="257">
        <v>0.01</v>
      </c>
    </row>
    <row r="24" spans="2:14" s="219" customFormat="1" ht="13.5">
      <c r="B24" s="198" t="s">
        <v>1226</v>
      </c>
      <c r="C24" s="263"/>
      <c r="D24" s="264">
        <v>1777804</v>
      </c>
      <c r="E24" s="264">
        <v>1563011</v>
      </c>
      <c r="F24" s="259">
        <v>1416177</v>
      </c>
      <c r="G24" s="260"/>
      <c r="H24" s="261">
        <v>214793</v>
      </c>
      <c r="I24" s="260"/>
      <c r="J24" s="262">
        <v>1.37</v>
      </c>
      <c r="K24" s="243"/>
      <c r="L24" s="261">
        <v>361627</v>
      </c>
      <c r="M24" s="260"/>
      <c r="N24" s="262">
        <v>2.55</v>
      </c>
    </row>
    <row r="25" spans="2:14" s="219" customFormat="1" ht="13.5">
      <c r="B25" s="267" t="s">
        <v>1227</v>
      </c>
      <c r="C25" s="239"/>
      <c r="D25" s="259">
        <v>1563011</v>
      </c>
      <c r="E25" s="259">
        <v>1588664</v>
      </c>
      <c r="F25" s="259">
        <v>1426954</v>
      </c>
      <c r="G25" s="243" t="s">
        <v>1283</v>
      </c>
      <c r="H25" s="261">
        <v>25653</v>
      </c>
      <c r="I25" s="243" t="s">
        <v>1283</v>
      </c>
      <c r="J25" s="262">
        <v>0.16</v>
      </c>
      <c r="K25" s="243"/>
      <c r="L25" s="261">
        <v>136057</v>
      </c>
      <c r="M25" s="260"/>
      <c r="N25" s="262">
        <v>0.95</v>
      </c>
    </row>
    <row r="26" spans="2:14" s="201" customFormat="1" ht="13.5">
      <c r="B26" s="267" t="s">
        <v>1228</v>
      </c>
      <c r="C26" s="239"/>
      <c r="D26" s="259">
        <v>1588664</v>
      </c>
      <c r="E26" s="259">
        <v>1420968</v>
      </c>
      <c r="F26" s="259">
        <v>1402943</v>
      </c>
      <c r="G26" s="260"/>
      <c r="H26" s="261">
        <v>167696</v>
      </c>
      <c r="I26" s="260"/>
      <c r="J26" s="262">
        <v>1.18</v>
      </c>
      <c r="K26" s="243"/>
      <c r="L26" s="261">
        <v>185721</v>
      </c>
      <c r="M26" s="260"/>
      <c r="N26" s="262">
        <v>1.32</v>
      </c>
    </row>
    <row r="27" spans="2:14" s="201" customFormat="1" ht="13.5">
      <c r="B27" s="268" t="s">
        <v>1229</v>
      </c>
      <c r="C27" s="269"/>
      <c r="D27" s="270">
        <v>1420968</v>
      </c>
      <c r="E27" s="270">
        <v>1038437</v>
      </c>
      <c r="F27" s="270">
        <v>1384495</v>
      </c>
      <c r="G27" s="271"/>
      <c r="H27" s="272">
        <v>382531</v>
      </c>
      <c r="I27" s="271"/>
      <c r="J27" s="273">
        <v>3.68</v>
      </c>
      <c r="K27" s="274"/>
      <c r="L27" s="272">
        <v>36473</v>
      </c>
      <c r="M27" s="271"/>
      <c r="N27" s="273">
        <v>0.26</v>
      </c>
    </row>
    <row r="28" spans="12:13" s="201" customFormat="1" ht="13.5">
      <c r="L28" s="219"/>
      <c r="M28" s="219"/>
    </row>
    <row r="29" spans="12:13" s="201" customFormat="1" ht="13.5">
      <c r="L29" s="219"/>
      <c r="M29" s="219"/>
    </row>
    <row r="30" spans="12:13" s="201" customFormat="1" ht="13.5">
      <c r="L30" s="219"/>
      <c r="M30" s="219"/>
    </row>
    <row r="31" spans="12:13" s="201" customFormat="1" ht="13.5">
      <c r="L31" s="219"/>
      <c r="M31" s="219"/>
    </row>
    <row r="32" spans="12:13" s="201" customFormat="1" ht="13.5">
      <c r="L32" s="219"/>
      <c r="M32" s="219"/>
    </row>
    <row r="33" spans="12:13" s="201" customFormat="1" ht="13.5">
      <c r="L33" s="219"/>
      <c r="M33" s="219"/>
    </row>
    <row r="34" spans="12:13" s="201" customFormat="1" ht="13.5">
      <c r="L34" s="219"/>
      <c r="M34" s="219"/>
    </row>
    <row r="35" spans="12:13" s="201" customFormat="1" ht="13.5">
      <c r="L35" s="219"/>
      <c r="M35" s="219"/>
    </row>
    <row r="36" spans="12:13" s="201" customFormat="1" ht="13.5">
      <c r="L36" s="219"/>
      <c r="M36" s="219"/>
    </row>
    <row r="37" spans="12:13" s="201" customFormat="1" ht="13.5">
      <c r="L37" s="219"/>
      <c r="M37" s="219"/>
    </row>
    <row r="38" spans="12:13" s="201" customFormat="1" ht="13.5">
      <c r="L38" s="219"/>
      <c r="M38" s="219"/>
    </row>
    <row r="39" spans="12:13" s="201" customFormat="1" ht="13.5">
      <c r="L39" s="219"/>
      <c r="M39" s="219"/>
    </row>
    <row r="40" spans="12:13" s="201" customFormat="1" ht="13.5">
      <c r="L40" s="219"/>
      <c r="M40" s="219"/>
    </row>
  </sheetData>
  <mergeCells count="14">
    <mergeCell ref="B3:C5"/>
    <mergeCell ref="D3:D5"/>
    <mergeCell ref="E3:E5"/>
    <mergeCell ref="F3:F5"/>
    <mergeCell ref="B7:B12"/>
    <mergeCell ref="B14:B18"/>
    <mergeCell ref="B19:B22"/>
    <mergeCell ref="G3:N3"/>
    <mergeCell ref="G4:J4"/>
    <mergeCell ref="K4:N4"/>
    <mergeCell ref="G5:H5"/>
    <mergeCell ref="I5:J5"/>
    <mergeCell ref="K5:L5"/>
    <mergeCell ref="M5:N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1" sqref="A1"/>
    </sheetView>
  </sheetViews>
  <sheetFormatPr defaultColWidth="9.00390625" defaultRowHeight="13.5"/>
  <cols>
    <col min="1" max="1" width="8.00390625" style="21" customWidth="1"/>
    <col min="2" max="2" width="8.50390625" style="21" bestFit="1" customWidth="1"/>
    <col min="3" max="3" width="8.50390625" style="70" bestFit="1" customWidth="1"/>
    <col min="4" max="9" width="8.50390625" style="21" bestFit="1" customWidth="1"/>
    <col min="10" max="10" width="9.00390625" style="21" customWidth="1"/>
    <col min="11" max="12" width="6.75390625" style="21" bestFit="1" customWidth="1"/>
    <col min="13" max="13" width="7.625" style="36" bestFit="1" customWidth="1"/>
    <col min="14" max="14" width="10.625" style="70" customWidth="1"/>
    <col min="15" max="16384" width="10.625" style="21" customWidth="1"/>
  </cols>
  <sheetData>
    <row r="1" spans="1:14" ht="12">
      <c r="A1" s="17" t="s">
        <v>816</v>
      </c>
      <c r="B1" s="18"/>
      <c r="C1" s="19"/>
      <c r="D1" s="18"/>
      <c r="E1" s="18"/>
      <c r="F1" s="18"/>
      <c r="G1" s="18"/>
      <c r="H1" s="18"/>
      <c r="I1" s="18"/>
      <c r="J1" s="18"/>
      <c r="K1" s="18"/>
      <c r="L1" s="18"/>
      <c r="M1" s="18"/>
      <c r="N1" s="20" t="s">
        <v>759</v>
      </c>
    </row>
    <row r="2" spans="1:14" ht="13.5" customHeight="1">
      <c r="A2" s="479" t="s">
        <v>760</v>
      </c>
      <c r="B2" s="479" t="s">
        <v>761</v>
      </c>
      <c r="C2" s="481" t="s">
        <v>762</v>
      </c>
      <c r="D2" s="464" t="s">
        <v>763</v>
      </c>
      <c r="E2" s="457"/>
      <c r="F2" s="465"/>
      <c r="G2" s="464" t="s">
        <v>764</v>
      </c>
      <c r="H2" s="457"/>
      <c r="I2" s="465"/>
      <c r="J2" s="458" t="s">
        <v>765</v>
      </c>
      <c r="K2" s="459"/>
      <c r="L2" s="459"/>
      <c r="M2" s="460"/>
      <c r="N2" s="462" t="s">
        <v>766</v>
      </c>
    </row>
    <row r="3" spans="1:14" ht="22.5">
      <c r="A3" s="480"/>
      <c r="B3" s="480"/>
      <c r="C3" s="482"/>
      <c r="D3" s="26" t="s">
        <v>767</v>
      </c>
      <c r="E3" s="27" t="s">
        <v>768</v>
      </c>
      <c r="F3" s="28" t="s">
        <v>769</v>
      </c>
      <c r="G3" s="26" t="s">
        <v>767</v>
      </c>
      <c r="H3" s="27" t="s">
        <v>768</v>
      </c>
      <c r="I3" s="28" t="s">
        <v>769</v>
      </c>
      <c r="J3" s="29" t="s">
        <v>770</v>
      </c>
      <c r="K3" s="464" t="s">
        <v>771</v>
      </c>
      <c r="L3" s="465"/>
      <c r="M3" s="22" t="s">
        <v>769</v>
      </c>
      <c r="N3" s="463"/>
    </row>
    <row r="4" spans="1:14" s="36" customFormat="1" ht="12">
      <c r="A4" s="30"/>
      <c r="B4" s="31"/>
      <c r="C4" s="32" t="s">
        <v>772</v>
      </c>
      <c r="D4" s="31"/>
      <c r="E4" s="33"/>
      <c r="F4" s="33"/>
      <c r="G4" s="31"/>
      <c r="H4" s="33"/>
      <c r="I4" s="33"/>
      <c r="J4" s="34"/>
      <c r="K4" s="34"/>
      <c r="L4" s="35"/>
      <c r="M4" s="35"/>
      <c r="N4" s="32" t="s">
        <v>772</v>
      </c>
    </row>
    <row r="5" spans="1:14" ht="12">
      <c r="A5" s="37" t="s">
        <v>773</v>
      </c>
      <c r="B5" s="38">
        <v>7630</v>
      </c>
      <c r="C5" s="39">
        <v>8.23</v>
      </c>
      <c r="D5" s="37">
        <v>31223</v>
      </c>
      <c r="E5" s="37">
        <v>31553</v>
      </c>
      <c r="F5" s="37">
        <v>62776</v>
      </c>
      <c r="G5" s="37">
        <v>32761</v>
      </c>
      <c r="H5" s="37">
        <v>32509</v>
      </c>
      <c r="I5" s="37">
        <v>65270</v>
      </c>
      <c r="J5" s="38">
        <v>757</v>
      </c>
      <c r="K5" s="38" t="s">
        <v>774</v>
      </c>
      <c r="L5" s="40">
        <v>136</v>
      </c>
      <c r="M5" s="41">
        <v>621</v>
      </c>
      <c r="N5" s="42">
        <v>0.96</v>
      </c>
    </row>
    <row r="6" spans="1:14" ht="12">
      <c r="A6" s="37" t="s">
        <v>775</v>
      </c>
      <c r="B6" s="38">
        <v>13129</v>
      </c>
      <c r="C6" s="39">
        <v>6.94</v>
      </c>
      <c r="D6" s="37">
        <v>45287</v>
      </c>
      <c r="E6" s="37">
        <v>45852</v>
      </c>
      <c r="F6" s="37">
        <v>91139</v>
      </c>
      <c r="G6" s="37">
        <v>48654</v>
      </c>
      <c r="H6" s="37">
        <v>48168</v>
      </c>
      <c r="I6" s="37">
        <v>96822</v>
      </c>
      <c r="J6" s="38">
        <v>1542</v>
      </c>
      <c r="K6" s="38" t="s">
        <v>774</v>
      </c>
      <c r="L6" s="40">
        <v>405</v>
      </c>
      <c r="M6" s="41">
        <v>1137</v>
      </c>
      <c r="N6" s="39">
        <v>1.19</v>
      </c>
    </row>
    <row r="7" spans="1:14" ht="12">
      <c r="A7" s="37" t="s">
        <v>776</v>
      </c>
      <c r="B7" s="38">
        <v>11792</v>
      </c>
      <c r="C7" s="39">
        <v>7.41</v>
      </c>
      <c r="D7" s="37">
        <v>43626</v>
      </c>
      <c r="E7" s="37">
        <v>43726</v>
      </c>
      <c r="F7" s="37">
        <v>87352</v>
      </c>
      <c r="G7" s="37">
        <v>46496</v>
      </c>
      <c r="H7" s="37">
        <v>45534</v>
      </c>
      <c r="I7" s="37">
        <v>92030</v>
      </c>
      <c r="J7" s="38">
        <v>1537</v>
      </c>
      <c r="K7" s="38" t="s">
        <v>777</v>
      </c>
      <c r="L7" s="40">
        <v>603</v>
      </c>
      <c r="M7" s="41">
        <v>934</v>
      </c>
      <c r="N7" s="39">
        <v>1.03</v>
      </c>
    </row>
    <row r="8" spans="1:14" ht="12">
      <c r="A8" s="37" t="s">
        <v>778</v>
      </c>
      <c r="B8" s="38">
        <v>12635</v>
      </c>
      <c r="C8" s="39">
        <v>7.78</v>
      </c>
      <c r="D8" s="37">
        <v>48687</v>
      </c>
      <c r="E8" s="37">
        <v>49643</v>
      </c>
      <c r="F8" s="37">
        <v>98330</v>
      </c>
      <c r="G8" s="37">
        <v>53237</v>
      </c>
      <c r="H8" s="37">
        <v>52364</v>
      </c>
      <c r="I8" s="37">
        <v>105601</v>
      </c>
      <c r="J8" s="38">
        <v>1757</v>
      </c>
      <c r="K8" s="38" t="s">
        <v>777</v>
      </c>
      <c r="L8" s="40">
        <v>108</v>
      </c>
      <c r="M8" s="41">
        <v>1649</v>
      </c>
      <c r="N8" s="39">
        <v>1.59</v>
      </c>
    </row>
    <row r="9" spans="1:14" ht="12">
      <c r="A9" s="37" t="s">
        <v>779</v>
      </c>
      <c r="B9" s="38">
        <v>9198</v>
      </c>
      <c r="C9" s="39">
        <v>8.21</v>
      </c>
      <c r="D9" s="37">
        <v>38426</v>
      </c>
      <c r="E9" s="37">
        <v>37086</v>
      </c>
      <c r="F9" s="37">
        <v>75512</v>
      </c>
      <c r="G9" s="37">
        <v>39096</v>
      </c>
      <c r="H9" s="37">
        <v>37125</v>
      </c>
      <c r="I9" s="37">
        <v>76221</v>
      </c>
      <c r="J9" s="38">
        <v>1314</v>
      </c>
      <c r="K9" s="38"/>
      <c r="L9" s="40">
        <v>55</v>
      </c>
      <c r="M9" s="41">
        <v>1369</v>
      </c>
      <c r="N9" s="39">
        <v>1.83</v>
      </c>
    </row>
    <row r="10" spans="1:14" ht="12">
      <c r="A10" s="37" t="s">
        <v>780</v>
      </c>
      <c r="B10" s="38">
        <v>13737</v>
      </c>
      <c r="C10" s="39">
        <v>7.19</v>
      </c>
      <c r="D10" s="37">
        <v>48470</v>
      </c>
      <c r="E10" s="37">
        <v>50323</v>
      </c>
      <c r="F10" s="37">
        <v>98793</v>
      </c>
      <c r="G10" s="37">
        <v>52192</v>
      </c>
      <c r="H10" s="37">
        <v>52558</v>
      </c>
      <c r="I10" s="37">
        <v>104750</v>
      </c>
      <c r="J10" s="38">
        <v>1543</v>
      </c>
      <c r="K10" s="38" t="s">
        <v>781</v>
      </c>
      <c r="L10" s="40">
        <v>445</v>
      </c>
      <c r="M10" s="41">
        <v>1098</v>
      </c>
      <c r="N10" s="39">
        <v>1.06</v>
      </c>
    </row>
    <row r="11" spans="1:14" ht="12">
      <c r="A11" s="37" t="s">
        <v>782</v>
      </c>
      <c r="B11" s="38">
        <v>10951</v>
      </c>
      <c r="C11" s="39">
        <v>7.73</v>
      </c>
      <c r="D11" s="37">
        <v>42089</v>
      </c>
      <c r="E11" s="37">
        <v>42542</v>
      </c>
      <c r="F11" s="37">
        <v>84631</v>
      </c>
      <c r="G11" s="37">
        <v>44069</v>
      </c>
      <c r="H11" s="37">
        <v>43863</v>
      </c>
      <c r="I11" s="37">
        <v>87932</v>
      </c>
      <c r="J11" s="38">
        <v>1125</v>
      </c>
      <c r="K11" s="38" t="s">
        <v>777</v>
      </c>
      <c r="L11" s="40">
        <v>227</v>
      </c>
      <c r="M11" s="41">
        <v>898</v>
      </c>
      <c r="N11" s="39">
        <v>1.03</v>
      </c>
    </row>
    <row r="12" spans="1:14" ht="12">
      <c r="A12" s="37" t="s">
        <v>783</v>
      </c>
      <c r="B12" s="38">
        <v>11560</v>
      </c>
      <c r="C12" s="39">
        <v>7.21</v>
      </c>
      <c r="D12" s="37">
        <v>40487</v>
      </c>
      <c r="E12" s="37">
        <v>42882</v>
      </c>
      <c r="F12" s="37">
        <v>83369</v>
      </c>
      <c r="G12" s="37">
        <v>43504</v>
      </c>
      <c r="H12" s="37">
        <v>44555</v>
      </c>
      <c r="I12" s="37">
        <v>88059</v>
      </c>
      <c r="J12" s="38">
        <v>994</v>
      </c>
      <c r="K12" s="38" t="s">
        <v>781</v>
      </c>
      <c r="L12" s="40">
        <v>22</v>
      </c>
      <c r="M12" s="41">
        <v>972</v>
      </c>
      <c r="N12" s="39">
        <v>1.12</v>
      </c>
    </row>
    <row r="13" spans="1:14" ht="12">
      <c r="A13" s="37" t="s">
        <v>784</v>
      </c>
      <c r="B13" s="38">
        <v>9119</v>
      </c>
      <c r="C13" s="39">
        <v>7.04</v>
      </c>
      <c r="D13" s="37">
        <v>32155</v>
      </c>
      <c r="E13" s="37">
        <v>32068</v>
      </c>
      <c r="F13" s="37">
        <v>64223</v>
      </c>
      <c r="G13" s="37">
        <v>32771</v>
      </c>
      <c r="H13" s="37">
        <v>32176</v>
      </c>
      <c r="I13" s="37">
        <v>64947</v>
      </c>
      <c r="J13" s="38">
        <v>841</v>
      </c>
      <c r="K13" s="38" t="s">
        <v>777</v>
      </c>
      <c r="L13" s="40">
        <v>7</v>
      </c>
      <c r="M13" s="41">
        <v>834</v>
      </c>
      <c r="N13" s="39">
        <v>1.3</v>
      </c>
    </row>
    <row r="14" spans="1:14" ht="12">
      <c r="A14" s="37" t="s">
        <v>785</v>
      </c>
      <c r="B14" s="38">
        <v>11380</v>
      </c>
      <c r="C14" s="39">
        <v>6.99</v>
      </c>
      <c r="D14" s="37">
        <v>39631</v>
      </c>
      <c r="E14" s="37">
        <v>39924</v>
      </c>
      <c r="F14" s="37">
        <v>79555</v>
      </c>
      <c r="G14" s="37">
        <v>40458</v>
      </c>
      <c r="H14" s="37">
        <v>39944</v>
      </c>
      <c r="I14" s="37">
        <v>80402</v>
      </c>
      <c r="J14" s="38">
        <v>897</v>
      </c>
      <c r="K14" s="38"/>
      <c r="L14" s="40">
        <v>155</v>
      </c>
      <c r="M14" s="41">
        <v>1052</v>
      </c>
      <c r="N14" s="39">
        <v>1.33</v>
      </c>
    </row>
    <row r="15" spans="1:14" ht="12">
      <c r="A15" s="37" t="s">
        <v>786</v>
      </c>
      <c r="B15" s="38">
        <v>4167</v>
      </c>
      <c r="C15" s="39">
        <v>7.05</v>
      </c>
      <c r="D15" s="37">
        <v>14797</v>
      </c>
      <c r="E15" s="37">
        <v>14587</v>
      </c>
      <c r="F15" s="37">
        <v>29384</v>
      </c>
      <c r="G15" s="37">
        <v>15151</v>
      </c>
      <c r="H15" s="37">
        <v>14750</v>
      </c>
      <c r="I15" s="37">
        <v>29901</v>
      </c>
      <c r="J15" s="38">
        <v>310</v>
      </c>
      <c r="K15" s="38"/>
      <c r="L15" s="40">
        <v>10</v>
      </c>
      <c r="M15" s="41">
        <v>320</v>
      </c>
      <c r="N15" s="39">
        <v>1.08</v>
      </c>
    </row>
    <row r="16" spans="1:14" ht="12">
      <c r="A16" s="37" t="s">
        <v>787</v>
      </c>
      <c r="B16" s="38">
        <v>7418</v>
      </c>
      <c r="C16" s="39">
        <v>5.65</v>
      </c>
      <c r="D16" s="37">
        <v>20571</v>
      </c>
      <c r="E16" s="37">
        <v>21368</v>
      </c>
      <c r="F16" s="37">
        <v>41939</v>
      </c>
      <c r="G16" s="37">
        <v>17477</v>
      </c>
      <c r="H16" s="37">
        <v>18064</v>
      </c>
      <c r="I16" s="37">
        <v>35541</v>
      </c>
      <c r="J16" s="38">
        <v>496</v>
      </c>
      <c r="K16" s="38"/>
      <c r="L16" s="40">
        <v>178</v>
      </c>
      <c r="M16" s="41">
        <v>674</v>
      </c>
      <c r="N16" s="39">
        <v>1.93</v>
      </c>
    </row>
    <row r="17" spans="1:14" ht="12">
      <c r="A17" s="37" t="s">
        <v>788</v>
      </c>
      <c r="B17" s="38">
        <v>6368</v>
      </c>
      <c r="C17" s="39">
        <v>5.68</v>
      </c>
      <c r="D17" s="37">
        <v>17147</v>
      </c>
      <c r="E17" s="37">
        <v>19049</v>
      </c>
      <c r="F17" s="37">
        <v>36196</v>
      </c>
      <c r="G17" s="37">
        <v>18710</v>
      </c>
      <c r="H17" s="37">
        <v>19037</v>
      </c>
      <c r="I17" s="37">
        <v>37747</v>
      </c>
      <c r="J17" s="38">
        <v>377</v>
      </c>
      <c r="K17" s="38"/>
      <c r="L17" s="40">
        <v>262</v>
      </c>
      <c r="M17" s="41">
        <v>639</v>
      </c>
      <c r="N17" s="39">
        <v>1.72</v>
      </c>
    </row>
    <row r="18" spans="1:14" ht="12">
      <c r="A18" s="43" t="s">
        <v>769</v>
      </c>
      <c r="B18" s="17">
        <v>129084</v>
      </c>
      <c r="C18" s="44">
        <v>7.23</v>
      </c>
      <c r="D18" s="17">
        <v>462596</v>
      </c>
      <c r="E18" s="17">
        <v>470603</v>
      </c>
      <c r="F18" s="17">
        <v>933199</v>
      </c>
      <c r="G18" s="17">
        <v>484576</v>
      </c>
      <c r="H18" s="17">
        <v>480647</v>
      </c>
      <c r="I18" s="17">
        <v>965223</v>
      </c>
      <c r="J18" s="17">
        <v>13490</v>
      </c>
      <c r="K18" s="17" t="s">
        <v>789</v>
      </c>
      <c r="L18" s="45">
        <v>1293</v>
      </c>
      <c r="M18" s="17">
        <v>12197</v>
      </c>
      <c r="N18" s="46">
        <v>1.28</v>
      </c>
    </row>
    <row r="19" spans="1:14" ht="12">
      <c r="A19" s="37" t="s">
        <v>790</v>
      </c>
      <c r="B19" s="38">
        <v>128724</v>
      </c>
      <c r="C19" s="39">
        <v>7.18</v>
      </c>
      <c r="D19" s="38">
        <v>458630</v>
      </c>
      <c r="E19" s="37">
        <v>465214</v>
      </c>
      <c r="F19" s="37">
        <v>923844</v>
      </c>
      <c r="G19" s="38">
        <v>478612</v>
      </c>
      <c r="H19" s="37">
        <v>474414</v>
      </c>
      <c r="I19" s="37">
        <v>953026</v>
      </c>
      <c r="J19" s="38">
        <v>16104</v>
      </c>
      <c r="K19" s="38" t="s">
        <v>791</v>
      </c>
      <c r="L19" s="40">
        <v>1092</v>
      </c>
      <c r="M19" s="41">
        <v>15012</v>
      </c>
      <c r="N19" s="39">
        <v>1.58</v>
      </c>
    </row>
    <row r="20" spans="1:14" ht="12">
      <c r="A20" s="37" t="s">
        <v>792</v>
      </c>
      <c r="B20" s="38">
        <v>128321</v>
      </c>
      <c r="C20" s="39">
        <v>7.1</v>
      </c>
      <c r="D20" s="38">
        <v>452851</v>
      </c>
      <c r="E20" s="37">
        <v>458056</v>
      </c>
      <c r="F20" s="37">
        <v>910907</v>
      </c>
      <c r="G20" s="38">
        <v>471110</v>
      </c>
      <c r="H20" s="37">
        <v>466904</v>
      </c>
      <c r="I20" s="37">
        <v>938014</v>
      </c>
      <c r="J20" s="38">
        <v>15257</v>
      </c>
      <c r="K20" s="38" t="s">
        <v>791</v>
      </c>
      <c r="L20" s="40">
        <v>4066</v>
      </c>
      <c r="M20" s="41">
        <v>11191</v>
      </c>
      <c r="N20" s="39">
        <v>1.19</v>
      </c>
    </row>
    <row r="21" spans="1:14" ht="12">
      <c r="A21" s="37" t="s">
        <v>793</v>
      </c>
      <c r="B21" s="38">
        <v>126964</v>
      </c>
      <c r="C21" s="39">
        <v>7.17</v>
      </c>
      <c r="D21" s="38">
        <v>452744</v>
      </c>
      <c r="E21" s="37">
        <v>457926</v>
      </c>
      <c r="F21" s="37">
        <v>910670</v>
      </c>
      <c r="G21" s="38">
        <v>465361</v>
      </c>
      <c r="H21" s="37">
        <v>461462</v>
      </c>
      <c r="I21" s="37">
        <v>926823</v>
      </c>
      <c r="J21" s="38">
        <v>12928</v>
      </c>
      <c r="K21" s="38" t="s">
        <v>791</v>
      </c>
      <c r="L21" s="40">
        <v>1785</v>
      </c>
      <c r="M21" s="41">
        <v>11143</v>
      </c>
      <c r="N21" s="39">
        <v>1.22</v>
      </c>
    </row>
    <row r="22" spans="1:14" ht="12">
      <c r="A22" s="37" t="s">
        <v>794</v>
      </c>
      <c r="B22" s="38">
        <v>126612</v>
      </c>
      <c r="C22" s="39">
        <v>7.12</v>
      </c>
      <c r="D22" s="38">
        <v>448187</v>
      </c>
      <c r="E22" s="37">
        <v>452977</v>
      </c>
      <c r="F22" s="37">
        <v>901164</v>
      </c>
      <c r="G22" s="38">
        <v>459804</v>
      </c>
      <c r="H22" s="37">
        <v>455876</v>
      </c>
      <c r="I22" s="37">
        <v>915680</v>
      </c>
      <c r="J22" s="38">
        <v>10869</v>
      </c>
      <c r="K22" s="38" t="s">
        <v>791</v>
      </c>
      <c r="L22" s="40">
        <v>1383</v>
      </c>
      <c r="M22" s="41">
        <v>9486</v>
      </c>
      <c r="N22" s="39">
        <v>1.05</v>
      </c>
    </row>
    <row r="23" spans="1:14" ht="12">
      <c r="A23" s="37" t="s">
        <v>795</v>
      </c>
      <c r="B23" s="38">
        <v>126128</v>
      </c>
      <c r="C23" s="39">
        <v>7.03</v>
      </c>
      <c r="D23" s="38">
        <v>437906</v>
      </c>
      <c r="E23" s="37">
        <v>448628</v>
      </c>
      <c r="F23" s="37">
        <v>886534</v>
      </c>
      <c r="G23" s="38">
        <v>454910</v>
      </c>
      <c r="H23" s="37">
        <v>451284</v>
      </c>
      <c r="I23" s="37">
        <v>906194</v>
      </c>
      <c r="J23" s="38">
        <v>8109</v>
      </c>
      <c r="K23" s="38" t="s">
        <v>791</v>
      </c>
      <c r="L23" s="40">
        <v>1072</v>
      </c>
      <c r="M23" s="41">
        <v>7037</v>
      </c>
      <c r="N23" s="39">
        <v>0.78</v>
      </c>
    </row>
    <row r="24" spans="1:14" ht="12">
      <c r="A24" s="37" t="s">
        <v>796</v>
      </c>
      <c r="B24" s="38">
        <v>125169</v>
      </c>
      <c r="C24" s="39">
        <v>7</v>
      </c>
      <c r="D24" s="38">
        <v>431308</v>
      </c>
      <c r="E24" s="37">
        <v>445489</v>
      </c>
      <c r="F24" s="37">
        <v>876797</v>
      </c>
      <c r="G24" s="38">
        <v>451861</v>
      </c>
      <c r="H24" s="37">
        <v>447296</v>
      </c>
      <c r="I24" s="37">
        <v>899157</v>
      </c>
      <c r="J24" s="38">
        <v>10514</v>
      </c>
      <c r="K24" s="38" t="s">
        <v>791</v>
      </c>
      <c r="L24" s="40">
        <v>859</v>
      </c>
      <c r="M24" s="41">
        <v>9655</v>
      </c>
      <c r="N24" s="39">
        <v>1.09</v>
      </c>
    </row>
    <row r="25" spans="1:14" ht="12">
      <c r="A25" s="37" t="s">
        <v>797</v>
      </c>
      <c r="B25" s="38">
        <v>124421</v>
      </c>
      <c r="C25" s="39">
        <v>7.05</v>
      </c>
      <c r="D25" s="38">
        <v>437540</v>
      </c>
      <c r="E25" s="37">
        <v>439564</v>
      </c>
      <c r="F25" s="37">
        <v>877104</v>
      </c>
      <c r="G25" s="38">
        <v>446982</v>
      </c>
      <c r="H25" s="37">
        <v>442520</v>
      </c>
      <c r="I25" s="37">
        <v>889502</v>
      </c>
      <c r="J25" s="38">
        <v>13998</v>
      </c>
      <c r="K25" s="38" t="s">
        <v>791</v>
      </c>
      <c r="L25" s="40">
        <v>3137</v>
      </c>
      <c r="M25" s="41">
        <v>10861</v>
      </c>
      <c r="N25" s="39">
        <v>1.24</v>
      </c>
    </row>
    <row r="26" spans="1:14" ht="12">
      <c r="A26" s="37" t="s">
        <v>798</v>
      </c>
      <c r="B26" s="38">
        <v>124209</v>
      </c>
      <c r="C26" s="39">
        <v>7.07</v>
      </c>
      <c r="D26" s="47">
        <v>440601</v>
      </c>
      <c r="E26" s="48">
        <v>437610</v>
      </c>
      <c r="F26" s="37">
        <v>878211</v>
      </c>
      <c r="G26" s="38">
        <v>441760</v>
      </c>
      <c r="H26" s="37">
        <v>436881</v>
      </c>
      <c r="I26" s="37">
        <v>878641</v>
      </c>
      <c r="J26" s="38">
        <v>13467</v>
      </c>
      <c r="K26" s="38" t="s">
        <v>791</v>
      </c>
      <c r="L26" s="40">
        <v>989</v>
      </c>
      <c r="M26" s="41">
        <v>12478</v>
      </c>
      <c r="N26" s="39">
        <v>1.44</v>
      </c>
    </row>
    <row r="27" spans="1:14" ht="12">
      <c r="A27" s="37" t="s">
        <v>799</v>
      </c>
      <c r="B27" s="38">
        <v>123424</v>
      </c>
      <c r="C27" s="39">
        <v>7.03</v>
      </c>
      <c r="D27" s="47">
        <v>435339</v>
      </c>
      <c r="E27" s="48">
        <v>432552</v>
      </c>
      <c r="F27" s="37">
        <v>867891</v>
      </c>
      <c r="G27" s="38">
        <v>435536</v>
      </c>
      <c r="H27" s="37">
        <v>430627</v>
      </c>
      <c r="I27" s="37">
        <v>866163</v>
      </c>
      <c r="J27" s="38">
        <v>15823</v>
      </c>
      <c r="K27" s="38" t="s">
        <v>791</v>
      </c>
      <c r="L27" s="40">
        <v>407</v>
      </c>
      <c r="M27" s="41">
        <v>15416</v>
      </c>
      <c r="N27" s="39">
        <v>1.81</v>
      </c>
    </row>
    <row r="28" spans="1:14" ht="12">
      <c r="A28" s="49" t="s">
        <v>800</v>
      </c>
      <c r="B28" s="50">
        <v>122092</v>
      </c>
      <c r="C28" s="51">
        <v>6.94</v>
      </c>
      <c r="D28" s="52">
        <v>424990</v>
      </c>
      <c r="E28" s="53">
        <v>422435</v>
      </c>
      <c r="F28" s="49">
        <v>847425</v>
      </c>
      <c r="G28" s="50">
        <v>428038</v>
      </c>
      <c r="H28" s="49">
        <v>422709</v>
      </c>
      <c r="I28" s="49">
        <v>850747</v>
      </c>
      <c r="J28" s="50">
        <v>11089</v>
      </c>
      <c r="K28" s="50" t="s">
        <v>791</v>
      </c>
      <c r="L28" s="54">
        <v>320</v>
      </c>
      <c r="M28" s="55">
        <v>10769</v>
      </c>
      <c r="N28" s="51">
        <v>1.28</v>
      </c>
    </row>
    <row r="29" spans="1:14" s="57" customFormat="1" ht="11.25">
      <c r="A29" s="56" t="s">
        <v>801</v>
      </c>
      <c r="C29" s="58"/>
      <c r="M29" s="59"/>
      <c r="N29" s="60"/>
    </row>
    <row r="30" spans="1:14" s="57" customFormat="1" ht="11.25">
      <c r="A30" s="466" t="s">
        <v>802</v>
      </c>
      <c r="B30" s="61" t="s">
        <v>803</v>
      </c>
      <c r="C30" s="469" t="s">
        <v>804</v>
      </c>
      <c r="D30" s="470"/>
      <c r="E30" s="470"/>
      <c r="F30" s="470"/>
      <c r="G30" s="470"/>
      <c r="H30" s="470"/>
      <c r="I30" s="470"/>
      <c r="J30" s="471"/>
      <c r="K30" s="472" t="s">
        <v>805</v>
      </c>
      <c r="L30" s="473"/>
      <c r="M30" s="474"/>
      <c r="N30" s="62"/>
    </row>
    <row r="31" spans="1:14" s="64" customFormat="1" ht="11.25">
      <c r="A31" s="467"/>
      <c r="B31" s="466" t="s">
        <v>806</v>
      </c>
      <c r="C31" s="469" t="s">
        <v>807</v>
      </c>
      <c r="D31" s="475"/>
      <c r="E31" s="469" t="s">
        <v>808</v>
      </c>
      <c r="F31" s="475"/>
      <c r="G31" s="469" t="s">
        <v>806</v>
      </c>
      <c r="H31" s="471"/>
      <c r="I31" s="476" t="s">
        <v>809</v>
      </c>
      <c r="J31" s="471"/>
      <c r="K31" s="446" t="s">
        <v>810</v>
      </c>
      <c r="L31" s="477" t="s">
        <v>811</v>
      </c>
      <c r="M31" s="477" t="s">
        <v>813</v>
      </c>
      <c r="N31" s="63"/>
    </row>
    <row r="32" spans="1:17" s="57" customFormat="1" ht="11.25">
      <c r="A32" s="468"/>
      <c r="B32" s="468"/>
      <c r="C32" s="65" t="s">
        <v>810</v>
      </c>
      <c r="D32" s="65" t="s">
        <v>811</v>
      </c>
      <c r="E32" s="65" t="s">
        <v>810</v>
      </c>
      <c r="F32" s="65" t="s">
        <v>811</v>
      </c>
      <c r="G32" s="65" t="s">
        <v>810</v>
      </c>
      <c r="H32" s="65" t="s">
        <v>811</v>
      </c>
      <c r="I32" s="65" t="s">
        <v>810</v>
      </c>
      <c r="J32" s="65" t="s">
        <v>811</v>
      </c>
      <c r="K32" s="447"/>
      <c r="L32" s="478"/>
      <c r="M32" s="478"/>
      <c r="N32" s="66"/>
      <c r="P32" s="59"/>
      <c r="Q32" s="58"/>
    </row>
    <row r="33" spans="1:17" s="57" customFormat="1" ht="11.25">
      <c r="A33" s="67" t="s">
        <v>814</v>
      </c>
      <c r="B33" s="68">
        <v>1214</v>
      </c>
      <c r="C33" s="68">
        <v>59</v>
      </c>
      <c r="D33" s="68">
        <v>1</v>
      </c>
      <c r="E33" s="68">
        <v>121</v>
      </c>
      <c r="F33" s="68" t="s">
        <v>815</v>
      </c>
      <c r="G33" s="68">
        <v>490</v>
      </c>
      <c r="H33" s="68" t="s">
        <v>815</v>
      </c>
      <c r="I33" s="68">
        <v>36</v>
      </c>
      <c r="J33" s="68">
        <v>249</v>
      </c>
      <c r="K33" s="69">
        <v>1920</v>
      </c>
      <c r="L33" s="68">
        <v>250</v>
      </c>
      <c r="M33" s="68">
        <v>2170</v>
      </c>
      <c r="P33" s="59"/>
      <c r="Q33" s="58"/>
    </row>
    <row r="34" spans="1:17" ht="12">
      <c r="A34" s="37" t="s">
        <v>790</v>
      </c>
      <c r="B34" s="48">
        <v>1752</v>
      </c>
      <c r="C34" s="48">
        <v>77</v>
      </c>
      <c r="D34" s="48">
        <v>2</v>
      </c>
      <c r="E34" s="48">
        <v>180</v>
      </c>
      <c r="F34" s="48">
        <v>1</v>
      </c>
      <c r="G34" s="48">
        <v>508</v>
      </c>
      <c r="H34" s="48">
        <v>1</v>
      </c>
      <c r="I34" s="48">
        <v>9</v>
      </c>
      <c r="J34" s="48">
        <v>251</v>
      </c>
      <c r="K34" s="40">
        <v>2526</v>
      </c>
      <c r="L34" s="48">
        <v>255</v>
      </c>
      <c r="M34" s="48">
        <v>2781</v>
      </c>
      <c r="N34" s="21"/>
      <c r="P34" s="36"/>
      <c r="Q34" s="70"/>
    </row>
    <row r="35" spans="1:17" ht="12">
      <c r="A35" s="37" t="s">
        <v>792</v>
      </c>
      <c r="B35" s="48">
        <v>1725</v>
      </c>
      <c r="C35" s="48" t="s">
        <v>815</v>
      </c>
      <c r="D35" s="48" t="s">
        <v>815</v>
      </c>
      <c r="E35" s="48">
        <v>100</v>
      </c>
      <c r="F35" s="48" t="s">
        <v>815</v>
      </c>
      <c r="G35" s="48">
        <v>357</v>
      </c>
      <c r="H35" s="48">
        <v>2</v>
      </c>
      <c r="I35" s="48">
        <v>24</v>
      </c>
      <c r="J35" s="48">
        <v>202</v>
      </c>
      <c r="K35" s="40">
        <v>2206</v>
      </c>
      <c r="L35" s="48">
        <v>204</v>
      </c>
      <c r="M35" s="48">
        <v>2410</v>
      </c>
      <c r="N35" s="21"/>
      <c r="P35" s="36"/>
      <c r="Q35" s="70"/>
    </row>
    <row r="36" spans="1:17" ht="12">
      <c r="A36" s="37" t="s">
        <v>793</v>
      </c>
      <c r="B36" s="48">
        <v>1669</v>
      </c>
      <c r="C36" s="48" t="s">
        <v>815</v>
      </c>
      <c r="D36" s="48" t="s">
        <v>815</v>
      </c>
      <c r="E36" s="48">
        <v>111</v>
      </c>
      <c r="F36" s="48">
        <v>1</v>
      </c>
      <c r="G36" s="48">
        <v>410</v>
      </c>
      <c r="H36" s="48" t="s">
        <v>815</v>
      </c>
      <c r="I36" s="48">
        <v>19</v>
      </c>
      <c r="J36" s="48">
        <v>188</v>
      </c>
      <c r="K36" s="40">
        <v>2209</v>
      </c>
      <c r="L36" s="48">
        <v>189</v>
      </c>
      <c r="M36" s="48">
        <v>2398</v>
      </c>
      <c r="N36" s="21"/>
      <c r="P36" s="36"/>
      <c r="Q36" s="70"/>
    </row>
    <row r="37" spans="1:17" ht="12">
      <c r="A37" s="37" t="s">
        <v>794</v>
      </c>
      <c r="B37" s="48">
        <v>1596</v>
      </c>
      <c r="C37" s="48" t="s">
        <v>815</v>
      </c>
      <c r="D37" s="48" t="s">
        <v>815</v>
      </c>
      <c r="E37" s="48">
        <v>133</v>
      </c>
      <c r="F37" s="48">
        <v>3</v>
      </c>
      <c r="G37" s="48">
        <v>346</v>
      </c>
      <c r="H37" s="48">
        <v>37</v>
      </c>
      <c r="I37" s="48">
        <v>190</v>
      </c>
      <c r="J37" s="48">
        <v>8</v>
      </c>
      <c r="K37" s="40">
        <v>2265</v>
      </c>
      <c r="L37" s="48">
        <v>48</v>
      </c>
      <c r="M37" s="48">
        <v>2313</v>
      </c>
      <c r="N37" s="21"/>
      <c r="P37" s="36"/>
      <c r="Q37" s="70"/>
    </row>
    <row r="38" spans="1:15" ht="12">
      <c r="A38" s="37" t="s">
        <v>795</v>
      </c>
      <c r="B38" s="48">
        <v>1646</v>
      </c>
      <c r="C38" s="48" t="s">
        <v>815</v>
      </c>
      <c r="D38" s="48" t="s">
        <v>815</v>
      </c>
      <c r="E38" s="48">
        <v>107</v>
      </c>
      <c r="F38" s="48">
        <v>5</v>
      </c>
      <c r="G38" s="48">
        <v>315</v>
      </c>
      <c r="H38" s="48">
        <v>28</v>
      </c>
      <c r="I38" s="48">
        <v>155</v>
      </c>
      <c r="J38" s="48">
        <v>9</v>
      </c>
      <c r="K38" s="40">
        <v>2223</v>
      </c>
      <c r="L38" s="48">
        <v>42</v>
      </c>
      <c r="M38" s="48">
        <v>2265</v>
      </c>
      <c r="N38" s="21"/>
      <c r="O38" s="70"/>
    </row>
    <row r="39" spans="1:15" ht="12">
      <c r="A39" s="37" t="s">
        <v>796</v>
      </c>
      <c r="B39" s="48">
        <v>2116</v>
      </c>
      <c r="C39" s="48" t="s">
        <v>815</v>
      </c>
      <c r="D39" s="48" t="s">
        <v>815</v>
      </c>
      <c r="E39" s="48">
        <v>119</v>
      </c>
      <c r="F39" s="48">
        <v>6</v>
      </c>
      <c r="G39" s="48">
        <v>415</v>
      </c>
      <c r="H39" s="48">
        <v>21</v>
      </c>
      <c r="I39" s="48">
        <v>169</v>
      </c>
      <c r="J39" s="48">
        <v>10</v>
      </c>
      <c r="K39" s="40">
        <v>2819</v>
      </c>
      <c r="L39" s="48">
        <v>37</v>
      </c>
      <c r="M39" s="48">
        <v>2856</v>
      </c>
      <c r="N39" s="21"/>
      <c r="O39" s="70"/>
    </row>
    <row r="40" spans="1:15" ht="12">
      <c r="A40" s="49" t="s">
        <v>797</v>
      </c>
      <c r="B40" s="53">
        <v>1511</v>
      </c>
      <c r="C40" s="53" t="s">
        <v>815</v>
      </c>
      <c r="D40" s="53" t="s">
        <v>815</v>
      </c>
      <c r="E40" s="53">
        <v>129</v>
      </c>
      <c r="F40" s="53">
        <v>10</v>
      </c>
      <c r="G40" s="53">
        <v>406</v>
      </c>
      <c r="H40" s="53">
        <v>38</v>
      </c>
      <c r="I40" s="53">
        <v>227</v>
      </c>
      <c r="J40" s="53">
        <v>6</v>
      </c>
      <c r="K40" s="54">
        <v>2273</v>
      </c>
      <c r="L40" s="53">
        <v>54</v>
      </c>
      <c r="M40" s="53">
        <v>2327</v>
      </c>
      <c r="N40" s="21"/>
      <c r="O40" s="70"/>
    </row>
  </sheetData>
  <mergeCells count="19">
    <mergeCell ref="M31:M32"/>
    <mergeCell ref="A2:A3"/>
    <mergeCell ref="B2:B3"/>
    <mergeCell ref="C2:C3"/>
    <mergeCell ref="D2:F2"/>
    <mergeCell ref="G2:I2"/>
    <mergeCell ref="J2:M2"/>
    <mergeCell ref="K31:K32"/>
    <mergeCell ref="L31:L32"/>
    <mergeCell ref="N2:N3"/>
    <mergeCell ref="K3:L3"/>
    <mergeCell ref="A30:A32"/>
    <mergeCell ref="C30:J30"/>
    <mergeCell ref="K30:M30"/>
    <mergeCell ref="B31:B32"/>
    <mergeCell ref="C31:D31"/>
    <mergeCell ref="E31:F31"/>
    <mergeCell ref="G31:H31"/>
    <mergeCell ref="I31:J31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A1" sqref="A1"/>
    </sheetView>
  </sheetViews>
  <sheetFormatPr defaultColWidth="9.00390625" defaultRowHeight="13.5"/>
  <cols>
    <col min="1" max="1" width="7.375" style="201" customWidth="1"/>
    <col min="2" max="2" width="8.50390625" style="201" bestFit="1" customWidth="1"/>
    <col min="3" max="5" width="9.375" style="201" customWidth="1"/>
    <col min="6" max="6" width="10.375" style="201" bestFit="1" customWidth="1"/>
    <col min="7" max="15" width="9.375" style="201" customWidth="1"/>
    <col min="16" max="17" width="10.375" style="201" bestFit="1" customWidth="1"/>
    <col min="18" max="16384" width="7.875" style="201" customWidth="1"/>
  </cols>
  <sheetData>
    <row r="1" spans="1:17" ht="13.5">
      <c r="A1" s="198" t="s">
        <v>1301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263"/>
    </row>
    <row r="2" spans="1:17" s="219" customFormat="1" ht="13.5">
      <c r="A2" s="198" t="s">
        <v>1302</v>
      </c>
      <c r="B2" s="199"/>
      <c r="C2" s="275"/>
      <c r="D2" s="220"/>
      <c r="E2" s="220"/>
      <c r="F2" s="220"/>
      <c r="G2" s="220"/>
      <c r="H2" s="275"/>
      <c r="I2" s="276"/>
      <c r="J2" s="275"/>
      <c r="K2" s="275"/>
      <c r="L2" s="275"/>
      <c r="M2" s="275"/>
      <c r="N2" s="275"/>
      <c r="O2" s="277"/>
      <c r="P2" s="277"/>
      <c r="Q2" s="278" t="s">
        <v>1255</v>
      </c>
    </row>
    <row r="3" spans="1:17" s="280" customFormat="1" ht="24" customHeight="1">
      <c r="A3" s="279"/>
      <c r="B3" s="224"/>
      <c r="C3" s="566" t="s">
        <v>1286</v>
      </c>
      <c r="D3" s="567"/>
      <c r="E3" s="565"/>
      <c r="F3" s="564" t="s">
        <v>1287</v>
      </c>
      <c r="G3" s="565"/>
      <c r="H3" s="564" t="s">
        <v>1288</v>
      </c>
      <c r="I3" s="565"/>
      <c r="J3" s="564" t="s">
        <v>1289</v>
      </c>
      <c r="K3" s="565"/>
      <c r="L3" s="564" t="s">
        <v>1290</v>
      </c>
      <c r="M3" s="565"/>
      <c r="N3" s="564" t="s">
        <v>1291</v>
      </c>
      <c r="O3" s="565"/>
      <c r="P3" s="564" t="s">
        <v>813</v>
      </c>
      <c r="Q3" s="565"/>
    </row>
    <row r="4" spans="1:17" s="203" customFormat="1" ht="13.5">
      <c r="A4" s="281"/>
      <c r="B4" s="282"/>
      <c r="C4" s="229" t="s">
        <v>1292</v>
      </c>
      <c r="D4" s="283" t="s">
        <v>1293</v>
      </c>
      <c r="E4" s="283" t="s">
        <v>813</v>
      </c>
      <c r="F4" s="283" t="s">
        <v>1294</v>
      </c>
      <c r="G4" s="283" t="s">
        <v>1295</v>
      </c>
      <c r="H4" s="283" t="s">
        <v>1294</v>
      </c>
      <c r="I4" s="283" t="s">
        <v>1295</v>
      </c>
      <c r="J4" s="283" t="s">
        <v>1294</v>
      </c>
      <c r="K4" s="283" t="s">
        <v>1295</v>
      </c>
      <c r="L4" s="283" t="s">
        <v>1294</v>
      </c>
      <c r="M4" s="283" t="s">
        <v>1295</v>
      </c>
      <c r="N4" s="283" t="s">
        <v>1294</v>
      </c>
      <c r="O4" s="283" t="s">
        <v>1295</v>
      </c>
      <c r="P4" s="283" t="s">
        <v>1294</v>
      </c>
      <c r="Q4" s="283" t="s">
        <v>1295</v>
      </c>
    </row>
    <row r="5" spans="1:17" s="238" customFormat="1" ht="13.5">
      <c r="A5" s="233"/>
      <c r="B5" s="284"/>
      <c r="C5" s="215" t="s">
        <v>1296</v>
      </c>
      <c r="D5" s="215" t="s">
        <v>1296</v>
      </c>
      <c r="E5" s="215" t="s">
        <v>1296</v>
      </c>
      <c r="F5" s="215" t="s">
        <v>1297</v>
      </c>
      <c r="G5" s="215" t="s">
        <v>1298</v>
      </c>
      <c r="H5" s="215" t="s">
        <v>1297</v>
      </c>
      <c r="I5" s="215" t="s">
        <v>1298</v>
      </c>
      <c r="J5" s="215" t="s">
        <v>1297</v>
      </c>
      <c r="K5" s="215" t="s">
        <v>1298</v>
      </c>
      <c r="L5" s="215" t="s">
        <v>1297</v>
      </c>
      <c r="M5" s="215" t="s">
        <v>1298</v>
      </c>
      <c r="N5" s="215" t="s">
        <v>1297</v>
      </c>
      <c r="O5" s="215" t="s">
        <v>1298</v>
      </c>
      <c r="P5" s="215" t="s">
        <v>1297</v>
      </c>
      <c r="Q5" s="215" t="s">
        <v>1298</v>
      </c>
    </row>
    <row r="6" spans="1:17" s="219" customFormat="1" ht="13.5">
      <c r="A6" s="536" t="s">
        <v>1268</v>
      </c>
      <c r="B6" s="210" t="s">
        <v>806</v>
      </c>
      <c r="C6" s="208">
        <v>1712</v>
      </c>
      <c r="D6" s="208">
        <v>397</v>
      </c>
      <c r="E6" s="208">
        <v>2109</v>
      </c>
      <c r="F6" s="284">
        <v>1558.8</v>
      </c>
      <c r="G6" s="208">
        <v>65963</v>
      </c>
      <c r="H6" s="284">
        <v>154.9</v>
      </c>
      <c r="I6" s="208">
        <v>3941</v>
      </c>
      <c r="J6" s="284">
        <v>302.8</v>
      </c>
      <c r="K6" s="208">
        <v>4839</v>
      </c>
      <c r="L6" s="284">
        <v>2.5</v>
      </c>
      <c r="M6" s="208">
        <v>50</v>
      </c>
      <c r="N6" s="284">
        <v>76.1</v>
      </c>
      <c r="O6" s="259">
        <v>610</v>
      </c>
      <c r="P6" s="210">
        <v>2095.2</v>
      </c>
      <c r="Q6" s="259">
        <v>75403</v>
      </c>
    </row>
    <row r="7" spans="1:17" s="219" customFormat="1" ht="13.5">
      <c r="A7" s="536"/>
      <c r="B7" s="210" t="s">
        <v>1269</v>
      </c>
      <c r="C7" s="208">
        <v>12384</v>
      </c>
      <c r="D7" s="208">
        <v>2644</v>
      </c>
      <c r="E7" s="208">
        <v>15028</v>
      </c>
      <c r="F7" s="284">
        <v>11221.1</v>
      </c>
      <c r="G7" s="208">
        <v>471422</v>
      </c>
      <c r="H7" s="284">
        <v>1131.2</v>
      </c>
      <c r="I7" s="208">
        <v>36743</v>
      </c>
      <c r="J7" s="284">
        <v>1254</v>
      </c>
      <c r="K7" s="208">
        <v>21606</v>
      </c>
      <c r="L7" s="284">
        <v>382.2</v>
      </c>
      <c r="M7" s="208">
        <v>5814</v>
      </c>
      <c r="N7" s="284">
        <v>319.9</v>
      </c>
      <c r="O7" s="259">
        <v>2630</v>
      </c>
      <c r="P7" s="210">
        <v>14308.4</v>
      </c>
      <c r="Q7" s="259">
        <v>538215</v>
      </c>
    </row>
    <row r="8" spans="1:17" s="219" customFormat="1" ht="13.5">
      <c r="A8" s="536"/>
      <c r="B8" s="210" t="s">
        <v>1270</v>
      </c>
      <c r="C8" s="208">
        <v>14093</v>
      </c>
      <c r="D8" s="208">
        <v>9664</v>
      </c>
      <c r="E8" s="208">
        <v>23757</v>
      </c>
      <c r="F8" s="284">
        <v>16113.3</v>
      </c>
      <c r="G8" s="208">
        <v>664318</v>
      </c>
      <c r="H8" s="284">
        <v>3142.5</v>
      </c>
      <c r="I8" s="208">
        <v>93413</v>
      </c>
      <c r="J8" s="284">
        <v>2834.7</v>
      </c>
      <c r="K8" s="208">
        <v>42667</v>
      </c>
      <c r="L8" s="284">
        <v>305.2</v>
      </c>
      <c r="M8" s="208">
        <v>4987</v>
      </c>
      <c r="N8" s="284">
        <v>660.8</v>
      </c>
      <c r="O8" s="259">
        <v>7353</v>
      </c>
      <c r="P8" s="210">
        <v>23056.5</v>
      </c>
      <c r="Q8" s="259">
        <v>812738</v>
      </c>
    </row>
    <row r="9" spans="1:17" s="219" customFormat="1" ht="13.5">
      <c r="A9" s="536"/>
      <c r="B9" s="210" t="s">
        <v>1271</v>
      </c>
      <c r="C9" s="208">
        <v>18342</v>
      </c>
      <c r="D9" s="208">
        <v>3895</v>
      </c>
      <c r="E9" s="208">
        <v>22237</v>
      </c>
      <c r="F9" s="284">
        <v>18361.4</v>
      </c>
      <c r="G9" s="208">
        <v>765381</v>
      </c>
      <c r="H9" s="284">
        <v>1899.6</v>
      </c>
      <c r="I9" s="208">
        <v>60734</v>
      </c>
      <c r="J9" s="284">
        <v>2596.3</v>
      </c>
      <c r="K9" s="208">
        <v>40762</v>
      </c>
      <c r="L9" s="284">
        <v>251.4</v>
      </c>
      <c r="M9" s="208">
        <v>3619</v>
      </c>
      <c r="N9" s="284">
        <v>610.2</v>
      </c>
      <c r="O9" s="259">
        <v>4734</v>
      </c>
      <c r="P9" s="210">
        <v>23718.9</v>
      </c>
      <c r="Q9" s="285">
        <v>875230</v>
      </c>
    </row>
    <row r="10" spans="1:17" s="219" customFormat="1" ht="13.5">
      <c r="A10" s="536"/>
      <c r="B10" s="210" t="s">
        <v>1272</v>
      </c>
      <c r="C10" s="208">
        <v>7468</v>
      </c>
      <c r="D10" s="208">
        <v>6228</v>
      </c>
      <c r="E10" s="208">
        <v>13695</v>
      </c>
      <c r="F10" s="284">
        <v>9680.6</v>
      </c>
      <c r="G10" s="208">
        <v>379323</v>
      </c>
      <c r="H10" s="284">
        <v>1501.5</v>
      </c>
      <c r="I10" s="208">
        <v>46870</v>
      </c>
      <c r="J10" s="284">
        <v>1642.5</v>
      </c>
      <c r="K10" s="208">
        <v>24839</v>
      </c>
      <c r="L10" s="284">
        <v>137.4</v>
      </c>
      <c r="M10" s="208">
        <v>2108</v>
      </c>
      <c r="N10" s="284">
        <v>490.9</v>
      </c>
      <c r="O10" s="259">
        <v>3137</v>
      </c>
      <c r="P10" s="210">
        <v>13452.9</v>
      </c>
      <c r="Q10" s="259">
        <v>56277</v>
      </c>
    </row>
    <row r="11" spans="1:17" s="219" customFormat="1" ht="13.5">
      <c r="A11" s="537"/>
      <c r="B11" s="246" t="s">
        <v>813</v>
      </c>
      <c r="C11" s="286">
        <v>53998</v>
      </c>
      <c r="D11" s="286">
        <v>22828</v>
      </c>
      <c r="E11" s="286">
        <v>76826</v>
      </c>
      <c r="F11" s="287">
        <v>56935.2</v>
      </c>
      <c r="G11" s="286">
        <v>2346407</v>
      </c>
      <c r="H11" s="287">
        <v>7829.7</v>
      </c>
      <c r="I11" s="286">
        <v>241701</v>
      </c>
      <c r="J11" s="287">
        <v>8630.4</v>
      </c>
      <c r="K11" s="286">
        <v>134713</v>
      </c>
      <c r="L11" s="287">
        <v>1078.7</v>
      </c>
      <c r="M11" s="286">
        <v>16578</v>
      </c>
      <c r="N11" s="287">
        <v>2157.9</v>
      </c>
      <c r="O11" s="247">
        <v>18464</v>
      </c>
      <c r="P11" s="246">
        <v>76631.9</v>
      </c>
      <c r="Q11" s="247">
        <v>2757863</v>
      </c>
    </row>
    <row r="12" spans="1:17" s="219" customFormat="1" ht="13.5">
      <c r="A12" s="562" t="s">
        <v>1299</v>
      </c>
      <c r="B12" s="563"/>
      <c r="C12" s="254">
        <v>2505</v>
      </c>
      <c r="D12" s="254">
        <v>3925</v>
      </c>
      <c r="E12" s="254">
        <v>6430</v>
      </c>
      <c r="F12" s="212">
        <v>4320.7</v>
      </c>
      <c r="G12" s="254">
        <v>157894</v>
      </c>
      <c r="H12" s="212">
        <v>609.9</v>
      </c>
      <c r="I12" s="254">
        <v>18245</v>
      </c>
      <c r="J12" s="212">
        <v>696.7</v>
      </c>
      <c r="K12" s="254">
        <v>10886</v>
      </c>
      <c r="L12" s="212">
        <v>38.9</v>
      </c>
      <c r="M12" s="254">
        <v>489</v>
      </c>
      <c r="N12" s="212">
        <v>262</v>
      </c>
      <c r="O12" s="254">
        <v>1911</v>
      </c>
      <c r="P12" s="212">
        <v>5928.2</v>
      </c>
      <c r="Q12" s="254">
        <v>189425</v>
      </c>
    </row>
    <row r="13" spans="1:17" s="219" customFormat="1" ht="13.5">
      <c r="A13" s="535" t="s">
        <v>1273</v>
      </c>
      <c r="B13" s="214" t="s">
        <v>809</v>
      </c>
      <c r="C13" s="264">
        <v>611</v>
      </c>
      <c r="D13" s="264">
        <v>471</v>
      </c>
      <c r="E13" s="264">
        <v>1082</v>
      </c>
      <c r="F13" s="214">
        <v>852.2</v>
      </c>
      <c r="G13" s="264">
        <v>37692</v>
      </c>
      <c r="H13" s="214">
        <v>82.4</v>
      </c>
      <c r="I13" s="264">
        <v>2017</v>
      </c>
      <c r="J13" s="214">
        <v>95.2</v>
      </c>
      <c r="K13" s="264">
        <v>1733</v>
      </c>
      <c r="L13" s="214">
        <v>13.8</v>
      </c>
      <c r="M13" s="264">
        <v>220</v>
      </c>
      <c r="N13" s="214">
        <v>18.7</v>
      </c>
      <c r="O13" s="264">
        <v>176</v>
      </c>
      <c r="P13" s="214">
        <v>1062.3</v>
      </c>
      <c r="Q13" s="264">
        <v>41838</v>
      </c>
    </row>
    <row r="14" spans="1:17" s="219" customFormat="1" ht="13.5">
      <c r="A14" s="536"/>
      <c r="B14" s="210" t="s">
        <v>1275</v>
      </c>
      <c r="C14" s="259">
        <v>2532</v>
      </c>
      <c r="D14" s="259">
        <v>1557</v>
      </c>
      <c r="E14" s="259">
        <v>4089</v>
      </c>
      <c r="F14" s="210">
        <v>3633.8</v>
      </c>
      <c r="G14" s="259">
        <v>145350</v>
      </c>
      <c r="H14" s="210">
        <v>376.3</v>
      </c>
      <c r="I14" s="259">
        <v>9277</v>
      </c>
      <c r="J14" s="210">
        <v>554.1</v>
      </c>
      <c r="K14" s="259">
        <v>7646</v>
      </c>
      <c r="L14" s="210">
        <v>47.1</v>
      </c>
      <c r="M14" s="259">
        <v>719</v>
      </c>
      <c r="N14" s="210">
        <v>217.8</v>
      </c>
      <c r="O14" s="259">
        <v>2012</v>
      </c>
      <c r="P14" s="210">
        <v>4829.1</v>
      </c>
      <c r="Q14" s="259">
        <v>165004</v>
      </c>
    </row>
    <row r="15" spans="1:17" s="219" customFormat="1" ht="13.5">
      <c r="A15" s="536"/>
      <c r="B15" s="210" t="s">
        <v>1276</v>
      </c>
      <c r="C15" s="259">
        <v>14417</v>
      </c>
      <c r="D15" s="259">
        <v>9773</v>
      </c>
      <c r="E15" s="259">
        <v>24190</v>
      </c>
      <c r="F15" s="210">
        <v>19133.7</v>
      </c>
      <c r="G15" s="259">
        <v>818580</v>
      </c>
      <c r="H15" s="210">
        <v>2313.1</v>
      </c>
      <c r="I15" s="259">
        <v>56841</v>
      </c>
      <c r="J15" s="210">
        <v>2744.3</v>
      </c>
      <c r="K15" s="259">
        <v>41740</v>
      </c>
      <c r="L15" s="210">
        <v>300.4</v>
      </c>
      <c r="M15" s="259">
        <v>4822</v>
      </c>
      <c r="N15" s="210">
        <v>503.5</v>
      </c>
      <c r="O15" s="259">
        <v>3884</v>
      </c>
      <c r="P15" s="210">
        <v>24995</v>
      </c>
      <c r="Q15" s="259">
        <v>925867</v>
      </c>
    </row>
    <row r="16" spans="1:17" s="219" customFormat="1" ht="13.5">
      <c r="A16" s="536"/>
      <c r="B16" s="210" t="s">
        <v>1278</v>
      </c>
      <c r="C16" s="259">
        <v>9189</v>
      </c>
      <c r="D16" s="259">
        <v>14350</v>
      </c>
      <c r="E16" s="259">
        <v>23539</v>
      </c>
      <c r="F16" s="210">
        <v>17358.8</v>
      </c>
      <c r="G16" s="259">
        <v>719245</v>
      </c>
      <c r="H16" s="210">
        <v>1823.2</v>
      </c>
      <c r="I16" s="259">
        <v>48760</v>
      </c>
      <c r="J16" s="210">
        <v>2373.7</v>
      </c>
      <c r="K16" s="259">
        <v>34797</v>
      </c>
      <c r="L16" s="210">
        <v>654.1</v>
      </c>
      <c r="M16" s="259">
        <v>9647</v>
      </c>
      <c r="N16" s="210">
        <v>699</v>
      </c>
      <c r="O16" s="259">
        <v>4828</v>
      </c>
      <c r="P16" s="210">
        <v>22908.8</v>
      </c>
      <c r="Q16" s="259">
        <v>817277</v>
      </c>
    </row>
    <row r="17" spans="1:17" s="219" customFormat="1" ht="13.5">
      <c r="A17" s="537"/>
      <c r="B17" s="246" t="s">
        <v>813</v>
      </c>
      <c r="C17" s="286">
        <v>26749</v>
      </c>
      <c r="D17" s="286">
        <v>26151</v>
      </c>
      <c r="E17" s="286">
        <v>52900</v>
      </c>
      <c r="F17" s="287">
        <v>40978.5</v>
      </c>
      <c r="G17" s="286">
        <v>1720867</v>
      </c>
      <c r="H17" s="287">
        <v>4595</v>
      </c>
      <c r="I17" s="286">
        <v>116895</v>
      </c>
      <c r="J17" s="287">
        <v>5767.3</v>
      </c>
      <c r="K17" s="286">
        <v>85916</v>
      </c>
      <c r="L17" s="287">
        <v>1015.4</v>
      </c>
      <c r="M17" s="286">
        <v>15408</v>
      </c>
      <c r="N17" s="287">
        <v>1439</v>
      </c>
      <c r="O17" s="247">
        <v>10900</v>
      </c>
      <c r="P17" s="246">
        <v>53795.2</v>
      </c>
      <c r="Q17" s="247">
        <v>1949986</v>
      </c>
    </row>
    <row r="18" spans="1:17" s="219" customFormat="1" ht="13.5">
      <c r="A18" s="535" t="s">
        <v>1279</v>
      </c>
      <c r="B18" s="239" t="s">
        <v>1280</v>
      </c>
      <c r="C18" s="259">
        <v>482</v>
      </c>
      <c r="D18" s="259">
        <v>3673</v>
      </c>
      <c r="E18" s="259">
        <v>4155</v>
      </c>
      <c r="F18" s="210">
        <v>2414.7</v>
      </c>
      <c r="G18" s="259">
        <v>96028</v>
      </c>
      <c r="H18" s="210">
        <v>570.6</v>
      </c>
      <c r="I18" s="259">
        <v>18831</v>
      </c>
      <c r="J18" s="210">
        <v>344.5</v>
      </c>
      <c r="K18" s="259">
        <v>6102</v>
      </c>
      <c r="L18" s="210">
        <v>3.8</v>
      </c>
      <c r="M18" s="259">
        <v>57</v>
      </c>
      <c r="N18" s="210">
        <v>158.5</v>
      </c>
      <c r="O18" s="259">
        <v>1202</v>
      </c>
      <c r="P18" s="210">
        <v>3492.1</v>
      </c>
      <c r="Q18" s="259">
        <v>122220</v>
      </c>
    </row>
    <row r="19" spans="1:17" s="219" customFormat="1" ht="13.5">
      <c r="A19" s="536"/>
      <c r="B19" s="239" t="s">
        <v>808</v>
      </c>
      <c r="C19" s="259">
        <v>692</v>
      </c>
      <c r="D19" s="259">
        <v>2504</v>
      </c>
      <c r="E19" s="259">
        <v>3196</v>
      </c>
      <c r="F19" s="210">
        <v>2343.8</v>
      </c>
      <c r="G19" s="259">
        <v>93337</v>
      </c>
      <c r="H19" s="210">
        <v>243</v>
      </c>
      <c r="I19" s="259">
        <v>6557</v>
      </c>
      <c r="J19" s="210">
        <v>376.9</v>
      </c>
      <c r="K19" s="259">
        <v>6515</v>
      </c>
      <c r="L19" s="210">
        <v>97.5</v>
      </c>
      <c r="M19" s="259">
        <v>1482</v>
      </c>
      <c r="N19" s="210">
        <v>90.7</v>
      </c>
      <c r="O19" s="259">
        <v>864</v>
      </c>
      <c r="P19" s="210">
        <v>3151.9</v>
      </c>
      <c r="Q19" s="259">
        <v>108755</v>
      </c>
    </row>
    <row r="20" spans="1:17" s="219" customFormat="1" ht="13.5">
      <c r="A20" s="536"/>
      <c r="B20" s="239" t="s">
        <v>807</v>
      </c>
      <c r="C20" s="259">
        <v>1203</v>
      </c>
      <c r="D20" s="259">
        <v>1925</v>
      </c>
      <c r="E20" s="259">
        <v>3128</v>
      </c>
      <c r="F20" s="210">
        <v>2383.7</v>
      </c>
      <c r="G20" s="259">
        <v>93943</v>
      </c>
      <c r="H20" s="210">
        <v>283.2</v>
      </c>
      <c r="I20" s="259">
        <v>8966</v>
      </c>
      <c r="J20" s="210">
        <v>393.7</v>
      </c>
      <c r="K20" s="259">
        <v>6515</v>
      </c>
      <c r="L20" s="210">
        <v>29</v>
      </c>
      <c r="M20" s="259">
        <v>516</v>
      </c>
      <c r="N20" s="210">
        <v>96.8</v>
      </c>
      <c r="O20" s="259">
        <v>996</v>
      </c>
      <c r="P20" s="210">
        <v>3186.4</v>
      </c>
      <c r="Q20" s="259">
        <v>110936</v>
      </c>
    </row>
    <row r="21" spans="1:17" s="219" customFormat="1" ht="13.5">
      <c r="A21" s="537"/>
      <c r="B21" s="246" t="s">
        <v>813</v>
      </c>
      <c r="C21" s="286">
        <v>2377</v>
      </c>
      <c r="D21" s="286">
        <v>8102</v>
      </c>
      <c r="E21" s="286">
        <v>10479</v>
      </c>
      <c r="F21" s="287">
        <v>7142.2</v>
      </c>
      <c r="G21" s="286">
        <v>283308</v>
      </c>
      <c r="H21" s="287">
        <v>1096.8</v>
      </c>
      <c r="I21" s="286">
        <v>34354</v>
      </c>
      <c r="J21" s="287">
        <v>1115.1</v>
      </c>
      <c r="K21" s="286">
        <v>19132</v>
      </c>
      <c r="L21" s="287">
        <v>130.3</v>
      </c>
      <c r="M21" s="286">
        <v>2055</v>
      </c>
      <c r="N21" s="287">
        <v>346</v>
      </c>
      <c r="O21" s="247">
        <v>3062</v>
      </c>
      <c r="P21" s="246">
        <v>9830.4</v>
      </c>
      <c r="Q21" s="247">
        <v>341911</v>
      </c>
    </row>
    <row r="22" spans="1:17" s="219" customFormat="1" ht="13.5">
      <c r="A22" s="562" t="s">
        <v>805</v>
      </c>
      <c r="B22" s="563"/>
      <c r="C22" s="254">
        <v>85629</v>
      </c>
      <c r="D22" s="254">
        <v>61006</v>
      </c>
      <c r="E22" s="254">
        <v>146635</v>
      </c>
      <c r="F22" s="212">
        <v>109376.6</v>
      </c>
      <c r="G22" s="254">
        <v>4508476</v>
      </c>
      <c r="H22" s="212">
        <v>14131.4</v>
      </c>
      <c r="I22" s="254">
        <v>411195</v>
      </c>
      <c r="J22" s="212">
        <v>16209.5</v>
      </c>
      <c r="K22" s="254">
        <v>250647</v>
      </c>
      <c r="L22" s="212">
        <v>3263.3</v>
      </c>
      <c r="M22" s="254">
        <v>34530</v>
      </c>
      <c r="N22" s="212">
        <v>4204.9</v>
      </c>
      <c r="O22" s="254">
        <v>34337</v>
      </c>
      <c r="P22" s="212">
        <v>106185.6</v>
      </c>
      <c r="Q22" s="254">
        <v>5239185</v>
      </c>
    </row>
    <row r="23" spans="1:17" s="219" customFormat="1" ht="13.5">
      <c r="A23" s="556" t="s">
        <v>1226</v>
      </c>
      <c r="B23" s="557"/>
      <c r="C23" s="264">
        <v>60445</v>
      </c>
      <c r="D23" s="264">
        <v>77399</v>
      </c>
      <c r="E23" s="259">
        <v>137844</v>
      </c>
      <c r="F23" s="210">
        <v>94458.6</v>
      </c>
      <c r="G23" s="259">
        <v>4449776</v>
      </c>
      <c r="H23" s="239">
        <v>13722.6</v>
      </c>
      <c r="I23" s="259">
        <v>466402</v>
      </c>
      <c r="J23" s="210">
        <v>14349</v>
      </c>
      <c r="K23" s="259">
        <v>233310</v>
      </c>
      <c r="L23" s="210">
        <v>1916.8</v>
      </c>
      <c r="M23" s="259">
        <v>38360</v>
      </c>
      <c r="N23" s="210">
        <v>4443.7</v>
      </c>
      <c r="O23" s="259">
        <v>43092</v>
      </c>
      <c r="P23" s="210">
        <v>128890.7</v>
      </c>
      <c r="Q23" s="259">
        <v>5230940</v>
      </c>
    </row>
    <row r="24" spans="1:17" s="219" customFormat="1" ht="13.5">
      <c r="A24" s="558" t="s">
        <v>1227</v>
      </c>
      <c r="B24" s="559"/>
      <c r="C24" s="259">
        <v>48449</v>
      </c>
      <c r="D24" s="259">
        <v>103801</v>
      </c>
      <c r="E24" s="259">
        <v>152250</v>
      </c>
      <c r="F24" s="210">
        <v>96923.3</v>
      </c>
      <c r="G24" s="259">
        <v>4238242</v>
      </c>
      <c r="H24" s="239">
        <v>14717</v>
      </c>
      <c r="I24" s="259">
        <v>478375</v>
      </c>
      <c r="J24" s="210">
        <v>15492.5</v>
      </c>
      <c r="K24" s="259">
        <v>245927</v>
      </c>
      <c r="L24" s="210">
        <v>2074.2</v>
      </c>
      <c r="M24" s="259">
        <v>35329</v>
      </c>
      <c r="N24" s="210">
        <v>5437.7</v>
      </c>
      <c r="O24" s="259">
        <v>555184</v>
      </c>
      <c r="P24" s="210">
        <v>134644.7</v>
      </c>
      <c r="Q24" s="259">
        <v>5053057</v>
      </c>
    </row>
    <row r="25" spans="1:17" ht="13.5">
      <c r="A25" s="558" t="s">
        <v>1228</v>
      </c>
      <c r="B25" s="559"/>
      <c r="C25" s="208" t="s">
        <v>1300</v>
      </c>
      <c r="D25" s="208" t="s">
        <v>1300</v>
      </c>
      <c r="E25" s="259">
        <v>156229</v>
      </c>
      <c r="F25" s="284" t="s">
        <v>1300</v>
      </c>
      <c r="G25" s="208" t="s">
        <v>1300</v>
      </c>
      <c r="H25" s="290" t="s">
        <v>1300</v>
      </c>
      <c r="I25" s="208" t="s">
        <v>1300</v>
      </c>
      <c r="J25" s="284">
        <v>15167.5</v>
      </c>
      <c r="K25" s="208">
        <v>346797</v>
      </c>
      <c r="L25" s="284">
        <v>2305.8</v>
      </c>
      <c r="M25" s="208">
        <v>40292</v>
      </c>
      <c r="N25" s="284">
        <v>7175.6</v>
      </c>
      <c r="O25" s="208">
        <v>101674</v>
      </c>
      <c r="P25" s="284">
        <v>131607.8</v>
      </c>
      <c r="Q25" s="208">
        <v>6681750</v>
      </c>
    </row>
    <row r="26" spans="1:17" ht="13.5">
      <c r="A26" s="560" t="s">
        <v>1229</v>
      </c>
      <c r="B26" s="561"/>
      <c r="C26" s="217" t="s">
        <v>1300</v>
      </c>
      <c r="D26" s="217" t="s">
        <v>1300</v>
      </c>
      <c r="E26" s="270">
        <v>142086</v>
      </c>
      <c r="F26" s="293" t="s">
        <v>1300</v>
      </c>
      <c r="G26" s="217" t="s">
        <v>1300</v>
      </c>
      <c r="H26" s="294" t="s">
        <v>1300</v>
      </c>
      <c r="I26" s="217" t="s">
        <v>1300</v>
      </c>
      <c r="J26" s="293">
        <v>12709.2</v>
      </c>
      <c r="K26" s="217">
        <v>262131</v>
      </c>
      <c r="L26" s="293">
        <v>1826.1</v>
      </c>
      <c r="M26" s="217">
        <v>30543</v>
      </c>
      <c r="N26" s="293">
        <v>7247</v>
      </c>
      <c r="O26" s="217">
        <v>90695</v>
      </c>
      <c r="P26" s="293">
        <v>109982.9</v>
      </c>
      <c r="Q26" s="217">
        <v>4754358</v>
      </c>
    </row>
    <row r="27" spans="2:9" ht="13.5">
      <c r="B27" s="219"/>
      <c r="C27" s="219"/>
      <c r="D27" s="238"/>
      <c r="E27" s="219"/>
      <c r="F27" s="295"/>
      <c r="G27" s="295"/>
      <c r="H27" s="295"/>
      <c r="I27" s="296"/>
    </row>
  </sheetData>
  <mergeCells count="16">
    <mergeCell ref="L3:M3"/>
    <mergeCell ref="N3:O3"/>
    <mergeCell ref="P3:Q3"/>
    <mergeCell ref="A6:A11"/>
    <mergeCell ref="C3:E3"/>
    <mergeCell ref="F3:G3"/>
    <mergeCell ref="H3:I3"/>
    <mergeCell ref="J3:K3"/>
    <mergeCell ref="A12:B12"/>
    <mergeCell ref="A13:A17"/>
    <mergeCell ref="A18:A21"/>
    <mergeCell ref="A22:B22"/>
    <mergeCell ref="A23:B23"/>
    <mergeCell ref="A24:B24"/>
    <mergeCell ref="A25:B25"/>
    <mergeCell ref="A26:B26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A1" sqref="A1"/>
    </sheetView>
  </sheetViews>
  <sheetFormatPr defaultColWidth="9.00390625" defaultRowHeight="13.5"/>
  <cols>
    <col min="1" max="1" width="10.125" style="0" customWidth="1"/>
    <col min="2" max="22" width="9.375" style="0" customWidth="1"/>
    <col min="23" max="16384" width="10.00390625" style="0" customWidth="1"/>
  </cols>
  <sheetData>
    <row r="1" ht="13.5">
      <c r="A1" s="299" t="s">
        <v>1324</v>
      </c>
    </row>
    <row r="2" spans="1:17" ht="13.5">
      <c r="A2" s="299" t="s">
        <v>1325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1" t="s">
        <v>1306</v>
      </c>
    </row>
    <row r="3" spans="1:17" ht="13.5">
      <c r="A3" s="302"/>
      <c r="B3" s="568" t="s">
        <v>1307</v>
      </c>
      <c r="C3" s="569"/>
      <c r="D3" s="569"/>
      <c r="E3" s="569"/>
      <c r="F3" s="569"/>
      <c r="G3" s="569"/>
      <c r="H3" s="569"/>
      <c r="I3" s="569"/>
      <c r="J3" s="569"/>
      <c r="K3" s="570"/>
      <c r="L3" s="571" t="s">
        <v>1308</v>
      </c>
      <c r="M3" s="572"/>
      <c r="N3" s="571" t="s">
        <v>1309</v>
      </c>
      <c r="O3" s="572"/>
      <c r="P3" s="571" t="s">
        <v>812</v>
      </c>
      <c r="Q3" s="572"/>
    </row>
    <row r="4" spans="1:17" ht="13.5">
      <c r="A4" s="303"/>
      <c r="B4" s="449" t="s">
        <v>1310</v>
      </c>
      <c r="C4" s="450"/>
      <c r="D4" s="568" t="s">
        <v>1311</v>
      </c>
      <c r="E4" s="570"/>
      <c r="F4" s="568" t="s">
        <v>1312</v>
      </c>
      <c r="G4" s="570"/>
      <c r="H4" s="568" t="s">
        <v>1313</v>
      </c>
      <c r="I4" s="570"/>
      <c r="J4" s="568" t="s">
        <v>812</v>
      </c>
      <c r="K4" s="569"/>
      <c r="L4" s="573"/>
      <c r="M4" s="574"/>
      <c r="N4" s="573"/>
      <c r="O4" s="574"/>
      <c r="P4" s="573"/>
      <c r="Q4" s="574"/>
    </row>
    <row r="5" spans="1:17" ht="13.5">
      <c r="A5" s="304"/>
      <c r="B5" s="72" t="s">
        <v>1314</v>
      </c>
      <c r="C5" s="93" t="s">
        <v>1315</v>
      </c>
      <c r="D5" s="93" t="s">
        <v>1314</v>
      </c>
      <c r="E5" s="93" t="s">
        <v>1315</v>
      </c>
      <c r="F5" s="93" t="s">
        <v>1314</v>
      </c>
      <c r="G5" s="93" t="s">
        <v>1315</v>
      </c>
      <c r="H5" s="93" t="s">
        <v>1314</v>
      </c>
      <c r="I5" s="93" t="s">
        <v>1315</v>
      </c>
      <c r="J5" s="93" t="s">
        <v>1314</v>
      </c>
      <c r="K5" s="93" t="s">
        <v>1315</v>
      </c>
      <c r="L5" s="87" t="s">
        <v>1314</v>
      </c>
      <c r="M5" s="87" t="s">
        <v>1315</v>
      </c>
      <c r="N5" s="87" t="s">
        <v>1314</v>
      </c>
      <c r="O5" s="87" t="s">
        <v>1315</v>
      </c>
      <c r="P5" s="87" t="s">
        <v>1314</v>
      </c>
      <c r="Q5" s="87" t="s">
        <v>1315</v>
      </c>
    </row>
    <row r="6" spans="1:17" ht="13.5">
      <c r="A6" s="305"/>
      <c r="B6" s="302"/>
      <c r="C6" s="306" t="s">
        <v>1316</v>
      </c>
      <c r="D6" s="307"/>
      <c r="E6" s="306" t="s">
        <v>1316</v>
      </c>
      <c r="F6" s="307"/>
      <c r="G6" s="306" t="s">
        <v>1316</v>
      </c>
      <c r="H6" s="307"/>
      <c r="I6" s="306" t="s">
        <v>1316</v>
      </c>
      <c r="J6" s="307"/>
      <c r="K6" s="306" t="s">
        <v>1316</v>
      </c>
      <c r="L6" s="307"/>
      <c r="M6" s="306" t="s">
        <v>1316</v>
      </c>
      <c r="N6" s="307"/>
      <c r="O6" s="306" t="s">
        <v>1316</v>
      </c>
      <c r="P6" s="307"/>
      <c r="Q6" s="306" t="s">
        <v>1316</v>
      </c>
    </row>
    <row r="7" spans="1:17" ht="13.5">
      <c r="A7" s="308" t="s">
        <v>806</v>
      </c>
      <c r="B7" s="48" t="s">
        <v>1317</v>
      </c>
      <c r="C7" s="309" t="s">
        <v>1317</v>
      </c>
      <c r="D7" s="48" t="s">
        <v>1317</v>
      </c>
      <c r="E7" s="309" t="s">
        <v>1317</v>
      </c>
      <c r="F7" s="48">
        <v>2</v>
      </c>
      <c r="G7" s="309">
        <v>4.8</v>
      </c>
      <c r="H7" s="48" t="s">
        <v>1317</v>
      </c>
      <c r="I7" s="309" t="s">
        <v>1317</v>
      </c>
      <c r="J7" s="48">
        <v>2</v>
      </c>
      <c r="K7" s="309">
        <v>4.8</v>
      </c>
      <c r="L7" s="48" t="s">
        <v>1317</v>
      </c>
      <c r="M7" s="309" t="s">
        <v>1317</v>
      </c>
      <c r="N7" s="48">
        <v>7</v>
      </c>
      <c r="O7" s="309">
        <v>1</v>
      </c>
      <c r="P7" s="48">
        <v>9</v>
      </c>
      <c r="Q7" s="309">
        <v>5.8</v>
      </c>
    </row>
    <row r="8" spans="1:17" ht="13.5">
      <c r="A8" s="308" t="s">
        <v>1217</v>
      </c>
      <c r="B8" s="48">
        <v>1</v>
      </c>
      <c r="C8" s="309">
        <v>473</v>
      </c>
      <c r="D8" s="48" t="s">
        <v>1318</v>
      </c>
      <c r="E8" s="309" t="s">
        <v>1318</v>
      </c>
      <c r="F8" s="48">
        <v>107</v>
      </c>
      <c r="G8" s="309">
        <v>487.7</v>
      </c>
      <c r="H8" s="48">
        <v>219</v>
      </c>
      <c r="I8" s="309">
        <v>1022.3</v>
      </c>
      <c r="J8" s="48">
        <v>327</v>
      </c>
      <c r="K8" s="309">
        <v>1983</v>
      </c>
      <c r="L8" s="48">
        <v>161</v>
      </c>
      <c r="M8" s="309">
        <v>41.1</v>
      </c>
      <c r="N8" s="48">
        <v>36018</v>
      </c>
      <c r="O8" s="309">
        <v>4961.4</v>
      </c>
      <c r="P8" s="48">
        <v>36506</v>
      </c>
      <c r="Q8" s="309">
        <v>6985.5</v>
      </c>
    </row>
    <row r="9" spans="1:17" ht="13.5">
      <c r="A9" s="308" t="s">
        <v>1218</v>
      </c>
      <c r="B9" s="48">
        <v>1</v>
      </c>
      <c r="C9" s="309">
        <v>4</v>
      </c>
      <c r="D9" s="48" t="s">
        <v>1318</v>
      </c>
      <c r="E9" s="309" t="s">
        <v>1318</v>
      </c>
      <c r="F9" s="48">
        <v>72</v>
      </c>
      <c r="G9" s="309">
        <v>469.5</v>
      </c>
      <c r="H9" s="48">
        <v>388</v>
      </c>
      <c r="I9" s="309">
        <v>2469</v>
      </c>
      <c r="J9" s="48">
        <v>461</v>
      </c>
      <c r="K9" s="309">
        <v>2942.5</v>
      </c>
      <c r="L9" s="48">
        <v>423</v>
      </c>
      <c r="M9" s="309">
        <v>186.3</v>
      </c>
      <c r="N9" s="48">
        <v>15258</v>
      </c>
      <c r="O9" s="309">
        <v>3868.4</v>
      </c>
      <c r="P9" s="48">
        <v>16142</v>
      </c>
      <c r="Q9" s="309">
        <v>6997.2</v>
      </c>
    </row>
    <row r="10" spans="1:17" ht="13.5">
      <c r="A10" s="308" t="s">
        <v>1219</v>
      </c>
      <c r="B10" s="310" t="s">
        <v>1319</v>
      </c>
      <c r="C10" s="311" t="s">
        <v>1319</v>
      </c>
      <c r="D10" s="48" t="s">
        <v>1319</v>
      </c>
      <c r="E10" s="309" t="s">
        <v>1319</v>
      </c>
      <c r="F10" s="48">
        <v>292</v>
      </c>
      <c r="G10" s="309">
        <v>1642.7</v>
      </c>
      <c r="H10" s="48">
        <v>1414</v>
      </c>
      <c r="I10" s="309">
        <v>4956</v>
      </c>
      <c r="J10" s="48">
        <v>1706</v>
      </c>
      <c r="K10" s="309">
        <v>6598.7</v>
      </c>
      <c r="L10" s="48">
        <v>214</v>
      </c>
      <c r="M10" s="309">
        <v>87.9</v>
      </c>
      <c r="N10" s="48">
        <v>22733</v>
      </c>
      <c r="O10" s="309">
        <v>8997.4</v>
      </c>
      <c r="P10" s="48">
        <v>24653</v>
      </c>
      <c r="Q10" s="309">
        <v>15684</v>
      </c>
    </row>
    <row r="11" spans="1:17" ht="13.5">
      <c r="A11" s="308" t="s">
        <v>1220</v>
      </c>
      <c r="B11" s="48">
        <v>4</v>
      </c>
      <c r="C11" s="309">
        <v>168.7</v>
      </c>
      <c r="D11" s="48" t="s">
        <v>1319</v>
      </c>
      <c r="E11" s="309" t="s">
        <v>1319</v>
      </c>
      <c r="F11" s="48">
        <v>74</v>
      </c>
      <c r="G11" s="309">
        <v>1909.2</v>
      </c>
      <c r="H11" s="48">
        <v>564</v>
      </c>
      <c r="I11" s="309">
        <v>4159.9</v>
      </c>
      <c r="J11" s="48">
        <v>642</v>
      </c>
      <c r="K11" s="309">
        <v>6237.8</v>
      </c>
      <c r="L11" s="48">
        <v>156</v>
      </c>
      <c r="M11" s="309">
        <v>57.9</v>
      </c>
      <c r="N11" s="48">
        <v>25434</v>
      </c>
      <c r="O11" s="309">
        <v>8781.4</v>
      </c>
      <c r="P11" s="48">
        <v>26232</v>
      </c>
      <c r="Q11" s="309">
        <v>15077.1</v>
      </c>
    </row>
    <row r="12" spans="1:17" ht="13.5">
      <c r="A12" s="308" t="s">
        <v>1221</v>
      </c>
      <c r="B12" s="310">
        <v>1</v>
      </c>
      <c r="C12" s="311">
        <v>15.7</v>
      </c>
      <c r="D12" s="48" t="s">
        <v>1317</v>
      </c>
      <c r="E12" s="309" t="s">
        <v>1317</v>
      </c>
      <c r="F12" s="310">
        <v>57</v>
      </c>
      <c r="G12" s="311">
        <v>967.3</v>
      </c>
      <c r="H12" s="310">
        <v>137</v>
      </c>
      <c r="I12" s="311">
        <v>582</v>
      </c>
      <c r="J12" s="48">
        <v>195</v>
      </c>
      <c r="K12" s="309">
        <v>1565</v>
      </c>
      <c r="L12" s="310">
        <v>21</v>
      </c>
      <c r="M12" s="311">
        <v>20.3</v>
      </c>
      <c r="N12" s="310">
        <v>18200</v>
      </c>
      <c r="O12" s="311">
        <v>5993.3</v>
      </c>
      <c r="P12" s="48">
        <v>18416</v>
      </c>
      <c r="Q12" s="309">
        <v>7578.6</v>
      </c>
    </row>
    <row r="13" spans="1:17" ht="13.5">
      <c r="A13" s="308" t="s">
        <v>809</v>
      </c>
      <c r="B13" s="310" t="s">
        <v>1317</v>
      </c>
      <c r="C13" s="311" t="s">
        <v>1317</v>
      </c>
      <c r="D13" s="48" t="s">
        <v>1317</v>
      </c>
      <c r="E13" s="309" t="s">
        <v>1317</v>
      </c>
      <c r="F13" s="310">
        <v>1</v>
      </c>
      <c r="G13" s="311">
        <v>13.5</v>
      </c>
      <c r="H13" s="310">
        <v>2</v>
      </c>
      <c r="I13" s="311">
        <v>4</v>
      </c>
      <c r="J13" s="48">
        <v>3</v>
      </c>
      <c r="K13" s="309">
        <v>17.5</v>
      </c>
      <c r="L13" s="310">
        <v>1</v>
      </c>
      <c r="M13" s="311">
        <v>0.1</v>
      </c>
      <c r="N13" s="310">
        <v>253</v>
      </c>
      <c r="O13" s="311">
        <v>24.4</v>
      </c>
      <c r="P13" s="48">
        <v>257</v>
      </c>
      <c r="Q13" s="309">
        <v>42</v>
      </c>
    </row>
    <row r="14" spans="1:17" ht="13.5">
      <c r="A14" s="308" t="s">
        <v>1244</v>
      </c>
      <c r="B14" s="89">
        <v>1</v>
      </c>
      <c r="C14" s="312">
        <v>435.6</v>
      </c>
      <c r="D14" s="48" t="s">
        <v>1318</v>
      </c>
      <c r="E14" s="309" t="s">
        <v>1318</v>
      </c>
      <c r="F14" s="313">
        <v>48</v>
      </c>
      <c r="G14" s="309">
        <v>82.3</v>
      </c>
      <c r="H14" s="48">
        <v>1399</v>
      </c>
      <c r="I14" s="309">
        <v>9876.4</v>
      </c>
      <c r="J14" s="48">
        <v>1448</v>
      </c>
      <c r="K14" s="309">
        <v>10394.3</v>
      </c>
      <c r="L14" s="48">
        <v>195</v>
      </c>
      <c r="M14" s="309">
        <v>112.5</v>
      </c>
      <c r="N14" s="48">
        <v>57681</v>
      </c>
      <c r="O14" s="309">
        <v>24553.5</v>
      </c>
      <c r="P14" s="48">
        <v>59324</v>
      </c>
      <c r="Q14" s="309">
        <v>35060.3</v>
      </c>
    </row>
    <row r="15" spans="1:17" ht="13.5">
      <c r="A15" s="308" t="s">
        <v>1223</v>
      </c>
      <c r="B15" s="89" t="s">
        <v>1318</v>
      </c>
      <c r="C15" s="89" t="s">
        <v>1318</v>
      </c>
      <c r="D15" s="48" t="s">
        <v>1318</v>
      </c>
      <c r="E15" s="309" t="s">
        <v>1318</v>
      </c>
      <c r="F15" s="313">
        <v>143</v>
      </c>
      <c r="G15" s="309">
        <v>991</v>
      </c>
      <c r="H15" s="48">
        <v>678</v>
      </c>
      <c r="I15" s="309">
        <v>3980.5</v>
      </c>
      <c r="J15" s="48">
        <v>821</v>
      </c>
      <c r="K15" s="309">
        <v>4971.5</v>
      </c>
      <c r="L15" s="48">
        <v>282</v>
      </c>
      <c r="M15" s="309">
        <v>201</v>
      </c>
      <c r="N15" s="48">
        <v>38435</v>
      </c>
      <c r="O15" s="309">
        <v>11619.2</v>
      </c>
      <c r="P15" s="48">
        <v>39538</v>
      </c>
      <c r="Q15" s="309">
        <v>16791.7</v>
      </c>
    </row>
    <row r="16" spans="1:17" ht="13.5">
      <c r="A16" s="308" t="s">
        <v>1243</v>
      </c>
      <c r="B16" s="89" t="s">
        <v>1319</v>
      </c>
      <c r="C16" s="89" t="s">
        <v>1319</v>
      </c>
      <c r="D16" s="48">
        <v>1</v>
      </c>
      <c r="E16" s="309">
        <v>16.3</v>
      </c>
      <c r="F16" s="313">
        <v>41</v>
      </c>
      <c r="G16" s="309">
        <v>95.5</v>
      </c>
      <c r="H16" s="48">
        <v>4802</v>
      </c>
      <c r="I16" s="309">
        <v>29326.9</v>
      </c>
      <c r="J16" s="48">
        <v>4844</v>
      </c>
      <c r="K16" s="309">
        <v>29438.7</v>
      </c>
      <c r="L16" s="48">
        <v>299</v>
      </c>
      <c r="M16" s="309">
        <v>257.4</v>
      </c>
      <c r="N16" s="48">
        <v>42258</v>
      </c>
      <c r="O16" s="309">
        <v>22012.1</v>
      </c>
      <c r="P16" s="48">
        <v>47401</v>
      </c>
      <c r="Q16" s="309">
        <v>51708.2</v>
      </c>
    </row>
    <row r="17" spans="1:17" ht="13.5">
      <c r="A17" s="308" t="s">
        <v>1225</v>
      </c>
      <c r="B17" s="89" t="s">
        <v>1319</v>
      </c>
      <c r="C17" s="89" t="s">
        <v>1319</v>
      </c>
      <c r="D17" s="48" t="s">
        <v>1319</v>
      </c>
      <c r="E17" s="309" t="s">
        <v>1319</v>
      </c>
      <c r="F17" s="313">
        <v>378</v>
      </c>
      <c r="G17" s="309">
        <v>1416.9</v>
      </c>
      <c r="H17" s="48">
        <v>476</v>
      </c>
      <c r="I17" s="309">
        <v>3032.7</v>
      </c>
      <c r="J17" s="48">
        <v>854</v>
      </c>
      <c r="K17" s="309">
        <v>4449.6</v>
      </c>
      <c r="L17" s="48">
        <v>103</v>
      </c>
      <c r="M17" s="309">
        <v>54.6</v>
      </c>
      <c r="N17" s="48">
        <v>22110</v>
      </c>
      <c r="O17" s="309">
        <v>4890.4</v>
      </c>
      <c r="P17" s="48">
        <v>23067</v>
      </c>
      <c r="Q17" s="309">
        <v>9394.6</v>
      </c>
    </row>
    <row r="18" spans="1:17" ht="13.5">
      <c r="A18" s="308" t="s">
        <v>808</v>
      </c>
      <c r="B18" s="89" t="s">
        <v>1320</v>
      </c>
      <c r="C18" s="89" t="s">
        <v>1320</v>
      </c>
      <c r="D18" s="48" t="s">
        <v>1320</v>
      </c>
      <c r="E18" s="309" t="s">
        <v>1320</v>
      </c>
      <c r="F18" s="313">
        <v>14</v>
      </c>
      <c r="G18" s="309">
        <v>16.6</v>
      </c>
      <c r="H18" s="48">
        <v>555</v>
      </c>
      <c r="I18" s="309">
        <v>1099.5</v>
      </c>
      <c r="J18" s="48">
        <v>569</v>
      </c>
      <c r="K18" s="309">
        <v>1116.1</v>
      </c>
      <c r="L18" s="48">
        <v>141</v>
      </c>
      <c r="M18" s="309">
        <v>81.4</v>
      </c>
      <c r="N18" s="48">
        <v>32889</v>
      </c>
      <c r="O18" s="309">
        <v>7698.4</v>
      </c>
      <c r="P18" s="48">
        <v>33599</v>
      </c>
      <c r="Q18" s="309">
        <v>8895.9</v>
      </c>
    </row>
    <row r="19" spans="1:17" ht="13.5">
      <c r="A19" s="308" t="s">
        <v>807</v>
      </c>
      <c r="B19" s="89" t="s">
        <v>1317</v>
      </c>
      <c r="C19" s="89" t="s">
        <v>1317</v>
      </c>
      <c r="D19" s="48" t="s">
        <v>1317</v>
      </c>
      <c r="E19" s="309" t="s">
        <v>1317</v>
      </c>
      <c r="F19" s="313">
        <v>208</v>
      </c>
      <c r="G19" s="309">
        <v>836.2</v>
      </c>
      <c r="H19" s="48">
        <v>230</v>
      </c>
      <c r="I19" s="309">
        <v>195.7</v>
      </c>
      <c r="J19" s="48">
        <v>438</v>
      </c>
      <c r="K19" s="309">
        <v>1031.9</v>
      </c>
      <c r="L19" s="48">
        <v>50</v>
      </c>
      <c r="M19" s="309">
        <v>108.5</v>
      </c>
      <c r="N19" s="48">
        <v>31161</v>
      </c>
      <c r="O19" s="309">
        <v>8044.4</v>
      </c>
      <c r="P19" s="48">
        <v>31649</v>
      </c>
      <c r="Q19" s="309">
        <v>9184.8</v>
      </c>
    </row>
    <row r="20" spans="1:17" ht="13.5">
      <c r="A20" s="314" t="s">
        <v>805</v>
      </c>
      <c r="B20" s="81">
        <v>8</v>
      </c>
      <c r="C20" s="315">
        <v>1097</v>
      </c>
      <c r="D20" s="81">
        <v>1</v>
      </c>
      <c r="E20" s="315">
        <v>16.3</v>
      </c>
      <c r="F20" s="81">
        <v>1437</v>
      </c>
      <c r="G20" s="315">
        <v>8933.2</v>
      </c>
      <c r="H20" s="81">
        <v>10864</v>
      </c>
      <c r="I20" s="315">
        <v>60704.9</v>
      </c>
      <c r="J20" s="81">
        <v>12310</v>
      </c>
      <c r="K20" s="315">
        <v>70751.4</v>
      </c>
      <c r="L20" s="81">
        <v>2046</v>
      </c>
      <c r="M20" s="315">
        <v>1209</v>
      </c>
      <c r="N20" s="81">
        <v>342437</v>
      </c>
      <c r="O20" s="315">
        <v>111445.3</v>
      </c>
      <c r="P20" s="81">
        <v>356793</v>
      </c>
      <c r="Q20" s="315">
        <v>183405.7</v>
      </c>
    </row>
    <row r="21" spans="1:17" ht="13.5">
      <c r="A21" s="316" t="s">
        <v>1226</v>
      </c>
      <c r="B21" s="317">
        <v>8</v>
      </c>
      <c r="C21" s="318">
        <v>1097</v>
      </c>
      <c r="D21" s="37">
        <v>1</v>
      </c>
      <c r="E21" s="318">
        <v>16.3</v>
      </c>
      <c r="F21" s="37">
        <v>1278</v>
      </c>
      <c r="G21" s="318">
        <v>11715</v>
      </c>
      <c r="H21" s="37">
        <v>10813</v>
      </c>
      <c r="I21" s="318">
        <v>61076.4</v>
      </c>
      <c r="J21" s="48">
        <v>12100</v>
      </c>
      <c r="K21" s="309">
        <v>73904.7</v>
      </c>
      <c r="L21" s="37">
        <v>1564</v>
      </c>
      <c r="M21" s="318">
        <v>1049.7</v>
      </c>
      <c r="N21" s="37">
        <v>333428</v>
      </c>
      <c r="O21" s="318">
        <v>106965.2</v>
      </c>
      <c r="P21" s="48">
        <v>347092</v>
      </c>
      <c r="Q21" s="309">
        <v>181919.6</v>
      </c>
    </row>
    <row r="22" spans="1:17" ht="13.5">
      <c r="A22" s="319" t="s">
        <v>1321</v>
      </c>
      <c r="B22" s="310" t="s">
        <v>1322</v>
      </c>
      <c r="C22" s="309" t="s">
        <v>1322</v>
      </c>
      <c r="D22" s="37">
        <v>18</v>
      </c>
      <c r="E22" s="318">
        <v>26.4</v>
      </c>
      <c r="F22" s="37">
        <v>1734</v>
      </c>
      <c r="G22" s="318">
        <v>8959.8</v>
      </c>
      <c r="H22" s="37">
        <v>14404</v>
      </c>
      <c r="I22" s="318">
        <v>60127.2</v>
      </c>
      <c r="J22" s="48">
        <v>16156</v>
      </c>
      <c r="K22" s="309">
        <v>69113.4</v>
      </c>
      <c r="L22" s="37">
        <v>2762</v>
      </c>
      <c r="M22" s="318">
        <v>1177.7</v>
      </c>
      <c r="N22" s="37">
        <v>506274</v>
      </c>
      <c r="O22" s="318">
        <v>114139.9</v>
      </c>
      <c r="P22" s="48">
        <v>525192</v>
      </c>
      <c r="Q22" s="309">
        <v>184431</v>
      </c>
    </row>
    <row r="23" spans="1:17" ht="13.5">
      <c r="A23" s="319" t="s">
        <v>1228</v>
      </c>
      <c r="B23" s="310" t="s">
        <v>1322</v>
      </c>
      <c r="C23" s="309" t="s">
        <v>1322</v>
      </c>
      <c r="D23" s="48" t="s">
        <v>1322</v>
      </c>
      <c r="E23" s="309" t="s">
        <v>1322</v>
      </c>
      <c r="F23" s="37">
        <v>1689</v>
      </c>
      <c r="G23" s="318">
        <v>7910.9</v>
      </c>
      <c r="H23" s="37">
        <v>14014</v>
      </c>
      <c r="I23" s="318">
        <v>57196</v>
      </c>
      <c r="J23" s="48">
        <v>15703</v>
      </c>
      <c r="K23" s="309">
        <v>65106.9</v>
      </c>
      <c r="L23" s="37">
        <v>2715</v>
      </c>
      <c r="M23" s="318">
        <v>3336.6</v>
      </c>
      <c r="N23" s="37">
        <v>473451</v>
      </c>
      <c r="O23" s="318">
        <v>109207.4</v>
      </c>
      <c r="P23" s="48">
        <v>491869</v>
      </c>
      <c r="Q23" s="309">
        <v>177650.9</v>
      </c>
    </row>
    <row r="24" spans="1:17" ht="13.5">
      <c r="A24" s="320" t="s">
        <v>1323</v>
      </c>
      <c r="B24" s="53" t="s">
        <v>1322</v>
      </c>
      <c r="C24" s="321" t="s">
        <v>1322</v>
      </c>
      <c r="D24" s="53" t="s">
        <v>1322</v>
      </c>
      <c r="E24" s="321" t="s">
        <v>1322</v>
      </c>
      <c r="F24" s="49">
        <v>964</v>
      </c>
      <c r="G24" s="322">
        <v>3650.1</v>
      </c>
      <c r="H24" s="49">
        <v>15145</v>
      </c>
      <c r="I24" s="322">
        <v>56950.7</v>
      </c>
      <c r="J24" s="53">
        <v>16109</v>
      </c>
      <c r="K24" s="321">
        <v>60600.8</v>
      </c>
      <c r="L24" s="49">
        <v>2563</v>
      </c>
      <c r="M24" s="322">
        <v>1038.1</v>
      </c>
      <c r="N24" s="49">
        <v>467367</v>
      </c>
      <c r="O24" s="322">
        <v>108064.1</v>
      </c>
      <c r="P24" s="53">
        <v>486039</v>
      </c>
      <c r="Q24" s="321">
        <v>169703</v>
      </c>
    </row>
  </sheetData>
  <mergeCells count="9">
    <mergeCell ref="B3:K3"/>
    <mergeCell ref="L3:M4"/>
    <mergeCell ref="N3:O4"/>
    <mergeCell ref="P3:Q4"/>
    <mergeCell ref="B4:C4"/>
    <mergeCell ref="D4:E4"/>
    <mergeCell ref="F4:G4"/>
    <mergeCell ref="H4:I4"/>
    <mergeCell ref="J4:K4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3.5"/>
  <cols>
    <col min="1" max="1" width="9.50390625" style="326" customWidth="1"/>
    <col min="2" max="7" width="11.125" style="326" customWidth="1"/>
    <col min="8" max="16384" width="7.625" style="326" customWidth="1"/>
  </cols>
  <sheetData>
    <row r="1" spans="1:7" ht="13.5">
      <c r="A1" s="323" t="s">
        <v>1335</v>
      </c>
      <c r="B1" s="324"/>
      <c r="C1" s="324"/>
      <c r="D1" s="324"/>
      <c r="E1" s="324"/>
      <c r="F1" s="324"/>
      <c r="G1" s="325"/>
    </row>
    <row r="2" spans="1:7" ht="13.5">
      <c r="A2" s="323" t="s">
        <v>1336</v>
      </c>
      <c r="B2" s="324"/>
      <c r="C2" s="324"/>
      <c r="D2" s="324"/>
      <c r="E2" s="324"/>
      <c r="F2" s="324"/>
      <c r="G2" s="327" t="s">
        <v>1326</v>
      </c>
    </row>
    <row r="3" spans="1:7" ht="13.5">
      <c r="A3" s="328"/>
      <c r="B3" s="568" t="s">
        <v>1327</v>
      </c>
      <c r="C3" s="570"/>
      <c r="D3" s="568" t="s">
        <v>1328</v>
      </c>
      <c r="E3" s="570"/>
      <c r="F3" s="568" t="s">
        <v>813</v>
      </c>
      <c r="G3" s="570"/>
    </row>
    <row r="4" spans="1:7" ht="13.5">
      <c r="A4" s="329"/>
      <c r="B4" s="329" t="s">
        <v>1294</v>
      </c>
      <c r="C4" s="329" t="s">
        <v>1295</v>
      </c>
      <c r="D4" s="329" t="s">
        <v>1294</v>
      </c>
      <c r="E4" s="329" t="s">
        <v>1295</v>
      </c>
      <c r="F4" s="329" t="s">
        <v>1294</v>
      </c>
      <c r="G4" s="329" t="s">
        <v>1295</v>
      </c>
    </row>
    <row r="5" spans="1:7" ht="13.5">
      <c r="A5" s="330"/>
      <c r="B5" s="331" t="s">
        <v>1329</v>
      </c>
      <c r="C5" s="331" t="s">
        <v>1298</v>
      </c>
      <c r="D5" s="331" t="s">
        <v>1329</v>
      </c>
      <c r="E5" s="331" t="s">
        <v>1298</v>
      </c>
      <c r="F5" s="331" t="s">
        <v>1329</v>
      </c>
      <c r="G5" s="331" t="s">
        <v>1298</v>
      </c>
    </row>
    <row r="6" spans="1:7" ht="13.5">
      <c r="A6" s="332" t="s">
        <v>806</v>
      </c>
      <c r="B6" s="333">
        <v>505</v>
      </c>
      <c r="C6" s="333">
        <v>606</v>
      </c>
      <c r="D6" s="333" t="s">
        <v>1330</v>
      </c>
      <c r="E6" s="333" t="s">
        <v>1330</v>
      </c>
      <c r="F6" s="333">
        <v>505</v>
      </c>
      <c r="G6" s="333">
        <v>606</v>
      </c>
    </row>
    <row r="7" spans="1:7" ht="13.5">
      <c r="A7" s="334" t="s">
        <v>1217</v>
      </c>
      <c r="B7" s="335">
        <v>2516</v>
      </c>
      <c r="C7" s="209">
        <v>2021</v>
      </c>
      <c r="D7" s="333" t="s">
        <v>1303</v>
      </c>
      <c r="E7" s="333" t="s">
        <v>1303</v>
      </c>
      <c r="F7" s="335">
        <v>2516</v>
      </c>
      <c r="G7" s="209">
        <v>2021</v>
      </c>
    </row>
    <row r="8" spans="1:7" ht="13.5">
      <c r="A8" s="334" t="s">
        <v>1218</v>
      </c>
      <c r="B8" s="335">
        <v>6447</v>
      </c>
      <c r="C8" s="209">
        <v>4967</v>
      </c>
      <c r="D8" s="333" t="s">
        <v>1303</v>
      </c>
      <c r="E8" s="333" t="s">
        <v>1303</v>
      </c>
      <c r="F8" s="335">
        <v>6447</v>
      </c>
      <c r="G8" s="209">
        <v>4967</v>
      </c>
    </row>
    <row r="9" spans="1:7" ht="13.5">
      <c r="A9" s="334" t="s">
        <v>1219</v>
      </c>
      <c r="B9" s="335">
        <v>6644</v>
      </c>
      <c r="C9" s="209">
        <v>7193</v>
      </c>
      <c r="D9" s="333" t="s">
        <v>1304</v>
      </c>
      <c r="E9" s="333" t="s">
        <v>1304</v>
      </c>
      <c r="F9" s="335">
        <v>6644</v>
      </c>
      <c r="G9" s="209">
        <v>7193</v>
      </c>
    </row>
    <row r="10" spans="1:7" ht="13.5">
      <c r="A10" s="334" t="s">
        <v>1220</v>
      </c>
      <c r="B10" s="335">
        <v>8022</v>
      </c>
      <c r="C10" s="209">
        <v>6805</v>
      </c>
      <c r="D10" s="333" t="s">
        <v>1304</v>
      </c>
      <c r="E10" s="333" t="s">
        <v>1304</v>
      </c>
      <c r="F10" s="335">
        <v>8022</v>
      </c>
      <c r="G10" s="209">
        <v>6805</v>
      </c>
    </row>
    <row r="11" spans="1:7" ht="13.5">
      <c r="A11" s="334" t="s">
        <v>1221</v>
      </c>
      <c r="B11" s="335">
        <v>11554</v>
      </c>
      <c r="C11" s="209">
        <v>12665</v>
      </c>
      <c r="D11" s="333" t="s">
        <v>1330</v>
      </c>
      <c r="E11" s="333" t="s">
        <v>1330</v>
      </c>
      <c r="F11" s="335">
        <v>11554</v>
      </c>
      <c r="G11" s="209">
        <v>12665</v>
      </c>
    </row>
    <row r="12" spans="1:7" ht="13.5">
      <c r="A12" s="334" t="s">
        <v>809</v>
      </c>
      <c r="B12" s="335">
        <v>800</v>
      </c>
      <c r="C12" s="209">
        <v>740</v>
      </c>
      <c r="D12" s="333" t="s">
        <v>1330</v>
      </c>
      <c r="E12" s="333" t="s">
        <v>1330</v>
      </c>
      <c r="F12" s="335">
        <v>800</v>
      </c>
      <c r="G12" s="209">
        <v>740</v>
      </c>
    </row>
    <row r="13" spans="1:7" ht="13.5">
      <c r="A13" s="334" t="s">
        <v>1223</v>
      </c>
      <c r="B13" s="335">
        <v>17846</v>
      </c>
      <c r="C13" s="209">
        <v>15089</v>
      </c>
      <c r="D13" s="333" t="s">
        <v>1303</v>
      </c>
      <c r="E13" s="333" t="s">
        <v>1303</v>
      </c>
      <c r="F13" s="335">
        <v>17846</v>
      </c>
      <c r="G13" s="209">
        <v>15089</v>
      </c>
    </row>
    <row r="14" spans="1:7" ht="13.5">
      <c r="A14" s="334" t="s">
        <v>1243</v>
      </c>
      <c r="B14" s="335">
        <v>5772</v>
      </c>
      <c r="C14" s="209">
        <v>6529</v>
      </c>
      <c r="D14" s="333" t="s">
        <v>1304</v>
      </c>
      <c r="E14" s="333" t="s">
        <v>1304</v>
      </c>
      <c r="F14" s="335">
        <v>5772</v>
      </c>
      <c r="G14" s="209">
        <v>6529</v>
      </c>
    </row>
    <row r="15" spans="1:7" ht="13.5">
      <c r="A15" s="334" t="s">
        <v>1225</v>
      </c>
      <c r="B15" s="335">
        <v>19807</v>
      </c>
      <c r="C15" s="209">
        <v>21002</v>
      </c>
      <c r="D15" s="333" t="s">
        <v>1304</v>
      </c>
      <c r="E15" s="333" t="s">
        <v>1304</v>
      </c>
      <c r="F15" s="335">
        <v>19807</v>
      </c>
      <c r="G15" s="209">
        <v>21002</v>
      </c>
    </row>
    <row r="16" spans="1:7" ht="13.5">
      <c r="A16" s="334" t="s">
        <v>808</v>
      </c>
      <c r="B16" s="335">
        <v>5446</v>
      </c>
      <c r="C16" s="336">
        <v>3843</v>
      </c>
      <c r="D16" s="336">
        <v>1787526</v>
      </c>
      <c r="E16" s="336">
        <v>283784</v>
      </c>
      <c r="F16" s="336">
        <v>1792972</v>
      </c>
      <c r="G16" s="336">
        <v>287627</v>
      </c>
    </row>
    <row r="17" spans="1:7" ht="13.5">
      <c r="A17" s="334" t="s">
        <v>807</v>
      </c>
      <c r="B17" s="337">
        <v>38016</v>
      </c>
      <c r="C17" s="209">
        <v>42334</v>
      </c>
      <c r="D17" s="209">
        <v>423336</v>
      </c>
      <c r="E17" s="209">
        <v>124217</v>
      </c>
      <c r="F17" s="209">
        <v>461352</v>
      </c>
      <c r="G17" s="208">
        <v>166551</v>
      </c>
    </row>
    <row r="18" spans="1:7" ht="13.5">
      <c r="A18" s="338" t="s">
        <v>805</v>
      </c>
      <c r="B18" s="339">
        <v>123375</v>
      </c>
      <c r="C18" s="340">
        <v>123794</v>
      </c>
      <c r="D18" s="340">
        <v>2210862</v>
      </c>
      <c r="E18" s="340">
        <v>408001</v>
      </c>
      <c r="F18" s="340">
        <v>2334237</v>
      </c>
      <c r="G18" s="213">
        <v>531795</v>
      </c>
    </row>
    <row r="19" spans="1:7" ht="13.5">
      <c r="A19" s="341" t="s">
        <v>1331</v>
      </c>
      <c r="B19" s="342">
        <v>106226</v>
      </c>
      <c r="C19" s="343">
        <v>107464</v>
      </c>
      <c r="D19" s="343">
        <v>2553541</v>
      </c>
      <c r="E19" s="343">
        <v>559272</v>
      </c>
      <c r="F19" s="343">
        <v>2659667</v>
      </c>
      <c r="G19" s="343">
        <v>666736</v>
      </c>
    </row>
    <row r="20" spans="1:7" ht="13.5">
      <c r="A20" s="344" t="s">
        <v>1332</v>
      </c>
      <c r="B20" s="342">
        <v>115122</v>
      </c>
      <c r="C20" s="342">
        <v>117211</v>
      </c>
      <c r="D20" s="342">
        <v>3742475</v>
      </c>
      <c r="E20" s="342">
        <v>584043</v>
      </c>
      <c r="F20" s="342">
        <v>3857597</v>
      </c>
      <c r="G20" s="342">
        <v>701254</v>
      </c>
    </row>
    <row r="21" spans="1:7" ht="13.5">
      <c r="A21" s="344" t="s">
        <v>1333</v>
      </c>
      <c r="B21" s="342">
        <v>152447</v>
      </c>
      <c r="C21" s="342">
        <v>151158</v>
      </c>
      <c r="D21" s="342">
        <v>2671983</v>
      </c>
      <c r="E21" s="342">
        <v>491654</v>
      </c>
      <c r="F21" s="342">
        <v>2824430</v>
      </c>
      <c r="G21" s="342">
        <v>642812</v>
      </c>
    </row>
    <row r="22" spans="1:7" ht="13.5">
      <c r="A22" s="345" t="s">
        <v>1334</v>
      </c>
      <c r="B22" s="346">
        <v>158037</v>
      </c>
      <c r="C22" s="346">
        <v>130488</v>
      </c>
      <c r="D22" s="346">
        <v>2305159</v>
      </c>
      <c r="E22" s="346">
        <v>442182</v>
      </c>
      <c r="F22" s="346">
        <v>2463196</v>
      </c>
      <c r="G22" s="346">
        <v>572670</v>
      </c>
    </row>
  </sheetData>
  <mergeCells count="3">
    <mergeCell ref="B3:C3"/>
    <mergeCell ref="D3:E3"/>
    <mergeCell ref="F3:G3"/>
  </mergeCells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39"/>
  <sheetViews>
    <sheetView workbookViewId="0" topLeftCell="A1">
      <selection activeCell="A1" sqref="A1"/>
    </sheetView>
  </sheetViews>
  <sheetFormatPr defaultColWidth="9.00390625" defaultRowHeight="13.5"/>
  <cols>
    <col min="1" max="1" width="7.875" style="348" customWidth="1"/>
    <col min="2" max="2" width="9.375" style="348" customWidth="1"/>
    <col min="3" max="12" width="10.25390625" style="348" customWidth="1"/>
    <col min="13" max="25" width="10.25390625" style="201" customWidth="1"/>
    <col min="26" max="16384" width="7.875" style="201" customWidth="1"/>
  </cols>
  <sheetData>
    <row r="1" spans="1:25" ht="13.5">
      <c r="A1" s="279" t="s">
        <v>1391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9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66"/>
    </row>
    <row r="2" spans="1:25" s="219" customFormat="1" ht="13.5">
      <c r="A2" s="279" t="s">
        <v>1392</v>
      </c>
      <c r="B2" s="347"/>
      <c r="C2" s="347"/>
      <c r="D2" s="351"/>
      <c r="E2" s="350"/>
      <c r="F2" s="350"/>
      <c r="G2" s="350"/>
      <c r="H2" s="350"/>
      <c r="I2" s="350"/>
      <c r="J2" s="350"/>
      <c r="K2" s="350"/>
      <c r="L2" s="363"/>
      <c r="M2" s="364"/>
      <c r="Y2" s="290" t="s">
        <v>1255</v>
      </c>
    </row>
    <row r="3" spans="1:25" s="297" customFormat="1" ht="13.5">
      <c r="A3" s="279"/>
      <c r="B3" s="224"/>
      <c r="C3" s="589" t="s">
        <v>1337</v>
      </c>
      <c r="D3" s="590"/>
      <c r="E3" s="590"/>
      <c r="F3" s="590"/>
      <c r="G3" s="591"/>
      <c r="H3" s="589" t="s">
        <v>1354</v>
      </c>
      <c r="I3" s="590"/>
      <c r="J3" s="590"/>
      <c r="K3" s="590"/>
      <c r="L3" s="591"/>
      <c r="M3" s="551" t="s">
        <v>1355</v>
      </c>
      <c r="N3" s="590"/>
      <c r="O3" s="590"/>
      <c r="P3" s="590"/>
      <c r="Q3" s="591"/>
      <c r="R3" s="594" t="s">
        <v>1358</v>
      </c>
      <c r="S3" s="595"/>
      <c r="T3" s="365" t="s">
        <v>1359</v>
      </c>
      <c r="U3" s="589" t="s">
        <v>805</v>
      </c>
      <c r="V3" s="590"/>
      <c r="W3" s="590"/>
      <c r="X3" s="590"/>
      <c r="Y3" s="591"/>
    </row>
    <row r="4" spans="1:25" s="297" customFormat="1" ht="13.5">
      <c r="A4" s="366"/>
      <c r="B4" s="227"/>
      <c r="C4" s="551" t="s">
        <v>1360</v>
      </c>
      <c r="D4" s="552"/>
      <c r="E4" s="592" t="s">
        <v>1361</v>
      </c>
      <c r="F4" s="593"/>
      <c r="G4" s="228" t="s">
        <v>1362</v>
      </c>
      <c r="H4" s="551" t="s">
        <v>1360</v>
      </c>
      <c r="I4" s="552"/>
      <c r="J4" s="592" t="s">
        <v>1361</v>
      </c>
      <c r="K4" s="593"/>
      <c r="L4" s="228" t="s">
        <v>1362</v>
      </c>
      <c r="M4" s="551" t="s">
        <v>1360</v>
      </c>
      <c r="N4" s="552"/>
      <c r="O4" s="592" t="s">
        <v>1361</v>
      </c>
      <c r="P4" s="593"/>
      <c r="Q4" s="228" t="s">
        <v>1362</v>
      </c>
      <c r="R4" s="367" t="s">
        <v>1294</v>
      </c>
      <c r="S4" s="367" t="s">
        <v>1295</v>
      </c>
      <c r="T4" s="367" t="s">
        <v>1295</v>
      </c>
      <c r="U4" s="551" t="s">
        <v>1360</v>
      </c>
      <c r="V4" s="552"/>
      <c r="W4" s="592" t="s">
        <v>1361</v>
      </c>
      <c r="X4" s="593"/>
      <c r="Y4" s="228" t="s">
        <v>1362</v>
      </c>
    </row>
    <row r="5" spans="1:25" s="203" customFormat="1" ht="13.5">
      <c r="A5" s="230"/>
      <c r="B5" s="231"/>
      <c r="C5" s="204" t="s">
        <v>1294</v>
      </c>
      <c r="D5" s="232" t="s">
        <v>1295</v>
      </c>
      <c r="E5" s="232" t="s">
        <v>1294</v>
      </c>
      <c r="F5" s="232" t="s">
        <v>1295</v>
      </c>
      <c r="G5" s="232"/>
      <c r="H5" s="204" t="s">
        <v>1294</v>
      </c>
      <c r="I5" s="232" t="s">
        <v>1295</v>
      </c>
      <c r="J5" s="232" t="s">
        <v>1294</v>
      </c>
      <c r="K5" s="232" t="s">
        <v>1295</v>
      </c>
      <c r="L5" s="232"/>
      <c r="M5" s="204" t="s">
        <v>1294</v>
      </c>
      <c r="N5" s="232" t="s">
        <v>1295</v>
      </c>
      <c r="O5" s="232" t="s">
        <v>1294</v>
      </c>
      <c r="P5" s="232" t="s">
        <v>1295</v>
      </c>
      <c r="Q5" s="232"/>
      <c r="R5" s="298"/>
      <c r="S5" s="298"/>
      <c r="T5" s="298"/>
      <c r="U5" s="204" t="s">
        <v>1294</v>
      </c>
      <c r="V5" s="232" t="s">
        <v>1295</v>
      </c>
      <c r="W5" s="232" t="s">
        <v>1294</v>
      </c>
      <c r="X5" s="232" t="s">
        <v>1295</v>
      </c>
      <c r="Y5" s="232"/>
    </row>
    <row r="6" spans="1:25" s="203" customFormat="1" ht="13.5">
      <c r="A6" s="535" t="s">
        <v>1268</v>
      </c>
      <c r="B6" s="202"/>
      <c r="C6" s="352"/>
      <c r="D6" s="353" t="s">
        <v>1298</v>
      </c>
      <c r="E6" s="353" t="s">
        <v>1339</v>
      </c>
      <c r="F6" s="353" t="s">
        <v>1298</v>
      </c>
      <c r="G6" s="353" t="s">
        <v>1298</v>
      </c>
      <c r="H6" s="352" t="s">
        <v>1338</v>
      </c>
      <c r="I6" s="353" t="s">
        <v>1298</v>
      </c>
      <c r="J6" s="353" t="s">
        <v>1339</v>
      </c>
      <c r="K6" s="353" t="s">
        <v>1298</v>
      </c>
      <c r="L6" s="353" t="s">
        <v>1298</v>
      </c>
      <c r="M6" s="352" t="s">
        <v>1338</v>
      </c>
      <c r="N6" s="353" t="s">
        <v>1298</v>
      </c>
      <c r="O6" s="353" t="s">
        <v>1339</v>
      </c>
      <c r="P6" s="353" t="s">
        <v>1298</v>
      </c>
      <c r="Q6" s="353" t="s">
        <v>1298</v>
      </c>
      <c r="R6" s="352" t="s">
        <v>1338</v>
      </c>
      <c r="S6" s="352" t="s">
        <v>1298</v>
      </c>
      <c r="T6" s="352" t="s">
        <v>1298</v>
      </c>
      <c r="U6" s="352" t="s">
        <v>1363</v>
      </c>
      <c r="V6" s="353" t="s">
        <v>1298</v>
      </c>
      <c r="W6" s="353" t="s">
        <v>1339</v>
      </c>
      <c r="X6" s="353" t="s">
        <v>1298</v>
      </c>
      <c r="Y6" s="353" t="s">
        <v>1298</v>
      </c>
    </row>
    <row r="7" spans="1:25" s="203" customFormat="1" ht="13.5">
      <c r="A7" s="536"/>
      <c r="B7" s="583" t="s">
        <v>806</v>
      </c>
      <c r="C7" s="211" t="s">
        <v>1341</v>
      </c>
      <c r="D7" s="211">
        <v>37666</v>
      </c>
      <c r="E7" s="580" t="s">
        <v>1364</v>
      </c>
      <c r="F7" s="580" t="s">
        <v>1364</v>
      </c>
      <c r="G7" s="580">
        <v>145834</v>
      </c>
      <c r="H7" s="580">
        <v>91</v>
      </c>
      <c r="I7" s="580">
        <v>228</v>
      </c>
      <c r="J7" s="580" t="s">
        <v>1364</v>
      </c>
      <c r="K7" s="580" t="s">
        <v>1364</v>
      </c>
      <c r="L7" s="580">
        <v>228</v>
      </c>
      <c r="M7" s="597">
        <v>492491</v>
      </c>
      <c r="N7" s="597">
        <v>423967</v>
      </c>
      <c r="O7" s="597">
        <v>1222</v>
      </c>
      <c r="P7" s="597">
        <v>1466</v>
      </c>
      <c r="Q7" s="597">
        <v>425433</v>
      </c>
      <c r="R7" s="602" t="s">
        <v>1364</v>
      </c>
      <c r="S7" s="597" t="s">
        <v>1364</v>
      </c>
      <c r="T7" s="597" t="s">
        <v>1364</v>
      </c>
      <c r="U7" s="354" t="s">
        <v>1365</v>
      </c>
      <c r="V7" s="354">
        <v>461861</v>
      </c>
      <c r="W7" s="597">
        <v>1222</v>
      </c>
      <c r="X7" s="597">
        <v>1466</v>
      </c>
      <c r="Y7" s="597">
        <v>571495</v>
      </c>
    </row>
    <row r="8" spans="1:25" s="203" customFormat="1" ht="13.5">
      <c r="A8" s="536"/>
      <c r="B8" s="583"/>
      <c r="C8" s="211" t="s">
        <v>1340</v>
      </c>
      <c r="D8" s="211">
        <v>108168</v>
      </c>
      <c r="E8" s="580"/>
      <c r="F8" s="580"/>
      <c r="G8" s="580"/>
      <c r="H8" s="580"/>
      <c r="I8" s="580"/>
      <c r="J8" s="580"/>
      <c r="K8" s="580"/>
      <c r="L8" s="580"/>
      <c r="M8" s="597"/>
      <c r="N8" s="597"/>
      <c r="O8" s="597"/>
      <c r="P8" s="597"/>
      <c r="Q8" s="597"/>
      <c r="R8" s="602"/>
      <c r="S8" s="597"/>
      <c r="T8" s="597"/>
      <c r="U8" s="354" t="s">
        <v>1340</v>
      </c>
      <c r="V8" s="354">
        <v>108168</v>
      </c>
      <c r="W8" s="597"/>
      <c r="X8" s="597"/>
      <c r="Y8" s="597"/>
    </row>
    <row r="9" spans="1:25" s="219" customFormat="1" ht="13.5">
      <c r="A9" s="536"/>
      <c r="B9" s="362" t="s">
        <v>1269</v>
      </c>
      <c r="C9" s="354" t="s">
        <v>1342</v>
      </c>
      <c r="D9" s="354">
        <v>22210</v>
      </c>
      <c r="E9" s="354">
        <v>5</v>
      </c>
      <c r="F9" s="354">
        <v>32</v>
      </c>
      <c r="G9" s="354">
        <v>22242</v>
      </c>
      <c r="H9" s="354">
        <v>25</v>
      </c>
      <c r="I9" s="354">
        <v>63</v>
      </c>
      <c r="J9" s="354" t="s">
        <v>1364</v>
      </c>
      <c r="K9" s="354" t="s">
        <v>1364</v>
      </c>
      <c r="L9" s="354">
        <v>63</v>
      </c>
      <c r="M9" s="354">
        <v>3874</v>
      </c>
      <c r="N9" s="354">
        <v>3151</v>
      </c>
      <c r="O9" s="354" t="s">
        <v>1364</v>
      </c>
      <c r="P9" s="354" t="s">
        <v>1364</v>
      </c>
      <c r="Q9" s="354">
        <v>3151</v>
      </c>
      <c r="R9" s="354" t="s">
        <v>1364</v>
      </c>
      <c r="S9" s="354" t="s">
        <v>1364</v>
      </c>
      <c r="T9" s="354" t="s">
        <v>1364</v>
      </c>
      <c r="U9" s="354" t="s">
        <v>1366</v>
      </c>
      <c r="V9" s="354">
        <v>25424</v>
      </c>
      <c r="W9" s="354">
        <v>5</v>
      </c>
      <c r="X9" s="354">
        <v>32</v>
      </c>
      <c r="Y9" s="354">
        <v>25456</v>
      </c>
    </row>
    <row r="10" spans="1:25" s="219" customFormat="1" ht="13.5">
      <c r="A10" s="536"/>
      <c r="B10" s="362" t="s">
        <v>1270</v>
      </c>
      <c r="C10" s="354" t="s">
        <v>1343</v>
      </c>
      <c r="D10" s="354">
        <v>4732</v>
      </c>
      <c r="E10" s="354">
        <v>1</v>
      </c>
      <c r="F10" s="354">
        <v>3</v>
      </c>
      <c r="G10" s="354">
        <v>4735</v>
      </c>
      <c r="H10" s="354">
        <v>90</v>
      </c>
      <c r="I10" s="354">
        <v>120</v>
      </c>
      <c r="J10" s="354">
        <v>1</v>
      </c>
      <c r="K10" s="354">
        <v>2</v>
      </c>
      <c r="L10" s="354">
        <v>122</v>
      </c>
      <c r="M10" s="354">
        <v>384334</v>
      </c>
      <c r="N10" s="354">
        <v>190534</v>
      </c>
      <c r="O10" s="354" t="s">
        <v>1364</v>
      </c>
      <c r="P10" s="354" t="s">
        <v>1364</v>
      </c>
      <c r="Q10" s="354">
        <v>190534</v>
      </c>
      <c r="R10" s="354">
        <v>1386</v>
      </c>
      <c r="S10" s="354">
        <v>1191</v>
      </c>
      <c r="T10" s="354" t="s">
        <v>1364</v>
      </c>
      <c r="U10" s="354" t="s">
        <v>1367</v>
      </c>
      <c r="V10" s="354">
        <v>196577</v>
      </c>
      <c r="W10" s="354">
        <v>2</v>
      </c>
      <c r="X10" s="354">
        <v>5</v>
      </c>
      <c r="Y10" s="354">
        <v>196582</v>
      </c>
    </row>
    <row r="11" spans="1:25" s="219" customFormat="1" ht="13.5">
      <c r="A11" s="536"/>
      <c r="B11" s="362" t="s">
        <v>1271</v>
      </c>
      <c r="C11" s="354" t="s">
        <v>1344</v>
      </c>
      <c r="D11" s="354">
        <v>210</v>
      </c>
      <c r="E11" s="354" t="s">
        <v>1364</v>
      </c>
      <c r="F11" s="354" t="s">
        <v>1364</v>
      </c>
      <c r="G11" s="354">
        <v>210</v>
      </c>
      <c r="H11" s="354" t="s">
        <v>1364</v>
      </c>
      <c r="I11" s="354" t="s">
        <v>1364</v>
      </c>
      <c r="J11" s="354" t="s">
        <v>1364</v>
      </c>
      <c r="K11" s="354" t="s">
        <v>1364</v>
      </c>
      <c r="L11" s="354" t="s">
        <v>1364</v>
      </c>
      <c r="M11" s="354">
        <v>390</v>
      </c>
      <c r="N11" s="354">
        <v>372</v>
      </c>
      <c r="O11" s="354" t="s">
        <v>1364</v>
      </c>
      <c r="P11" s="354" t="s">
        <v>1364</v>
      </c>
      <c r="Q11" s="354">
        <v>372</v>
      </c>
      <c r="R11" s="354" t="s">
        <v>1364</v>
      </c>
      <c r="S11" s="354" t="s">
        <v>1364</v>
      </c>
      <c r="T11" s="354" t="s">
        <v>1364</v>
      </c>
      <c r="U11" s="354" t="s">
        <v>1368</v>
      </c>
      <c r="V11" s="354">
        <v>582</v>
      </c>
      <c r="W11" s="354" t="s">
        <v>1364</v>
      </c>
      <c r="X11" s="354" t="s">
        <v>1364</v>
      </c>
      <c r="Y11" s="354">
        <v>582</v>
      </c>
    </row>
    <row r="12" spans="1:25" s="219" customFormat="1" ht="13.5">
      <c r="A12" s="536"/>
      <c r="B12" s="362" t="s">
        <v>1272</v>
      </c>
      <c r="C12" s="354" t="s">
        <v>1345</v>
      </c>
      <c r="D12" s="354">
        <v>3469</v>
      </c>
      <c r="E12" s="354" t="s">
        <v>1364</v>
      </c>
      <c r="F12" s="354" t="s">
        <v>1364</v>
      </c>
      <c r="G12" s="354">
        <v>3469</v>
      </c>
      <c r="H12" s="354" t="s">
        <v>1364</v>
      </c>
      <c r="I12" s="354" t="s">
        <v>1364</v>
      </c>
      <c r="J12" s="354" t="s">
        <v>1364</v>
      </c>
      <c r="K12" s="354" t="s">
        <v>1364</v>
      </c>
      <c r="L12" s="354" t="s">
        <v>1364</v>
      </c>
      <c r="M12" s="354">
        <v>5901</v>
      </c>
      <c r="N12" s="354">
        <v>4684</v>
      </c>
      <c r="O12" s="354" t="s">
        <v>1364</v>
      </c>
      <c r="P12" s="354" t="s">
        <v>1364</v>
      </c>
      <c r="Q12" s="354">
        <v>4684</v>
      </c>
      <c r="R12" s="354" t="s">
        <v>1364</v>
      </c>
      <c r="S12" s="354" t="s">
        <v>1364</v>
      </c>
      <c r="T12" s="354" t="s">
        <v>1364</v>
      </c>
      <c r="U12" s="354" t="s">
        <v>1369</v>
      </c>
      <c r="V12" s="354">
        <v>8153</v>
      </c>
      <c r="W12" s="354" t="s">
        <v>1364</v>
      </c>
      <c r="X12" s="354" t="s">
        <v>1364</v>
      </c>
      <c r="Y12" s="354">
        <v>8153</v>
      </c>
    </row>
    <row r="13" spans="1:25" s="219" customFormat="1" ht="13.5">
      <c r="A13" s="536"/>
      <c r="B13" s="587" t="s">
        <v>813</v>
      </c>
      <c r="C13" s="357" t="s">
        <v>1370</v>
      </c>
      <c r="D13" s="357">
        <v>68287</v>
      </c>
      <c r="E13" s="588">
        <v>6</v>
      </c>
      <c r="F13" s="588">
        <v>35</v>
      </c>
      <c r="G13" s="588">
        <v>176490</v>
      </c>
      <c r="H13" s="588">
        <v>206</v>
      </c>
      <c r="I13" s="588">
        <v>411</v>
      </c>
      <c r="J13" s="588">
        <v>1</v>
      </c>
      <c r="K13" s="588">
        <v>2</v>
      </c>
      <c r="L13" s="588">
        <v>413</v>
      </c>
      <c r="M13" s="596">
        <v>886990</v>
      </c>
      <c r="N13" s="596">
        <v>622708</v>
      </c>
      <c r="O13" s="596">
        <v>1222</v>
      </c>
      <c r="P13" s="596">
        <v>1466</v>
      </c>
      <c r="Q13" s="596">
        <v>624174</v>
      </c>
      <c r="R13" s="596">
        <v>1386</v>
      </c>
      <c r="S13" s="596">
        <v>1191</v>
      </c>
      <c r="T13" s="596" t="s">
        <v>1364</v>
      </c>
      <c r="U13" s="356" t="s">
        <v>1371</v>
      </c>
      <c r="V13" s="356">
        <v>692597</v>
      </c>
      <c r="W13" s="596">
        <v>1229</v>
      </c>
      <c r="X13" s="596">
        <v>1503</v>
      </c>
      <c r="Y13" s="596">
        <v>802268</v>
      </c>
    </row>
    <row r="14" spans="1:25" s="219" customFormat="1" ht="13.5">
      <c r="A14" s="536"/>
      <c r="B14" s="583"/>
      <c r="C14" s="360" t="s">
        <v>1340</v>
      </c>
      <c r="D14" s="360">
        <v>108168</v>
      </c>
      <c r="E14" s="581"/>
      <c r="F14" s="581"/>
      <c r="G14" s="581"/>
      <c r="H14" s="581"/>
      <c r="I14" s="581"/>
      <c r="J14" s="581"/>
      <c r="K14" s="581"/>
      <c r="L14" s="581"/>
      <c r="M14" s="598"/>
      <c r="N14" s="598"/>
      <c r="O14" s="598"/>
      <c r="P14" s="598"/>
      <c r="Q14" s="598"/>
      <c r="R14" s="598"/>
      <c r="S14" s="598"/>
      <c r="T14" s="598"/>
      <c r="U14" s="359" t="s">
        <v>1340</v>
      </c>
      <c r="V14" s="359">
        <v>108168</v>
      </c>
      <c r="W14" s="598"/>
      <c r="X14" s="598"/>
      <c r="Y14" s="598"/>
    </row>
    <row r="15" spans="1:25" s="219" customFormat="1" ht="13.5">
      <c r="A15" s="585" t="s">
        <v>1372</v>
      </c>
      <c r="B15" s="586"/>
      <c r="C15" s="359" t="s">
        <v>1346</v>
      </c>
      <c r="D15" s="359">
        <v>17817</v>
      </c>
      <c r="E15" s="359" t="s">
        <v>1364</v>
      </c>
      <c r="F15" s="359" t="s">
        <v>1364</v>
      </c>
      <c r="G15" s="359">
        <v>17817</v>
      </c>
      <c r="H15" s="359" t="s">
        <v>1364</v>
      </c>
      <c r="I15" s="359" t="s">
        <v>1364</v>
      </c>
      <c r="J15" s="359" t="s">
        <v>1364</v>
      </c>
      <c r="K15" s="359" t="s">
        <v>1364</v>
      </c>
      <c r="L15" s="359" t="s">
        <v>1364</v>
      </c>
      <c r="M15" s="359">
        <v>1682</v>
      </c>
      <c r="N15" s="359">
        <v>1009</v>
      </c>
      <c r="O15" s="359" t="s">
        <v>1364</v>
      </c>
      <c r="P15" s="359" t="s">
        <v>1364</v>
      </c>
      <c r="Q15" s="359">
        <v>1009</v>
      </c>
      <c r="R15" s="359" t="s">
        <v>1364</v>
      </c>
      <c r="S15" s="359" t="s">
        <v>1364</v>
      </c>
      <c r="T15" s="359" t="s">
        <v>1364</v>
      </c>
      <c r="U15" s="359" t="s">
        <v>1373</v>
      </c>
      <c r="V15" s="359">
        <v>18826</v>
      </c>
      <c r="W15" s="359" t="s">
        <v>1364</v>
      </c>
      <c r="X15" s="359" t="s">
        <v>1364</v>
      </c>
      <c r="Y15" s="359">
        <v>18826</v>
      </c>
    </row>
    <row r="16" spans="1:25" s="219" customFormat="1" ht="13.5">
      <c r="A16" s="535" t="s">
        <v>1273</v>
      </c>
      <c r="B16" s="582" t="s">
        <v>809</v>
      </c>
      <c r="C16" s="368" t="s">
        <v>1374</v>
      </c>
      <c r="D16" s="368">
        <v>3382014</v>
      </c>
      <c r="E16" s="579">
        <v>62618</v>
      </c>
      <c r="F16" s="579">
        <v>252644</v>
      </c>
      <c r="G16" s="579">
        <v>3641698</v>
      </c>
      <c r="H16" s="579" t="s">
        <v>1364</v>
      </c>
      <c r="I16" s="579" t="s">
        <v>1364</v>
      </c>
      <c r="J16" s="579">
        <v>1882</v>
      </c>
      <c r="K16" s="579">
        <v>5646</v>
      </c>
      <c r="L16" s="579">
        <v>5646</v>
      </c>
      <c r="M16" s="599" t="s">
        <v>1364</v>
      </c>
      <c r="N16" s="599" t="s">
        <v>1364</v>
      </c>
      <c r="O16" s="599" t="s">
        <v>1364</v>
      </c>
      <c r="P16" s="599" t="s">
        <v>1364</v>
      </c>
      <c r="Q16" s="599" t="s">
        <v>1364</v>
      </c>
      <c r="R16" s="599" t="s">
        <v>1364</v>
      </c>
      <c r="S16" s="599" t="s">
        <v>1364</v>
      </c>
      <c r="T16" s="599" t="s">
        <v>1364</v>
      </c>
      <c r="U16" s="354" t="s">
        <v>1374</v>
      </c>
      <c r="V16" s="354">
        <v>3382014</v>
      </c>
      <c r="W16" s="599">
        <v>64500</v>
      </c>
      <c r="X16" s="599">
        <v>258290</v>
      </c>
      <c r="Y16" s="599">
        <v>3647344</v>
      </c>
    </row>
    <row r="17" spans="1:25" s="219" customFormat="1" ht="13.5">
      <c r="A17" s="536"/>
      <c r="B17" s="583"/>
      <c r="C17" s="211" t="s">
        <v>1347</v>
      </c>
      <c r="D17" s="211">
        <v>4070</v>
      </c>
      <c r="E17" s="580"/>
      <c r="F17" s="580"/>
      <c r="G17" s="580"/>
      <c r="H17" s="580"/>
      <c r="I17" s="580"/>
      <c r="J17" s="580"/>
      <c r="K17" s="580"/>
      <c r="L17" s="580"/>
      <c r="M17" s="597"/>
      <c r="N17" s="597"/>
      <c r="O17" s="597"/>
      <c r="P17" s="597"/>
      <c r="Q17" s="597"/>
      <c r="R17" s="597"/>
      <c r="S17" s="597"/>
      <c r="T17" s="597"/>
      <c r="U17" s="354" t="s">
        <v>1347</v>
      </c>
      <c r="V17" s="354">
        <v>7040</v>
      </c>
      <c r="W17" s="597"/>
      <c r="X17" s="597"/>
      <c r="Y17" s="597"/>
    </row>
    <row r="18" spans="1:25" s="219" customFormat="1" ht="13.5">
      <c r="A18" s="536"/>
      <c r="B18" s="362" t="s">
        <v>1275</v>
      </c>
      <c r="C18" s="354" t="s">
        <v>1348</v>
      </c>
      <c r="D18" s="354">
        <v>13614</v>
      </c>
      <c r="E18" s="354" t="s">
        <v>1364</v>
      </c>
      <c r="F18" s="354" t="s">
        <v>1364</v>
      </c>
      <c r="G18" s="354">
        <v>13614</v>
      </c>
      <c r="H18" s="354" t="s">
        <v>1364</v>
      </c>
      <c r="I18" s="354" t="s">
        <v>1364</v>
      </c>
      <c r="J18" s="354" t="s">
        <v>1364</v>
      </c>
      <c r="K18" s="354" t="s">
        <v>1364</v>
      </c>
      <c r="L18" s="354" t="s">
        <v>1364</v>
      </c>
      <c r="M18" s="354" t="s">
        <v>1364</v>
      </c>
      <c r="N18" s="354" t="s">
        <v>1364</v>
      </c>
      <c r="O18" s="354" t="s">
        <v>1364</v>
      </c>
      <c r="P18" s="354" t="s">
        <v>1364</v>
      </c>
      <c r="Q18" s="354" t="s">
        <v>1364</v>
      </c>
      <c r="R18" s="354" t="s">
        <v>1364</v>
      </c>
      <c r="S18" s="354" t="s">
        <v>1364</v>
      </c>
      <c r="T18" s="354" t="s">
        <v>1364</v>
      </c>
      <c r="U18" s="354" t="s">
        <v>1348</v>
      </c>
      <c r="V18" s="354">
        <v>13614</v>
      </c>
      <c r="W18" s="354" t="s">
        <v>1364</v>
      </c>
      <c r="X18" s="354" t="s">
        <v>1364</v>
      </c>
      <c r="Y18" s="354">
        <v>13614</v>
      </c>
    </row>
    <row r="19" spans="1:25" s="219" customFormat="1" ht="13.5">
      <c r="A19" s="536"/>
      <c r="B19" s="362" t="s">
        <v>1276</v>
      </c>
      <c r="C19" s="354" t="s">
        <v>1349</v>
      </c>
      <c r="D19" s="354">
        <v>2250</v>
      </c>
      <c r="E19" s="354" t="s">
        <v>1364</v>
      </c>
      <c r="F19" s="354" t="s">
        <v>1364</v>
      </c>
      <c r="G19" s="354">
        <v>2250</v>
      </c>
      <c r="H19" s="354" t="s">
        <v>1364</v>
      </c>
      <c r="I19" s="354" t="s">
        <v>1364</v>
      </c>
      <c r="J19" s="354" t="s">
        <v>1364</v>
      </c>
      <c r="K19" s="354" t="s">
        <v>1364</v>
      </c>
      <c r="L19" s="354" t="s">
        <v>1364</v>
      </c>
      <c r="M19" s="354">
        <v>526</v>
      </c>
      <c r="N19" s="354">
        <v>471</v>
      </c>
      <c r="O19" s="354" t="s">
        <v>1364</v>
      </c>
      <c r="P19" s="354" t="s">
        <v>1364</v>
      </c>
      <c r="Q19" s="354">
        <v>471</v>
      </c>
      <c r="R19" s="354" t="s">
        <v>1364</v>
      </c>
      <c r="S19" s="354" t="s">
        <v>1364</v>
      </c>
      <c r="T19" s="354" t="s">
        <v>1364</v>
      </c>
      <c r="U19" s="354" t="s">
        <v>1375</v>
      </c>
      <c r="V19" s="354">
        <v>2721</v>
      </c>
      <c r="W19" s="354" t="s">
        <v>1364</v>
      </c>
      <c r="X19" s="354" t="s">
        <v>1364</v>
      </c>
      <c r="Y19" s="354">
        <v>2721</v>
      </c>
    </row>
    <row r="20" spans="1:25" s="219" customFormat="1" ht="13.5">
      <c r="A20" s="536"/>
      <c r="B20" s="358" t="s">
        <v>1278</v>
      </c>
      <c r="C20" s="211" t="s">
        <v>1350</v>
      </c>
      <c r="D20" s="211">
        <v>425678</v>
      </c>
      <c r="E20" s="211">
        <v>95</v>
      </c>
      <c r="F20" s="211">
        <v>525</v>
      </c>
      <c r="G20" s="211">
        <v>426203</v>
      </c>
      <c r="H20" s="211">
        <v>165</v>
      </c>
      <c r="I20" s="211">
        <v>400</v>
      </c>
      <c r="J20" s="211">
        <v>80</v>
      </c>
      <c r="K20" s="211">
        <v>269</v>
      </c>
      <c r="L20" s="211">
        <v>669</v>
      </c>
      <c r="M20" s="354">
        <v>410</v>
      </c>
      <c r="N20" s="354">
        <v>549</v>
      </c>
      <c r="O20" s="354" t="s">
        <v>1364</v>
      </c>
      <c r="P20" s="354" t="s">
        <v>1364</v>
      </c>
      <c r="Q20" s="354">
        <v>549</v>
      </c>
      <c r="R20" s="354" t="s">
        <v>1364</v>
      </c>
      <c r="S20" s="354" t="s">
        <v>1364</v>
      </c>
      <c r="T20" s="354" t="s">
        <v>1364</v>
      </c>
      <c r="U20" s="354" t="s">
        <v>1376</v>
      </c>
      <c r="V20" s="354">
        <v>426627</v>
      </c>
      <c r="W20" s="354">
        <v>175</v>
      </c>
      <c r="X20" s="354">
        <v>794</v>
      </c>
      <c r="Y20" s="354">
        <v>427421</v>
      </c>
    </row>
    <row r="21" spans="1:25" s="219" customFormat="1" ht="13.5">
      <c r="A21" s="536"/>
      <c r="B21" s="587" t="s">
        <v>813</v>
      </c>
      <c r="C21" s="357" t="s">
        <v>1377</v>
      </c>
      <c r="D21" s="357">
        <v>3823556</v>
      </c>
      <c r="E21" s="588">
        <v>62713</v>
      </c>
      <c r="F21" s="588">
        <v>253169</v>
      </c>
      <c r="G21" s="588">
        <v>4083765</v>
      </c>
      <c r="H21" s="588">
        <v>165</v>
      </c>
      <c r="I21" s="588">
        <v>400</v>
      </c>
      <c r="J21" s="588">
        <v>1962</v>
      </c>
      <c r="K21" s="588">
        <v>5915</v>
      </c>
      <c r="L21" s="588">
        <v>6315</v>
      </c>
      <c r="M21" s="596">
        <v>936</v>
      </c>
      <c r="N21" s="596">
        <v>1020</v>
      </c>
      <c r="O21" s="596" t="s">
        <v>1364</v>
      </c>
      <c r="P21" s="596" t="s">
        <v>1364</v>
      </c>
      <c r="Q21" s="596">
        <v>1020</v>
      </c>
      <c r="R21" s="596" t="s">
        <v>1364</v>
      </c>
      <c r="S21" s="596" t="s">
        <v>1364</v>
      </c>
      <c r="T21" s="596" t="s">
        <v>1364</v>
      </c>
      <c r="U21" s="356" t="s">
        <v>1378</v>
      </c>
      <c r="V21" s="356">
        <v>3824976</v>
      </c>
      <c r="W21" s="596">
        <v>64675</v>
      </c>
      <c r="X21" s="596">
        <v>259084</v>
      </c>
      <c r="Y21" s="596">
        <v>4091100</v>
      </c>
    </row>
    <row r="22" spans="1:25" s="219" customFormat="1" ht="13.5">
      <c r="A22" s="537"/>
      <c r="B22" s="584"/>
      <c r="C22" s="360" t="s">
        <v>1347</v>
      </c>
      <c r="D22" s="360">
        <v>7040</v>
      </c>
      <c r="E22" s="581"/>
      <c r="F22" s="581"/>
      <c r="G22" s="581"/>
      <c r="H22" s="581"/>
      <c r="I22" s="581"/>
      <c r="J22" s="581"/>
      <c r="K22" s="581"/>
      <c r="L22" s="581"/>
      <c r="M22" s="598"/>
      <c r="N22" s="598"/>
      <c r="O22" s="598"/>
      <c r="P22" s="598"/>
      <c r="Q22" s="598"/>
      <c r="R22" s="598"/>
      <c r="S22" s="598"/>
      <c r="T22" s="598"/>
      <c r="U22" s="359" t="s">
        <v>1347</v>
      </c>
      <c r="V22" s="359">
        <v>7040</v>
      </c>
      <c r="W22" s="598"/>
      <c r="X22" s="598"/>
      <c r="Y22" s="598"/>
    </row>
    <row r="23" spans="1:25" s="219" customFormat="1" ht="13.5">
      <c r="A23" s="535" t="s">
        <v>1379</v>
      </c>
      <c r="B23" s="582" t="s">
        <v>1280</v>
      </c>
      <c r="C23" s="579" t="s">
        <v>1351</v>
      </c>
      <c r="D23" s="579">
        <v>9600</v>
      </c>
      <c r="E23" s="579" t="s">
        <v>1364</v>
      </c>
      <c r="F23" s="579" t="s">
        <v>1364</v>
      </c>
      <c r="G23" s="579">
        <v>9600</v>
      </c>
      <c r="H23" s="579">
        <v>34</v>
      </c>
      <c r="I23" s="579">
        <v>81</v>
      </c>
      <c r="J23" s="579" t="s">
        <v>1364</v>
      </c>
      <c r="K23" s="579" t="s">
        <v>1364</v>
      </c>
      <c r="L23" s="579">
        <v>81</v>
      </c>
      <c r="M23" s="599">
        <v>17103</v>
      </c>
      <c r="N23" s="599">
        <v>16324</v>
      </c>
      <c r="O23" s="599" t="s">
        <v>1364</v>
      </c>
      <c r="P23" s="599" t="s">
        <v>1364</v>
      </c>
      <c r="Q23" s="599">
        <v>16324</v>
      </c>
      <c r="R23" s="599">
        <v>1538</v>
      </c>
      <c r="S23" s="599">
        <v>1563</v>
      </c>
      <c r="T23" s="599" t="s">
        <v>1364</v>
      </c>
      <c r="U23" s="353" t="s">
        <v>1380</v>
      </c>
      <c r="V23" s="353">
        <v>17968</v>
      </c>
      <c r="W23" s="599" t="s">
        <v>1364</v>
      </c>
      <c r="X23" s="599" t="s">
        <v>1364</v>
      </c>
      <c r="Y23" s="599">
        <v>27568</v>
      </c>
    </row>
    <row r="24" spans="1:25" s="219" customFormat="1" ht="13.5">
      <c r="A24" s="600"/>
      <c r="B24" s="583"/>
      <c r="C24" s="580"/>
      <c r="D24" s="580"/>
      <c r="E24" s="580"/>
      <c r="F24" s="580"/>
      <c r="G24" s="580"/>
      <c r="H24" s="580"/>
      <c r="I24" s="580"/>
      <c r="J24" s="580"/>
      <c r="K24" s="580"/>
      <c r="L24" s="580"/>
      <c r="M24" s="597"/>
      <c r="N24" s="597"/>
      <c r="O24" s="597"/>
      <c r="P24" s="597"/>
      <c r="Q24" s="597"/>
      <c r="R24" s="597"/>
      <c r="S24" s="597"/>
      <c r="T24" s="597"/>
      <c r="U24" s="354" t="s">
        <v>1351</v>
      </c>
      <c r="V24" s="354">
        <v>9600</v>
      </c>
      <c r="W24" s="597"/>
      <c r="X24" s="597"/>
      <c r="Y24" s="597"/>
    </row>
    <row r="25" spans="1:25" s="219" customFormat="1" ht="13.5">
      <c r="A25" s="600"/>
      <c r="B25" s="583" t="s">
        <v>808</v>
      </c>
      <c r="C25" s="211" t="s">
        <v>1381</v>
      </c>
      <c r="D25" s="211">
        <v>8794</v>
      </c>
      <c r="E25" s="580" t="s">
        <v>1305</v>
      </c>
      <c r="F25" s="580" t="s">
        <v>1305</v>
      </c>
      <c r="G25" s="580">
        <v>1219608</v>
      </c>
      <c r="H25" s="580">
        <v>4773</v>
      </c>
      <c r="I25" s="580">
        <v>10536</v>
      </c>
      <c r="J25" s="580">
        <v>53</v>
      </c>
      <c r="K25" s="580">
        <v>190</v>
      </c>
      <c r="L25" s="580">
        <v>10726</v>
      </c>
      <c r="M25" s="354" t="s">
        <v>1382</v>
      </c>
      <c r="N25" s="354">
        <v>72633</v>
      </c>
      <c r="O25" s="597">
        <v>350</v>
      </c>
      <c r="P25" s="597">
        <v>660</v>
      </c>
      <c r="Q25" s="597">
        <v>73323</v>
      </c>
      <c r="R25" s="597" t="s">
        <v>1364</v>
      </c>
      <c r="S25" s="597" t="s">
        <v>1364</v>
      </c>
      <c r="T25" s="597" t="s">
        <v>1364</v>
      </c>
      <c r="U25" s="354" t="s">
        <v>1383</v>
      </c>
      <c r="V25" s="354">
        <v>91963</v>
      </c>
      <c r="W25" s="597">
        <v>403</v>
      </c>
      <c r="X25" s="597">
        <v>850</v>
      </c>
      <c r="Y25" s="597">
        <v>1303657</v>
      </c>
    </row>
    <row r="26" spans="1:25" s="219" customFormat="1" ht="13.5">
      <c r="A26" s="600"/>
      <c r="B26" s="583"/>
      <c r="C26" s="211" t="s">
        <v>1352</v>
      </c>
      <c r="D26" s="211">
        <v>1210814</v>
      </c>
      <c r="E26" s="580"/>
      <c r="F26" s="580"/>
      <c r="G26" s="580"/>
      <c r="H26" s="580"/>
      <c r="I26" s="580"/>
      <c r="J26" s="580"/>
      <c r="K26" s="580"/>
      <c r="L26" s="580"/>
      <c r="M26" s="211"/>
      <c r="N26" s="211"/>
      <c r="O26" s="597"/>
      <c r="P26" s="597"/>
      <c r="Q26" s="597"/>
      <c r="R26" s="597"/>
      <c r="S26" s="597"/>
      <c r="T26" s="597"/>
      <c r="U26" s="354" t="s">
        <v>1352</v>
      </c>
      <c r="V26" s="354">
        <v>1210814</v>
      </c>
      <c r="W26" s="597"/>
      <c r="X26" s="597"/>
      <c r="Y26" s="597"/>
    </row>
    <row r="27" spans="1:25" s="219" customFormat="1" ht="13.5">
      <c r="A27" s="600"/>
      <c r="B27" s="583"/>
      <c r="C27" s="211"/>
      <c r="D27" s="211"/>
      <c r="E27" s="580"/>
      <c r="F27" s="580"/>
      <c r="G27" s="580"/>
      <c r="H27" s="580"/>
      <c r="I27" s="580"/>
      <c r="J27" s="580"/>
      <c r="K27" s="580"/>
      <c r="L27" s="580"/>
      <c r="M27" s="354" t="s">
        <v>1356</v>
      </c>
      <c r="N27" s="354">
        <v>30</v>
      </c>
      <c r="O27" s="597"/>
      <c r="P27" s="597"/>
      <c r="Q27" s="597"/>
      <c r="R27" s="597"/>
      <c r="S27" s="597"/>
      <c r="T27" s="597"/>
      <c r="U27" s="354" t="s">
        <v>1356</v>
      </c>
      <c r="V27" s="354">
        <v>30</v>
      </c>
      <c r="W27" s="597"/>
      <c r="X27" s="597"/>
      <c r="Y27" s="597"/>
    </row>
    <row r="28" spans="1:25" s="219" customFormat="1" ht="13.5">
      <c r="A28" s="600"/>
      <c r="B28" s="369" t="s">
        <v>807</v>
      </c>
      <c r="C28" s="354">
        <v>982</v>
      </c>
      <c r="D28" s="354">
        <v>4058</v>
      </c>
      <c r="E28" s="354" t="s">
        <v>1364</v>
      </c>
      <c r="F28" s="354" t="s">
        <v>1364</v>
      </c>
      <c r="G28" s="354">
        <v>4058</v>
      </c>
      <c r="H28" s="354">
        <v>598</v>
      </c>
      <c r="I28" s="354">
        <v>1454</v>
      </c>
      <c r="J28" s="354" t="s">
        <v>1364</v>
      </c>
      <c r="K28" s="354" t="s">
        <v>1364</v>
      </c>
      <c r="L28" s="354">
        <v>1454</v>
      </c>
      <c r="M28" s="354" t="s">
        <v>1357</v>
      </c>
      <c r="N28" s="354">
        <v>15322</v>
      </c>
      <c r="O28" s="354" t="s">
        <v>1364</v>
      </c>
      <c r="P28" s="354" t="s">
        <v>1364</v>
      </c>
      <c r="Q28" s="354">
        <v>15322</v>
      </c>
      <c r="R28" s="354" t="s">
        <v>1364</v>
      </c>
      <c r="S28" s="354" t="s">
        <v>1364</v>
      </c>
      <c r="T28" s="354" t="s">
        <v>1364</v>
      </c>
      <c r="U28" s="354">
        <v>14354</v>
      </c>
      <c r="V28" s="354">
        <v>20834</v>
      </c>
      <c r="W28" s="354" t="s">
        <v>1364</v>
      </c>
      <c r="X28" s="354" t="s">
        <v>1364</v>
      </c>
      <c r="Y28" s="354">
        <v>20834</v>
      </c>
    </row>
    <row r="29" spans="1:25" s="219" customFormat="1" ht="13.5">
      <c r="A29" s="600"/>
      <c r="B29" s="587" t="s">
        <v>813</v>
      </c>
      <c r="C29" s="357" t="s">
        <v>1384</v>
      </c>
      <c r="D29" s="357">
        <v>12852</v>
      </c>
      <c r="E29" s="588" t="s">
        <v>1364</v>
      </c>
      <c r="F29" s="588" t="s">
        <v>1364</v>
      </c>
      <c r="G29" s="588">
        <v>1233266</v>
      </c>
      <c r="H29" s="588">
        <v>5405</v>
      </c>
      <c r="I29" s="588">
        <v>12071</v>
      </c>
      <c r="J29" s="588">
        <v>53</v>
      </c>
      <c r="K29" s="588">
        <v>190</v>
      </c>
      <c r="L29" s="588">
        <v>12261</v>
      </c>
      <c r="M29" s="356" t="s">
        <v>1385</v>
      </c>
      <c r="N29" s="356">
        <v>104279</v>
      </c>
      <c r="O29" s="596">
        <v>350</v>
      </c>
      <c r="P29" s="596">
        <v>660</v>
      </c>
      <c r="Q29" s="596">
        <v>104969</v>
      </c>
      <c r="R29" s="596">
        <v>1538</v>
      </c>
      <c r="S29" s="596">
        <v>1563</v>
      </c>
      <c r="T29" s="596" t="s">
        <v>1364</v>
      </c>
      <c r="U29" s="356" t="s">
        <v>1386</v>
      </c>
      <c r="V29" s="356">
        <v>130765</v>
      </c>
      <c r="W29" s="596">
        <v>403</v>
      </c>
      <c r="X29" s="596">
        <v>850</v>
      </c>
      <c r="Y29" s="596">
        <v>1352059</v>
      </c>
    </row>
    <row r="30" spans="1:25" s="219" customFormat="1" ht="13.5">
      <c r="A30" s="600"/>
      <c r="B30" s="583"/>
      <c r="C30" s="211" t="s">
        <v>1387</v>
      </c>
      <c r="D30" s="211">
        <v>1220414</v>
      </c>
      <c r="E30" s="580"/>
      <c r="F30" s="580"/>
      <c r="G30" s="580"/>
      <c r="H30" s="580"/>
      <c r="I30" s="580"/>
      <c r="J30" s="580"/>
      <c r="K30" s="580"/>
      <c r="L30" s="580"/>
      <c r="M30" s="211"/>
      <c r="N30" s="211"/>
      <c r="O30" s="597"/>
      <c r="P30" s="597"/>
      <c r="Q30" s="597"/>
      <c r="R30" s="597"/>
      <c r="S30" s="597"/>
      <c r="T30" s="597"/>
      <c r="U30" s="354" t="s">
        <v>1387</v>
      </c>
      <c r="V30" s="354">
        <v>1220414</v>
      </c>
      <c r="W30" s="597"/>
      <c r="X30" s="597"/>
      <c r="Y30" s="597"/>
    </row>
    <row r="31" spans="1:25" s="219" customFormat="1" ht="13.5">
      <c r="A31" s="601"/>
      <c r="B31" s="584"/>
      <c r="C31" s="216"/>
      <c r="D31" s="216"/>
      <c r="E31" s="581"/>
      <c r="F31" s="581"/>
      <c r="G31" s="581"/>
      <c r="H31" s="581"/>
      <c r="I31" s="581"/>
      <c r="J31" s="581"/>
      <c r="K31" s="581"/>
      <c r="L31" s="581"/>
      <c r="M31" s="359" t="s">
        <v>1356</v>
      </c>
      <c r="N31" s="359">
        <v>30</v>
      </c>
      <c r="O31" s="598"/>
      <c r="P31" s="598"/>
      <c r="Q31" s="598"/>
      <c r="R31" s="598"/>
      <c r="S31" s="598"/>
      <c r="T31" s="598"/>
      <c r="U31" s="359" t="s">
        <v>1356</v>
      </c>
      <c r="V31" s="359">
        <v>30</v>
      </c>
      <c r="W31" s="598"/>
      <c r="X31" s="598"/>
      <c r="Y31" s="598"/>
    </row>
    <row r="32" spans="1:25" s="219" customFormat="1" ht="13.5">
      <c r="A32" s="582" t="s">
        <v>805</v>
      </c>
      <c r="B32" s="582"/>
      <c r="C32" s="368"/>
      <c r="D32" s="368"/>
      <c r="E32" s="579">
        <v>62719</v>
      </c>
      <c r="F32" s="579">
        <v>253204</v>
      </c>
      <c r="G32" s="579">
        <v>5511338</v>
      </c>
      <c r="H32" s="579">
        <v>5776</v>
      </c>
      <c r="I32" s="579">
        <v>12882</v>
      </c>
      <c r="J32" s="579">
        <v>2016</v>
      </c>
      <c r="K32" s="579">
        <v>6107</v>
      </c>
      <c r="L32" s="579">
        <v>18989</v>
      </c>
      <c r="M32" s="368" t="s">
        <v>1388</v>
      </c>
      <c r="N32" s="368">
        <v>729016</v>
      </c>
      <c r="O32" s="579">
        <v>1572</v>
      </c>
      <c r="P32" s="579">
        <v>2126</v>
      </c>
      <c r="Q32" s="579">
        <v>731172</v>
      </c>
      <c r="R32" s="579">
        <v>2924</v>
      </c>
      <c r="S32" s="579">
        <v>2754</v>
      </c>
      <c r="T32" s="579" t="s">
        <v>1364</v>
      </c>
      <c r="U32" s="368" t="s">
        <v>1389</v>
      </c>
      <c r="V32" s="368">
        <v>4667164</v>
      </c>
      <c r="W32" s="579">
        <v>66307</v>
      </c>
      <c r="X32" s="579">
        <v>261437</v>
      </c>
      <c r="Y32" s="579">
        <v>6264253</v>
      </c>
    </row>
    <row r="33" spans="1:25" s="219" customFormat="1" ht="13.5">
      <c r="A33" s="583"/>
      <c r="B33" s="583"/>
      <c r="C33" s="211" t="s">
        <v>1390</v>
      </c>
      <c r="D33" s="211">
        <v>3922512</v>
      </c>
      <c r="E33" s="580"/>
      <c r="F33" s="580"/>
      <c r="G33" s="580"/>
      <c r="H33" s="580"/>
      <c r="I33" s="580"/>
      <c r="J33" s="580"/>
      <c r="K33" s="580"/>
      <c r="L33" s="580"/>
      <c r="M33" s="211"/>
      <c r="N33" s="211"/>
      <c r="O33" s="580"/>
      <c r="P33" s="580"/>
      <c r="Q33" s="580"/>
      <c r="R33" s="580"/>
      <c r="S33" s="580"/>
      <c r="T33" s="580"/>
      <c r="U33" s="354" t="s">
        <v>1353</v>
      </c>
      <c r="V33" s="211">
        <v>1335622</v>
      </c>
      <c r="W33" s="580"/>
      <c r="X33" s="580"/>
      <c r="Y33" s="580"/>
    </row>
    <row r="34" spans="1:25" s="219" customFormat="1" ht="13.5">
      <c r="A34" s="584"/>
      <c r="B34" s="584"/>
      <c r="C34" s="360" t="s">
        <v>1353</v>
      </c>
      <c r="D34" s="360">
        <v>1335622</v>
      </c>
      <c r="E34" s="581"/>
      <c r="F34" s="581"/>
      <c r="G34" s="581"/>
      <c r="H34" s="581"/>
      <c r="I34" s="581"/>
      <c r="J34" s="581"/>
      <c r="K34" s="581"/>
      <c r="L34" s="581"/>
      <c r="M34" s="360" t="s">
        <v>1356</v>
      </c>
      <c r="N34" s="360">
        <v>30</v>
      </c>
      <c r="O34" s="581"/>
      <c r="P34" s="581"/>
      <c r="Q34" s="581"/>
      <c r="R34" s="581"/>
      <c r="S34" s="581"/>
      <c r="T34" s="581"/>
      <c r="U34" s="360" t="s">
        <v>1356</v>
      </c>
      <c r="V34" s="360">
        <v>30</v>
      </c>
      <c r="W34" s="581"/>
      <c r="X34" s="581"/>
      <c r="Y34" s="581"/>
    </row>
    <row r="35" spans="1:25" s="219" customFormat="1" ht="13.5">
      <c r="A35" s="575" t="s">
        <v>1226</v>
      </c>
      <c r="B35" s="576"/>
      <c r="C35" s="354">
        <v>1077330</v>
      </c>
      <c r="D35" s="354">
        <v>4302701</v>
      </c>
      <c r="E35" s="354">
        <v>56415</v>
      </c>
      <c r="F35" s="354">
        <v>205032</v>
      </c>
      <c r="G35" s="354">
        <v>4507733</v>
      </c>
      <c r="H35" s="354">
        <v>4656</v>
      </c>
      <c r="I35" s="354">
        <v>10762</v>
      </c>
      <c r="J35" s="354">
        <v>386</v>
      </c>
      <c r="K35" s="354">
        <v>1381</v>
      </c>
      <c r="L35" s="354">
        <v>12143</v>
      </c>
      <c r="M35" s="354">
        <v>1011607</v>
      </c>
      <c r="N35" s="354">
        <v>788189</v>
      </c>
      <c r="O35" s="354">
        <v>1754</v>
      </c>
      <c r="P35" s="354">
        <v>2158</v>
      </c>
      <c r="Q35" s="354">
        <v>790347</v>
      </c>
      <c r="R35" s="354">
        <v>4673</v>
      </c>
      <c r="S35" s="354">
        <v>3738</v>
      </c>
      <c r="T35" s="354" t="s">
        <v>1300</v>
      </c>
      <c r="U35" s="354">
        <v>2093593</v>
      </c>
      <c r="V35" s="354">
        <v>5101652</v>
      </c>
      <c r="W35" s="354">
        <v>58351</v>
      </c>
      <c r="X35" s="354">
        <v>207633</v>
      </c>
      <c r="Y35" s="354">
        <v>5309285</v>
      </c>
    </row>
    <row r="36" spans="1:25" s="219" customFormat="1" ht="13.5">
      <c r="A36" s="575" t="s">
        <v>1227</v>
      </c>
      <c r="B36" s="576"/>
      <c r="C36" s="354">
        <v>926184</v>
      </c>
      <c r="D36" s="354">
        <v>3779131</v>
      </c>
      <c r="E36" s="354">
        <v>47141</v>
      </c>
      <c r="F36" s="354">
        <v>193072</v>
      </c>
      <c r="G36" s="354">
        <v>3972203</v>
      </c>
      <c r="H36" s="354">
        <v>5373</v>
      </c>
      <c r="I36" s="354">
        <v>8708</v>
      </c>
      <c r="J36" s="354">
        <v>301</v>
      </c>
      <c r="K36" s="354">
        <v>889</v>
      </c>
      <c r="L36" s="354">
        <v>9597</v>
      </c>
      <c r="M36" s="354">
        <v>674006</v>
      </c>
      <c r="N36" s="354">
        <v>556755</v>
      </c>
      <c r="O36" s="354">
        <v>391</v>
      </c>
      <c r="P36" s="354">
        <v>352</v>
      </c>
      <c r="Q36" s="354">
        <v>557107</v>
      </c>
      <c r="R36" s="354">
        <v>6227</v>
      </c>
      <c r="S36" s="354">
        <v>7227</v>
      </c>
      <c r="T36" s="354">
        <v>319</v>
      </c>
      <c r="U36" s="354">
        <v>1611790</v>
      </c>
      <c r="V36" s="354">
        <v>4351092</v>
      </c>
      <c r="W36" s="354">
        <v>47833</v>
      </c>
      <c r="X36" s="354">
        <v>194313</v>
      </c>
      <c r="Y36" s="354">
        <v>4546405</v>
      </c>
    </row>
    <row r="37" spans="1:25" ht="13.5">
      <c r="A37" s="575" t="s">
        <v>1228</v>
      </c>
      <c r="B37" s="576"/>
      <c r="C37" s="354">
        <v>657706</v>
      </c>
      <c r="D37" s="354">
        <v>2835315</v>
      </c>
      <c r="E37" s="354">
        <v>33967</v>
      </c>
      <c r="F37" s="354">
        <v>153696</v>
      </c>
      <c r="G37" s="354">
        <v>2989011</v>
      </c>
      <c r="H37" s="354">
        <v>3016</v>
      </c>
      <c r="I37" s="354">
        <v>6701</v>
      </c>
      <c r="J37" s="354">
        <v>160</v>
      </c>
      <c r="K37" s="354">
        <v>420</v>
      </c>
      <c r="L37" s="354">
        <v>7121</v>
      </c>
      <c r="M37" s="354">
        <v>553358</v>
      </c>
      <c r="N37" s="354">
        <v>478475</v>
      </c>
      <c r="O37" s="354">
        <v>709</v>
      </c>
      <c r="P37" s="354">
        <v>591</v>
      </c>
      <c r="Q37" s="354">
        <v>479066</v>
      </c>
      <c r="R37" s="354">
        <v>5718</v>
      </c>
      <c r="S37" s="354">
        <v>6715</v>
      </c>
      <c r="T37" s="354" t="s">
        <v>1300</v>
      </c>
      <c r="U37" s="354">
        <v>1219798</v>
      </c>
      <c r="V37" s="354">
        <v>3327206</v>
      </c>
      <c r="W37" s="354">
        <v>34836</v>
      </c>
      <c r="X37" s="354">
        <v>154707</v>
      </c>
      <c r="Y37" s="354">
        <v>3481913</v>
      </c>
    </row>
    <row r="38" spans="1:25" ht="13.5">
      <c r="A38" s="577" t="s">
        <v>1229</v>
      </c>
      <c r="B38" s="578"/>
      <c r="C38" s="359">
        <v>555704</v>
      </c>
      <c r="D38" s="359">
        <v>2840932</v>
      </c>
      <c r="E38" s="359">
        <v>21888</v>
      </c>
      <c r="F38" s="359">
        <v>94586</v>
      </c>
      <c r="G38" s="359">
        <v>2935518</v>
      </c>
      <c r="H38" s="359">
        <v>1984</v>
      </c>
      <c r="I38" s="359">
        <v>4594</v>
      </c>
      <c r="J38" s="359">
        <v>5</v>
      </c>
      <c r="K38" s="359">
        <v>8</v>
      </c>
      <c r="L38" s="359">
        <v>4602</v>
      </c>
      <c r="M38" s="359">
        <v>377389</v>
      </c>
      <c r="N38" s="359">
        <v>319728</v>
      </c>
      <c r="O38" s="359">
        <v>183</v>
      </c>
      <c r="P38" s="359">
        <v>92</v>
      </c>
      <c r="Q38" s="359">
        <v>319820</v>
      </c>
      <c r="R38" s="359">
        <v>11333</v>
      </c>
      <c r="S38" s="359">
        <v>8350</v>
      </c>
      <c r="T38" s="359" t="s">
        <v>1300</v>
      </c>
      <c r="U38" s="359">
        <v>946410</v>
      </c>
      <c r="V38" s="359">
        <v>3173604</v>
      </c>
      <c r="W38" s="359">
        <v>22076</v>
      </c>
      <c r="X38" s="359">
        <v>94686</v>
      </c>
      <c r="Y38" s="359">
        <v>3268290</v>
      </c>
    </row>
    <row r="39" spans="2:12" ht="13.5">
      <c r="B39" s="280"/>
      <c r="C39" s="280"/>
      <c r="D39" s="280"/>
      <c r="E39" s="355"/>
      <c r="F39" s="280"/>
      <c r="G39" s="280"/>
      <c r="H39" s="361"/>
      <c r="I39" s="361"/>
      <c r="J39" s="361"/>
      <c r="K39" s="361"/>
      <c r="L39" s="361"/>
    </row>
  </sheetData>
  <mergeCells count="177">
    <mergeCell ref="H7:H8"/>
    <mergeCell ref="H4:I4"/>
    <mergeCell ref="J4:K4"/>
    <mergeCell ref="B7:B8"/>
    <mergeCell ref="E7:E8"/>
    <mergeCell ref="F7:F8"/>
    <mergeCell ref="G7:G8"/>
    <mergeCell ref="N7:N8"/>
    <mergeCell ref="O7:O8"/>
    <mergeCell ref="P7:P8"/>
    <mergeCell ref="I7:I8"/>
    <mergeCell ref="J7:J8"/>
    <mergeCell ref="K7:K8"/>
    <mergeCell ref="L7:L8"/>
    <mergeCell ref="A6:A14"/>
    <mergeCell ref="B13:B14"/>
    <mergeCell ref="Y7:Y8"/>
    <mergeCell ref="W7:W8"/>
    <mergeCell ref="X7:X8"/>
    <mergeCell ref="Q7:Q8"/>
    <mergeCell ref="R7:R8"/>
    <mergeCell ref="S7:S8"/>
    <mergeCell ref="T7:T8"/>
    <mergeCell ref="M7:M8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Y13:Y14"/>
    <mergeCell ref="W13:W14"/>
    <mergeCell ref="X13:X14"/>
    <mergeCell ref="Q13:Q14"/>
    <mergeCell ref="R13:R14"/>
    <mergeCell ref="S13:S14"/>
    <mergeCell ref="T13:T14"/>
    <mergeCell ref="F16:F17"/>
    <mergeCell ref="G16:G17"/>
    <mergeCell ref="H16:H17"/>
    <mergeCell ref="B16:B17"/>
    <mergeCell ref="I16:I17"/>
    <mergeCell ref="J16:J17"/>
    <mergeCell ref="K16:K17"/>
    <mergeCell ref="L16:L17"/>
    <mergeCell ref="M16:M17"/>
    <mergeCell ref="N16:N17"/>
    <mergeCell ref="O16:O17"/>
    <mergeCell ref="P16:P17"/>
    <mergeCell ref="F21:F22"/>
    <mergeCell ref="G21:G22"/>
    <mergeCell ref="H21:H22"/>
    <mergeCell ref="Y16:Y17"/>
    <mergeCell ref="W16:W17"/>
    <mergeCell ref="X16:X17"/>
    <mergeCell ref="Q16:Q17"/>
    <mergeCell ref="R16:R17"/>
    <mergeCell ref="S16:S17"/>
    <mergeCell ref="T16:T17"/>
    <mergeCell ref="N21:N22"/>
    <mergeCell ref="O21:O22"/>
    <mergeCell ref="P21:P22"/>
    <mergeCell ref="I21:I22"/>
    <mergeCell ref="J21:J22"/>
    <mergeCell ref="K21:K22"/>
    <mergeCell ref="L21:L22"/>
    <mergeCell ref="E25:E27"/>
    <mergeCell ref="F25:F27"/>
    <mergeCell ref="Y21:Y22"/>
    <mergeCell ref="W21:W22"/>
    <mergeCell ref="X21:X22"/>
    <mergeCell ref="Q21:Q22"/>
    <mergeCell ref="R21:R22"/>
    <mergeCell ref="S21:S22"/>
    <mergeCell ref="T21:T22"/>
    <mergeCell ref="M21:M22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W23:W24"/>
    <mergeCell ref="X23:X24"/>
    <mergeCell ref="Q23:Q24"/>
    <mergeCell ref="R23:R24"/>
    <mergeCell ref="S23:S24"/>
    <mergeCell ref="T23:T24"/>
    <mergeCell ref="O25:O27"/>
    <mergeCell ref="P25:P27"/>
    <mergeCell ref="K25:K27"/>
    <mergeCell ref="L25:L27"/>
    <mergeCell ref="Q25:Q27"/>
    <mergeCell ref="R25:R27"/>
    <mergeCell ref="S25:S27"/>
    <mergeCell ref="T25:T27"/>
    <mergeCell ref="A23:A31"/>
    <mergeCell ref="B23:B24"/>
    <mergeCell ref="C23:C24"/>
    <mergeCell ref="D23:D24"/>
    <mergeCell ref="B25:B27"/>
    <mergeCell ref="B29:B31"/>
    <mergeCell ref="E29:E31"/>
    <mergeCell ref="F29:F31"/>
    <mergeCell ref="G29:G31"/>
    <mergeCell ref="H29:H31"/>
    <mergeCell ref="I29:I31"/>
    <mergeCell ref="J29:J31"/>
    <mergeCell ref="K29:K31"/>
    <mergeCell ref="L29:L31"/>
    <mergeCell ref="O29:O31"/>
    <mergeCell ref="P29:P31"/>
    <mergeCell ref="Q29:Q31"/>
    <mergeCell ref="R29:R31"/>
    <mergeCell ref="R3:S3"/>
    <mergeCell ref="W29:W31"/>
    <mergeCell ref="X29:X31"/>
    <mergeCell ref="Y29:Y31"/>
    <mergeCell ref="S29:S31"/>
    <mergeCell ref="T29:T31"/>
    <mergeCell ref="Y25:Y27"/>
    <mergeCell ref="W25:W27"/>
    <mergeCell ref="X25:X27"/>
    <mergeCell ref="Y23:Y24"/>
    <mergeCell ref="U3:Y3"/>
    <mergeCell ref="C4:D4"/>
    <mergeCell ref="E4:F4"/>
    <mergeCell ref="M4:N4"/>
    <mergeCell ref="O4:P4"/>
    <mergeCell ref="U4:V4"/>
    <mergeCell ref="W4:X4"/>
    <mergeCell ref="C3:G3"/>
    <mergeCell ref="H3:L3"/>
    <mergeCell ref="M3:Q3"/>
    <mergeCell ref="A15:B15"/>
    <mergeCell ref="A16:A22"/>
    <mergeCell ref="B21:B22"/>
    <mergeCell ref="E21:E22"/>
    <mergeCell ref="E16:E17"/>
    <mergeCell ref="G25:G27"/>
    <mergeCell ref="H25:H27"/>
    <mergeCell ref="I25:I27"/>
    <mergeCell ref="J25:J27"/>
    <mergeCell ref="A32:B34"/>
    <mergeCell ref="E32:E34"/>
    <mergeCell ref="F32:F34"/>
    <mergeCell ref="G32:G34"/>
    <mergeCell ref="H32:H34"/>
    <mergeCell ref="I32:I34"/>
    <mergeCell ref="J32:J34"/>
    <mergeCell ref="K32:K34"/>
    <mergeCell ref="L32:L34"/>
    <mergeCell ref="O32:O34"/>
    <mergeCell ref="P32:P34"/>
    <mergeCell ref="Q32:Q34"/>
    <mergeCell ref="A37:B37"/>
    <mergeCell ref="A38:B38"/>
    <mergeCell ref="X32:X34"/>
    <mergeCell ref="Y32:Y34"/>
    <mergeCell ref="A35:B35"/>
    <mergeCell ref="A36:B36"/>
    <mergeCell ref="R32:R34"/>
    <mergeCell ref="S32:S34"/>
    <mergeCell ref="T32:T34"/>
    <mergeCell ref="W32:W34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33"/>
  <sheetViews>
    <sheetView workbookViewId="0" topLeftCell="A1">
      <selection activeCell="A1" sqref="A1"/>
    </sheetView>
  </sheetViews>
  <sheetFormatPr defaultColWidth="9.00390625" defaultRowHeight="13.5"/>
  <cols>
    <col min="1" max="1" width="3.25390625" style="381" customWidth="1"/>
    <col min="2" max="2" width="14.375" style="381" bestFit="1" customWidth="1"/>
    <col min="3" max="22" width="7.375" style="201" customWidth="1"/>
    <col min="23" max="16384" width="7.875" style="201" customWidth="1"/>
  </cols>
  <sheetData>
    <row r="1" spans="1:22" ht="13.5">
      <c r="A1" s="252" t="s">
        <v>1430</v>
      </c>
      <c r="B1" s="370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263"/>
    </row>
    <row r="2" spans="1:22" s="219" customFormat="1" ht="12" customHeight="1">
      <c r="A2" s="252" t="s">
        <v>1431</v>
      </c>
      <c r="B2" s="370"/>
      <c r="C2" s="199"/>
      <c r="D2" s="199"/>
      <c r="E2" s="199"/>
      <c r="F2" s="275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35" t="s">
        <v>1393</v>
      </c>
    </row>
    <row r="3" spans="1:22" s="373" customFormat="1" ht="13.5">
      <c r="A3" s="371"/>
      <c r="B3" s="372"/>
      <c r="C3" s="603" t="s">
        <v>1394</v>
      </c>
      <c r="D3" s="604"/>
      <c r="E3" s="604"/>
      <c r="F3" s="605"/>
      <c r="G3" s="603" t="s">
        <v>1395</v>
      </c>
      <c r="H3" s="604"/>
      <c r="I3" s="604"/>
      <c r="J3" s="605"/>
      <c r="K3" s="603" t="s">
        <v>1396</v>
      </c>
      <c r="L3" s="604"/>
      <c r="M3" s="604"/>
      <c r="N3" s="605"/>
      <c r="O3" s="603" t="s">
        <v>1397</v>
      </c>
      <c r="P3" s="604"/>
      <c r="Q3" s="604"/>
      <c r="R3" s="605"/>
      <c r="S3" s="603" t="s">
        <v>805</v>
      </c>
      <c r="T3" s="604"/>
      <c r="U3" s="604"/>
      <c r="V3" s="605"/>
    </row>
    <row r="4" spans="1:22" s="373" customFormat="1" ht="13.5">
      <c r="A4" s="374"/>
      <c r="B4" s="375"/>
      <c r="C4" s="609" t="s">
        <v>1398</v>
      </c>
      <c r="D4" s="603" t="s">
        <v>1399</v>
      </c>
      <c r="E4" s="604"/>
      <c r="F4" s="605"/>
      <c r="G4" s="609" t="s">
        <v>1398</v>
      </c>
      <c r="H4" s="603" t="s">
        <v>1399</v>
      </c>
      <c r="I4" s="604"/>
      <c r="J4" s="605"/>
      <c r="K4" s="609" t="s">
        <v>1398</v>
      </c>
      <c r="L4" s="603" t="s">
        <v>1399</v>
      </c>
      <c r="M4" s="604"/>
      <c r="N4" s="605"/>
      <c r="O4" s="609" t="s">
        <v>1398</v>
      </c>
      <c r="P4" s="603" t="s">
        <v>1399</v>
      </c>
      <c r="Q4" s="604"/>
      <c r="R4" s="605"/>
      <c r="S4" s="609" t="s">
        <v>1398</v>
      </c>
      <c r="T4" s="603" t="s">
        <v>1399</v>
      </c>
      <c r="U4" s="604"/>
      <c r="V4" s="605"/>
    </row>
    <row r="5" spans="1:22" s="379" customFormat="1" ht="13.5">
      <c r="A5" s="376"/>
      <c r="B5" s="377"/>
      <c r="C5" s="610"/>
      <c r="D5" s="378" t="s">
        <v>810</v>
      </c>
      <c r="E5" s="378" t="s">
        <v>811</v>
      </c>
      <c r="F5" s="378" t="s">
        <v>813</v>
      </c>
      <c r="G5" s="610"/>
      <c r="H5" s="378" t="s">
        <v>810</v>
      </c>
      <c r="I5" s="378" t="s">
        <v>811</v>
      </c>
      <c r="J5" s="378" t="s">
        <v>813</v>
      </c>
      <c r="K5" s="610"/>
      <c r="L5" s="378" t="s">
        <v>810</v>
      </c>
      <c r="M5" s="378" t="s">
        <v>811</v>
      </c>
      <c r="N5" s="378" t="s">
        <v>813</v>
      </c>
      <c r="O5" s="610"/>
      <c r="P5" s="378" t="s">
        <v>810</v>
      </c>
      <c r="Q5" s="378" t="s">
        <v>811</v>
      </c>
      <c r="R5" s="378" t="s">
        <v>813</v>
      </c>
      <c r="S5" s="610"/>
      <c r="T5" s="378" t="s">
        <v>810</v>
      </c>
      <c r="U5" s="378" t="s">
        <v>811</v>
      </c>
      <c r="V5" s="378" t="s">
        <v>813</v>
      </c>
    </row>
    <row r="6" spans="1:22" s="379" customFormat="1" ht="13.5">
      <c r="A6" s="371" t="s">
        <v>1400</v>
      </c>
      <c r="B6" s="372"/>
      <c r="C6" s="215">
        <v>63</v>
      </c>
      <c r="D6" s="215">
        <v>83</v>
      </c>
      <c r="E6" s="215">
        <v>1603</v>
      </c>
      <c r="F6" s="215">
        <v>1686</v>
      </c>
      <c r="G6" s="215">
        <v>19</v>
      </c>
      <c r="H6" s="215">
        <v>60</v>
      </c>
      <c r="I6" s="215">
        <v>1074</v>
      </c>
      <c r="J6" s="215">
        <v>1134</v>
      </c>
      <c r="K6" s="215">
        <v>12</v>
      </c>
      <c r="L6" s="215">
        <v>68</v>
      </c>
      <c r="M6" s="215">
        <v>1318</v>
      </c>
      <c r="N6" s="215">
        <v>1386</v>
      </c>
      <c r="O6" s="215">
        <v>11</v>
      </c>
      <c r="P6" s="215">
        <v>133</v>
      </c>
      <c r="Q6" s="215">
        <v>2391</v>
      </c>
      <c r="R6" s="215">
        <v>2524</v>
      </c>
      <c r="S6" s="215">
        <v>105</v>
      </c>
      <c r="T6" s="215">
        <v>344</v>
      </c>
      <c r="U6" s="215">
        <v>6386</v>
      </c>
      <c r="V6" s="215">
        <v>6730</v>
      </c>
    </row>
    <row r="7" spans="1:22" s="379" customFormat="1" ht="13.5">
      <c r="A7" s="376" t="s">
        <v>1401</v>
      </c>
      <c r="B7" s="377"/>
      <c r="C7" s="217" t="s">
        <v>1402</v>
      </c>
      <c r="D7" s="217" t="s">
        <v>1402</v>
      </c>
      <c r="E7" s="217" t="s">
        <v>1402</v>
      </c>
      <c r="F7" s="217" t="s">
        <v>1402</v>
      </c>
      <c r="G7" s="217">
        <v>1</v>
      </c>
      <c r="H7" s="217" t="s">
        <v>1402</v>
      </c>
      <c r="I7" s="217">
        <v>50</v>
      </c>
      <c r="J7" s="217">
        <v>50</v>
      </c>
      <c r="K7" s="217" t="s">
        <v>1402</v>
      </c>
      <c r="L7" s="217" t="s">
        <v>1402</v>
      </c>
      <c r="M7" s="217" t="s">
        <v>1402</v>
      </c>
      <c r="N7" s="217" t="s">
        <v>1402</v>
      </c>
      <c r="O7" s="217" t="s">
        <v>1402</v>
      </c>
      <c r="P7" s="217" t="s">
        <v>1402</v>
      </c>
      <c r="Q7" s="217" t="s">
        <v>1402</v>
      </c>
      <c r="R7" s="217" t="s">
        <v>1402</v>
      </c>
      <c r="S7" s="217">
        <v>1</v>
      </c>
      <c r="T7" s="217" t="s">
        <v>1402</v>
      </c>
      <c r="U7" s="217">
        <v>50</v>
      </c>
      <c r="V7" s="217">
        <v>50</v>
      </c>
    </row>
    <row r="8" spans="1:22" s="379" customFormat="1" ht="13.5">
      <c r="A8" s="606" t="s">
        <v>1403</v>
      </c>
      <c r="B8" s="372" t="s">
        <v>1404</v>
      </c>
      <c r="C8" s="215">
        <v>16</v>
      </c>
      <c r="D8" s="215">
        <v>34</v>
      </c>
      <c r="E8" s="215">
        <v>332</v>
      </c>
      <c r="F8" s="215">
        <v>366</v>
      </c>
      <c r="G8" s="215" t="s">
        <v>1405</v>
      </c>
      <c r="H8" s="215" t="s">
        <v>1405</v>
      </c>
      <c r="I8" s="215" t="s">
        <v>1405</v>
      </c>
      <c r="J8" s="215" t="s">
        <v>1405</v>
      </c>
      <c r="K8" s="215">
        <v>1</v>
      </c>
      <c r="L8" s="215">
        <v>9</v>
      </c>
      <c r="M8" s="215">
        <v>126</v>
      </c>
      <c r="N8" s="215">
        <v>135</v>
      </c>
      <c r="O8" s="215" t="s">
        <v>1405</v>
      </c>
      <c r="P8" s="215" t="s">
        <v>1405</v>
      </c>
      <c r="Q8" s="215" t="s">
        <v>1405</v>
      </c>
      <c r="R8" s="215" t="s">
        <v>1405</v>
      </c>
      <c r="S8" s="215">
        <v>17</v>
      </c>
      <c r="T8" s="215">
        <v>43</v>
      </c>
      <c r="U8" s="215">
        <v>458</v>
      </c>
      <c r="V8" s="215">
        <v>501</v>
      </c>
    </row>
    <row r="9" spans="1:22" s="379" customFormat="1" ht="13.5">
      <c r="A9" s="607"/>
      <c r="B9" s="375" t="s">
        <v>1406</v>
      </c>
      <c r="C9" s="208">
        <v>3</v>
      </c>
      <c r="D9" s="208">
        <v>5</v>
      </c>
      <c r="E9" s="208">
        <v>65</v>
      </c>
      <c r="F9" s="208">
        <v>70</v>
      </c>
      <c r="G9" s="208">
        <v>1</v>
      </c>
      <c r="H9" s="208">
        <v>6</v>
      </c>
      <c r="I9" s="208">
        <v>67</v>
      </c>
      <c r="J9" s="208">
        <v>73</v>
      </c>
      <c r="K9" s="208">
        <v>1</v>
      </c>
      <c r="L9" s="208">
        <v>15</v>
      </c>
      <c r="M9" s="208">
        <v>114</v>
      </c>
      <c r="N9" s="208">
        <v>129</v>
      </c>
      <c r="O9" s="208" t="s">
        <v>1407</v>
      </c>
      <c r="P9" s="208" t="s">
        <v>1407</v>
      </c>
      <c r="Q9" s="208" t="s">
        <v>1407</v>
      </c>
      <c r="R9" s="208" t="s">
        <v>1407</v>
      </c>
      <c r="S9" s="208">
        <v>5</v>
      </c>
      <c r="T9" s="208">
        <v>26</v>
      </c>
      <c r="U9" s="208">
        <v>246</v>
      </c>
      <c r="V9" s="208">
        <v>272</v>
      </c>
    </row>
    <row r="10" spans="1:22" s="379" customFormat="1" ht="13.5">
      <c r="A10" s="607"/>
      <c r="B10" s="375" t="s">
        <v>1408</v>
      </c>
      <c r="C10" s="208">
        <v>7</v>
      </c>
      <c r="D10" s="208">
        <v>12</v>
      </c>
      <c r="E10" s="208">
        <v>165</v>
      </c>
      <c r="F10" s="208">
        <v>177</v>
      </c>
      <c r="G10" s="208">
        <v>1</v>
      </c>
      <c r="H10" s="208">
        <v>3</v>
      </c>
      <c r="I10" s="208">
        <v>58</v>
      </c>
      <c r="J10" s="208">
        <v>61</v>
      </c>
      <c r="K10" s="208" t="s">
        <v>1409</v>
      </c>
      <c r="L10" s="208" t="s">
        <v>1409</v>
      </c>
      <c r="M10" s="208" t="s">
        <v>1409</v>
      </c>
      <c r="N10" s="208" t="s">
        <v>1409</v>
      </c>
      <c r="O10" s="208">
        <v>1</v>
      </c>
      <c r="P10" s="208">
        <v>3</v>
      </c>
      <c r="Q10" s="208">
        <v>198</v>
      </c>
      <c r="R10" s="208">
        <v>200</v>
      </c>
      <c r="S10" s="208">
        <v>9</v>
      </c>
      <c r="T10" s="208">
        <v>18</v>
      </c>
      <c r="U10" s="208">
        <v>420</v>
      </c>
      <c r="V10" s="208">
        <v>438</v>
      </c>
    </row>
    <row r="11" spans="1:22" s="379" customFormat="1" ht="13.5">
      <c r="A11" s="607"/>
      <c r="B11" s="375" t="s">
        <v>1410</v>
      </c>
      <c r="C11" s="208">
        <v>71</v>
      </c>
      <c r="D11" s="208">
        <v>90</v>
      </c>
      <c r="E11" s="208">
        <v>1135</v>
      </c>
      <c r="F11" s="208">
        <v>1225</v>
      </c>
      <c r="G11" s="208">
        <v>6</v>
      </c>
      <c r="H11" s="208">
        <v>16</v>
      </c>
      <c r="I11" s="208">
        <v>339</v>
      </c>
      <c r="J11" s="208">
        <v>355</v>
      </c>
      <c r="K11" s="208" t="s">
        <v>1407</v>
      </c>
      <c r="L11" s="208" t="s">
        <v>1407</v>
      </c>
      <c r="M11" s="208" t="s">
        <v>1407</v>
      </c>
      <c r="N11" s="208" t="s">
        <v>1407</v>
      </c>
      <c r="O11" s="208">
        <v>1</v>
      </c>
      <c r="P11" s="208">
        <v>7</v>
      </c>
      <c r="Q11" s="208">
        <v>178</v>
      </c>
      <c r="R11" s="208">
        <v>185</v>
      </c>
      <c r="S11" s="208">
        <v>78</v>
      </c>
      <c r="T11" s="208">
        <v>113</v>
      </c>
      <c r="U11" s="208">
        <v>1652</v>
      </c>
      <c r="V11" s="208">
        <v>1765</v>
      </c>
    </row>
    <row r="12" spans="1:22" s="379" customFormat="1" ht="13.5">
      <c r="A12" s="607"/>
      <c r="B12" s="375" t="s">
        <v>1411</v>
      </c>
      <c r="C12" s="208">
        <v>27</v>
      </c>
      <c r="D12" s="208">
        <v>72</v>
      </c>
      <c r="E12" s="208">
        <v>586</v>
      </c>
      <c r="F12" s="208">
        <v>658</v>
      </c>
      <c r="G12" s="208">
        <v>2</v>
      </c>
      <c r="H12" s="208">
        <v>10</v>
      </c>
      <c r="I12" s="208">
        <v>113</v>
      </c>
      <c r="J12" s="208">
        <v>123</v>
      </c>
      <c r="K12" s="208" t="s">
        <v>1407</v>
      </c>
      <c r="L12" s="208" t="s">
        <v>1407</v>
      </c>
      <c r="M12" s="208" t="s">
        <v>1407</v>
      </c>
      <c r="N12" s="208" t="s">
        <v>1407</v>
      </c>
      <c r="O12" s="208" t="s">
        <v>1407</v>
      </c>
      <c r="P12" s="208" t="s">
        <v>1407</v>
      </c>
      <c r="Q12" s="208" t="s">
        <v>1407</v>
      </c>
      <c r="R12" s="208" t="s">
        <v>1407</v>
      </c>
      <c r="S12" s="208">
        <v>29</v>
      </c>
      <c r="T12" s="208">
        <v>82</v>
      </c>
      <c r="U12" s="208">
        <v>699</v>
      </c>
      <c r="V12" s="208">
        <v>781</v>
      </c>
    </row>
    <row r="13" spans="1:22" s="379" customFormat="1" ht="13.5">
      <c r="A13" s="608"/>
      <c r="B13" s="380" t="s">
        <v>813</v>
      </c>
      <c r="C13" s="286">
        <v>124</v>
      </c>
      <c r="D13" s="286">
        <v>213</v>
      </c>
      <c r="E13" s="286">
        <v>2283</v>
      </c>
      <c r="F13" s="286">
        <v>2496</v>
      </c>
      <c r="G13" s="286">
        <v>10</v>
      </c>
      <c r="H13" s="286">
        <v>35</v>
      </c>
      <c r="I13" s="286">
        <v>577</v>
      </c>
      <c r="J13" s="286">
        <v>612</v>
      </c>
      <c r="K13" s="286">
        <v>2</v>
      </c>
      <c r="L13" s="286">
        <v>24</v>
      </c>
      <c r="M13" s="286">
        <v>240</v>
      </c>
      <c r="N13" s="286">
        <v>264</v>
      </c>
      <c r="O13" s="286">
        <v>2</v>
      </c>
      <c r="P13" s="286">
        <v>10</v>
      </c>
      <c r="Q13" s="286">
        <v>375</v>
      </c>
      <c r="R13" s="286">
        <v>385</v>
      </c>
      <c r="S13" s="286">
        <v>138</v>
      </c>
      <c r="T13" s="286">
        <v>282</v>
      </c>
      <c r="U13" s="286">
        <v>3485</v>
      </c>
      <c r="V13" s="286">
        <v>3757</v>
      </c>
    </row>
    <row r="14" spans="1:22" s="379" customFormat="1" ht="13.5">
      <c r="A14" s="371" t="s">
        <v>1412</v>
      </c>
      <c r="B14" s="372"/>
      <c r="C14" s="215" t="s">
        <v>1413</v>
      </c>
      <c r="D14" s="215" t="s">
        <v>1413</v>
      </c>
      <c r="E14" s="215" t="s">
        <v>1413</v>
      </c>
      <c r="F14" s="215" t="s">
        <v>1413</v>
      </c>
      <c r="G14" s="215">
        <v>5</v>
      </c>
      <c r="H14" s="215">
        <v>80</v>
      </c>
      <c r="I14" s="215">
        <v>337</v>
      </c>
      <c r="J14" s="215">
        <v>417</v>
      </c>
      <c r="K14" s="215">
        <v>1</v>
      </c>
      <c r="L14" s="215">
        <v>22</v>
      </c>
      <c r="M14" s="215">
        <v>118</v>
      </c>
      <c r="N14" s="215">
        <v>140</v>
      </c>
      <c r="O14" s="215" t="s">
        <v>1413</v>
      </c>
      <c r="P14" s="215" t="s">
        <v>1413</v>
      </c>
      <c r="Q14" s="215" t="s">
        <v>1413</v>
      </c>
      <c r="R14" s="215" t="s">
        <v>1413</v>
      </c>
      <c r="S14" s="215">
        <v>6</v>
      </c>
      <c r="T14" s="215">
        <v>102</v>
      </c>
      <c r="U14" s="215">
        <v>455</v>
      </c>
      <c r="V14" s="215">
        <v>557</v>
      </c>
    </row>
    <row r="15" spans="1:22" s="379" customFormat="1" ht="13.5">
      <c r="A15" s="374" t="s">
        <v>1414</v>
      </c>
      <c r="B15" s="375"/>
      <c r="C15" s="208">
        <v>6</v>
      </c>
      <c r="D15" s="208">
        <v>138</v>
      </c>
      <c r="E15" s="208">
        <v>10</v>
      </c>
      <c r="F15" s="208">
        <v>148</v>
      </c>
      <c r="G15" s="208" t="s">
        <v>1415</v>
      </c>
      <c r="H15" s="208" t="s">
        <v>1415</v>
      </c>
      <c r="I15" s="208" t="s">
        <v>1415</v>
      </c>
      <c r="J15" s="208" t="s">
        <v>1415</v>
      </c>
      <c r="K15" s="208" t="s">
        <v>1415</v>
      </c>
      <c r="L15" s="208" t="s">
        <v>1415</v>
      </c>
      <c r="M15" s="208" t="s">
        <v>1415</v>
      </c>
      <c r="N15" s="208" t="s">
        <v>1415</v>
      </c>
      <c r="O15" s="208" t="s">
        <v>1415</v>
      </c>
      <c r="P15" s="208" t="s">
        <v>1415</v>
      </c>
      <c r="Q15" s="208" t="s">
        <v>1415</v>
      </c>
      <c r="R15" s="208" t="s">
        <v>1415</v>
      </c>
      <c r="S15" s="208">
        <v>6</v>
      </c>
      <c r="T15" s="208">
        <v>138</v>
      </c>
      <c r="U15" s="208">
        <v>10</v>
      </c>
      <c r="V15" s="208">
        <v>148</v>
      </c>
    </row>
    <row r="16" spans="1:22" s="379" customFormat="1" ht="13.5">
      <c r="A16" s="374" t="s">
        <v>1416</v>
      </c>
      <c r="B16" s="375"/>
      <c r="C16" s="208">
        <v>2</v>
      </c>
      <c r="D16" s="208">
        <v>15</v>
      </c>
      <c r="E16" s="208">
        <v>5</v>
      </c>
      <c r="F16" s="208">
        <v>20</v>
      </c>
      <c r="G16" s="208" t="s">
        <v>1402</v>
      </c>
      <c r="H16" s="208" t="s">
        <v>1402</v>
      </c>
      <c r="I16" s="208" t="s">
        <v>1402</v>
      </c>
      <c r="J16" s="208" t="s">
        <v>1402</v>
      </c>
      <c r="K16" s="208" t="s">
        <v>1402</v>
      </c>
      <c r="L16" s="208" t="s">
        <v>1402</v>
      </c>
      <c r="M16" s="208" t="s">
        <v>1402</v>
      </c>
      <c r="N16" s="208" t="s">
        <v>1402</v>
      </c>
      <c r="O16" s="208" t="s">
        <v>1402</v>
      </c>
      <c r="P16" s="208" t="s">
        <v>1402</v>
      </c>
      <c r="Q16" s="208" t="s">
        <v>1402</v>
      </c>
      <c r="R16" s="208" t="s">
        <v>1402</v>
      </c>
      <c r="S16" s="208">
        <v>2</v>
      </c>
      <c r="T16" s="208">
        <v>15</v>
      </c>
      <c r="U16" s="208">
        <v>5</v>
      </c>
      <c r="V16" s="208">
        <v>20</v>
      </c>
    </row>
    <row r="17" spans="1:22" s="379" customFormat="1" ht="13.5">
      <c r="A17" s="374" t="s">
        <v>1417</v>
      </c>
      <c r="B17" s="375"/>
      <c r="C17" s="208">
        <v>10</v>
      </c>
      <c r="D17" s="208">
        <v>104</v>
      </c>
      <c r="E17" s="208">
        <v>2</v>
      </c>
      <c r="F17" s="208">
        <v>106</v>
      </c>
      <c r="G17" s="208" t="s">
        <v>1402</v>
      </c>
      <c r="H17" s="208" t="s">
        <v>1402</v>
      </c>
      <c r="I17" s="208" t="s">
        <v>1402</v>
      </c>
      <c r="J17" s="208" t="s">
        <v>1402</v>
      </c>
      <c r="K17" s="208" t="s">
        <v>1402</v>
      </c>
      <c r="L17" s="208" t="s">
        <v>1402</v>
      </c>
      <c r="M17" s="208" t="s">
        <v>1402</v>
      </c>
      <c r="N17" s="208" t="s">
        <v>1402</v>
      </c>
      <c r="O17" s="208" t="s">
        <v>1402</v>
      </c>
      <c r="P17" s="208" t="s">
        <v>1402</v>
      </c>
      <c r="Q17" s="208" t="s">
        <v>1402</v>
      </c>
      <c r="R17" s="208" t="s">
        <v>1402</v>
      </c>
      <c r="S17" s="208">
        <v>10</v>
      </c>
      <c r="T17" s="208">
        <v>104</v>
      </c>
      <c r="U17" s="208">
        <v>2</v>
      </c>
      <c r="V17" s="208">
        <v>106</v>
      </c>
    </row>
    <row r="18" spans="1:22" s="238" customFormat="1" ht="13.5">
      <c r="A18" s="288" t="s">
        <v>1418</v>
      </c>
      <c r="B18" s="289"/>
      <c r="C18" s="208">
        <v>2</v>
      </c>
      <c r="D18" s="208">
        <v>30</v>
      </c>
      <c r="E18" s="208" t="s">
        <v>1419</v>
      </c>
      <c r="F18" s="208">
        <v>30</v>
      </c>
      <c r="G18" s="208" t="s">
        <v>1419</v>
      </c>
      <c r="H18" s="208" t="s">
        <v>1419</v>
      </c>
      <c r="I18" s="208" t="s">
        <v>1419</v>
      </c>
      <c r="J18" s="208" t="s">
        <v>1419</v>
      </c>
      <c r="K18" s="208" t="s">
        <v>1419</v>
      </c>
      <c r="L18" s="208" t="s">
        <v>1419</v>
      </c>
      <c r="M18" s="208" t="s">
        <v>1419</v>
      </c>
      <c r="N18" s="208" t="s">
        <v>1419</v>
      </c>
      <c r="O18" s="208" t="s">
        <v>1419</v>
      </c>
      <c r="P18" s="208" t="s">
        <v>1419</v>
      </c>
      <c r="Q18" s="208" t="s">
        <v>1419</v>
      </c>
      <c r="R18" s="208" t="s">
        <v>1419</v>
      </c>
      <c r="S18" s="208">
        <v>2</v>
      </c>
      <c r="T18" s="208">
        <v>30</v>
      </c>
      <c r="U18" s="208" t="s">
        <v>1419</v>
      </c>
      <c r="V18" s="208">
        <v>30</v>
      </c>
    </row>
    <row r="19" spans="1:22" s="219" customFormat="1" ht="13.5">
      <c r="A19" s="288" t="s">
        <v>1420</v>
      </c>
      <c r="B19" s="289"/>
      <c r="C19" s="208">
        <v>2</v>
      </c>
      <c r="D19" s="208">
        <v>22</v>
      </c>
      <c r="E19" s="208" t="s">
        <v>1402</v>
      </c>
      <c r="F19" s="208">
        <v>22</v>
      </c>
      <c r="G19" s="208" t="s">
        <v>1402</v>
      </c>
      <c r="H19" s="208" t="s">
        <v>1402</v>
      </c>
      <c r="I19" s="208" t="s">
        <v>1402</v>
      </c>
      <c r="J19" s="208" t="s">
        <v>1402</v>
      </c>
      <c r="K19" s="208" t="s">
        <v>1402</v>
      </c>
      <c r="L19" s="208" t="s">
        <v>1402</v>
      </c>
      <c r="M19" s="208" t="s">
        <v>1402</v>
      </c>
      <c r="N19" s="208" t="s">
        <v>1402</v>
      </c>
      <c r="O19" s="208" t="s">
        <v>1402</v>
      </c>
      <c r="P19" s="208" t="s">
        <v>1402</v>
      </c>
      <c r="Q19" s="208" t="s">
        <v>1402</v>
      </c>
      <c r="R19" s="208" t="s">
        <v>1402</v>
      </c>
      <c r="S19" s="208">
        <v>2</v>
      </c>
      <c r="T19" s="208">
        <v>22</v>
      </c>
      <c r="U19" s="208" t="s">
        <v>1402</v>
      </c>
      <c r="V19" s="208">
        <v>22</v>
      </c>
    </row>
    <row r="20" spans="1:22" s="219" customFormat="1" ht="13.5">
      <c r="A20" s="288" t="s">
        <v>1421</v>
      </c>
      <c r="B20" s="289"/>
      <c r="C20" s="208">
        <v>9</v>
      </c>
      <c r="D20" s="208">
        <v>134</v>
      </c>
      <c r="E20" s="208" t="s">
        <v>1402</v>
      </c>
      <c r="F20" s="208">
        <v>134</v>
      </c>
      <c r="G20" s="208" t="s">
        <v>1402</v>
      </c>
      <c r="H20" s="208" t="s">
        <v>1402</v>
      </c>
      <c r="I20" s="208" t="s">
        <v>1402</v>
      </c>
      <c r="J20" s="208" t="s">
        <v>1402</v>
      </c>
      <c r="K20" s="208" t="s">
        <v>1402</v>
      </c>
      <c r="L20" s="208" t="s">
        <v>1402</v>
      </c>
      <c r="M20" s="208" t="s">
        <v>1402</v>
      </c>
      <c r="N20" s="208" t="s">
        <v>1402</v>
      </c>
      <c r="O20" s="208" t="s">
        <v>1402</v>
      </c>
      <c r="P20" s="208" t="s">
        <v>1402</v>
      </c>
      <c r="Q20" s="208" t="s">
        <v>1402</v>
      </c>
      <c r="R20" s="208" t="s">
        <v>1402</v>
      </c>
      <c r="S20" s="208">
        <v>9</v>
      </c>
      <c r="T20" s="208">
        <v>134</v>
      </c>
      <c r="U20" s="208" t="s">
        <v>1402</v>
      </c>
      <c r="V20" s="208">
        <v>134</v>
      </c>
    </row>
    <row r="21" spans="1:22" s="219" customFormat="1" ht="13.5">
      <c r="A21" s="288" t="s">
        <v>1422</v>
      </c>
      <c r="B21" s="289"/>
      <c r="C21" s="208">
        <v>2</v>
      </c>
      <c r="D21" s="208">
        <v>61</v>
      </c>
      <c r="E21" s="208">
        <v>10</v>
      </c>
      <c r="F21" s="208">
        <v>71</v>
      </c>
      <c r="G21" s="208" t="s">
        <v>1415</v>
      </c>
      <c r="H21" s="208" t="s">
        <v>1415</v>
      </c>
      <c r="I21" s="208" t="s">
        <v>1415</v>
      </c>
      <c r="J21" s="208" t="s">
        <v>1415</v>
      </c>
      <c r="K21" s="208" t="s">
        <v>1415</v>
      </c>
      <c r="L21" s="208" t="s">
        <v>1415</v>
      </c>
      <c r="M21" s="208" t="s">
        <v>1415</v>
      </c>
      <c r="N21" s="208" t="s">
        <v>1415</v>
      </c>
      <c r="O21" s="208">
        <v>2</v>
      </c>
      <c r="P21" s="208">
        <v>1139</v>
      </c>
      <c r="Q21" s="208">
        <v>329</v>
      </c>
      <c r="R21" s="208">
        <v>1468</v>
      </c>
      <c r="S21" s="208">
        <v>4</v>
      </c>
      <c r="T21" s="208">
        <v>1200</v>
      </c>
      <c r="U21" s="208">
        <v>339</v>
      </c>
      <c r="V21" s="208">
        <v>1539</v>
      </c>
    </row>
    <row r="22" spans="1:22" s="219" customFormat="1" ht="13.5">
      <c r="A22" s="288" t="s">
        <v>1423</v>
      </c>
      <c r="B22" s="289"/>
      <c r="C22" s="208">
        <v>3</v>
      </c>
      <c r="D22" s="208">
        <v>48</v>
      </c>
      <c r="E22" s="208">
        <v>14</v>
      </c>
      <c r="F22" s="208">
        <v>62</v>
      </c>
      <c r="G22" s="208" t="s">
        <v>1402</v>
      </c>
      <c r="H22" s="208" t="s">
        <v>1402</v>
      </c>
      <c r="I22" s="208" t="s">
        <v>1402</v>
      </c>
      <c r="J22" s="208" t="s">
        <v>1402</v>
      </c>
      <c r="K22" s="208" t="s">
        <v>1402</v>
      </c>
      <c r="L22" s="208" t="s">
        <v>1402</v>
      </c>
      <c r="M22" s="208" t="s">
        <v>1402</v>
      </c>
      <c r="N22" s="208" t="s">
        <v>1402</v>
      </c>
      <c r="O22" s="208" t="s">
        <v>1402</v>
      </c>
      <c r="P22" s="208" t="s">
        <v>1402</v>
      </c>
      <c r="Q22" s="208" t="s">
        <v>1402</v>
      </c>
      <c r="R22" s="208" t="s">
        <v>1402</v>
      </c>
      <c r="S22" s="208">
        <v>3</v>
      </c>
      <c r="T22" s="208">
        <v>48</v>
      </c>
      <c r="U22" s="208">
        <v>14</v>
      </c>
      <c r="V22" s="208">
        <v>62</v>
      </c>
    </row>
    <row r="23" spans="1:22" s="219" customFormat="1" ht="13.5">
      <c r="A23" s="288" t="s">
        <v>1424</v>
      </c>
      <c r="B23" s="289"/>
      <c r="C23" s="208">
        <v>2</v>
      </c>
      <c r="D23" s="208">
        <v>30</v>
      </c>
      <c r="E23" s="208" t="s">
        <v>1413</v>
      </c>
      <c r="F23" s="208">
        <v>30</v>
      </c>
      <c r="G23" s="208" t="s">
        <v>1413</v>
      </c>
      <c r="H23" s="208" t="s">
        <v>1413</v>
      </c>
      <c r="I23" s="208" t="s">
        <v>1413</v>
      </c>
      <c r="J23" s="208" t="s">
        <v>1413</v>
      </c>
      <c r="K23" s="208" t="s">
        <v>1413</v>
      </c>
      <c r="L23" s="208" t="s">
        <v>1413</v>
      </c>
      <c r="M23" s="208" t="s">
        <v>1413</v>
      </c>
      <c r="N23" s="208" t="s">
        <v>1413</v>
      </c>
      <c r="O23" s="208" t="s">
        <v>1413</v>
      </c>
      <c r="P23" s="208" t="s">
        <v>1413</v>
      </c>
      <c r="Q23" s="208" t="s">
        <v>1413</v>
      </c>
      <c r="R23" s="208" t="s">
        <v>1413</v>
      </c>
      <c r="S23" s="208">
        <v>2</v>
      </c>
      <c r="T23" s="208">
        <v>30</v>
      </c>
      <c r="U23" s="208" t="s">
        <v>1413</v>
      </c>
      <c r="V23" s="208">
        <v>30</v>
      </c>
    </row>
    <row r="24" spans="1:22" s="219" customFormat="1" ht="13.5">
      <c r="A24" s="288" t="s">
        <v>1425</v>
      </c>
      <c r="B24" s="289"/>
      <c r="C24" s="208">
        <v>1</v>
      </c>
      <c r="D24" s="208">
        <v>20</v>
      </c>
      <c r="E24" s="208">
        <v>3</v>
      </c>
      <c r="F24" s="208">
        <v>23</v>
      </c>
      <c r="G24" s="208" t="s">
        <v>1426</v>
      </c>
      <c r="H24" s="208" t="s">
        <v>1426</v>
      </c>
      <c r="I24" s="208" t="s">
        <v>1426</v>
      </c>
      <c r="J24" s="208" t="s">
        <v>1426</v>
      </c>
      <c r="K24" s="208" t="s">
        <v>1426</v>
      </c>
      <c r="L24" s="208" t="s">
        <v>1426</v>
      </c>
      <c r="M24" s="208" t="s">
        <v>1426</v>
      </c>
      <c r="N24" s="208" t="s">
        <v>1426</v>
      </c>
      <c r="O24" s="208" t="s">
        <v>1426</v>
      </c>
      <c r="P24" s="208" t="s">
        <v>1426</v>
      </c>
      <c r="Q24" s="208" t="s">
        <v>1426</v>
      </c>
      <c r="R24" s="208" t="s">
        <v>1426</v>
      </c>
      <c r="S24" s="208">
        <v>1</v>
      </c>
      <c r="T24" s="208">
        <v>20</v>
      </c>
      <c r="U24" s="208">
        <v>3</v>
      </c>
      <c r="V24" s="208">
        <v>23</v>
      </c>
    </row>
    <row r="25" spans="1:22" s="219" customFormat="1" ht="13.5">
      <c r="A25" s="288" t="s">
        <v>1427</v>
      </c>
      <c r="B25" s="289"/>
      <c r="C25" s="208" t="s">
        <v>1413</v>
      </c>
      <c r="D25" s="208" t="s">
        <v>1413</v>
      </c>
      <c r="E25" s="208" t="s">
        <v>1413</v>
      </c>
      <c r="F25" s="208" t="s">
        <v>1413</v>
      </c>
      <c r="G25" s="208" t="s">
        <v>1413</v>
      </c>
      <c r="H25" s="208" t="s">
        <v>1413</v>
      </c>
      <c r="I25" s="208" t="s">
        <v>1413</v>
      </c>
      <c r="J25" s="208" t="s">
        <v>1413</v>
      </c>
      <c r="K25" s="208" t="s">
        <v>1413</v>
      </c>
      <c r="L25" s="208" t="s">
        <v>1413</v>
      </c>
      <c r="M25" s="208" t="s">
        <v>1413</v>
      </c>
      <c r="N25" s="208" t="s">
        <v>1413</v>
      </c>
      <c r="O25" s="208">
        <v>1</v>
      </c>
      <c r="P25" s="208" t="s">
        <v>1413</v>
      </c>
      <c r="Q25" s="208">
        <v>163</v>
      </c>
      <c r="R25" s="208">
        <v>163</v>
      </c>
      <c r="S25" s="208">
        <v>1</v>
      </c>
      <c r="T25" s="208" t="s">
        <v>1413</v>
      </c>
      <c r="U25" s="208">
        <v>163</v>
      </c>
      <c r="V25" s="208">
        <v>163</v>
      </c>
    </row>
    <row r="26" spans="1:22" s="219" customFormat="1" ht="13.5">
      <c r="A26" s="288" t="s">
        <v>1428</v>
      </c>
      <c r="B26" s="289"/>
      <c r="C26" s="208" t="s">
        <v>1402</v>
      </c>
      <c r="D26" s="208" t="s">
        <v>1402</v>
      </c>
      <c r="E26" s="208" t="s">
        <v>1402</v>
      </c>
      <c r="F26" s="208" t="s">
        <v>1402</v>
      </c>
      <c r="G26" s="208">
        <v>1</v>
      </c>
      <c r="H26" s="208">
        <v>21</v>
      </c>
      <c r="I26" s="208">
        <v>43</v>
      </c>
      <c r="J26" s="208">
        <v>64</v>
      </c>
      <c r="K26" s="208" t="s">
        <v>1402</v>
      </c>
      <c r="L26" s="208" t="s">
        <v>1402</v>
      </c>
      <c r="M26" s="208" t="s">
        <v>1402</v>
      </c>
      <c r="N26" s="208" t="s">
        <v>1402</v>
      </c>
      <c r="O26" s="208" t="s">
        <v>1402</v>
      </c>
      <c r="P26" s="208" t="s">
        <v>1402</v>
      </c>
      <c r="Q26" s="208" t="s">
        <v>1402</v>
      </c>
      <c r="R26" s="208" t="s">
        <v>1402</v>
      </c>
      <c r="S26" s="208">
        <v>1</v>
      </c>
      <c r="T26" s="208">
        <v>21</v>
      </c>
      <c r="U26" s="208">
        <v>43</v>
      </c>
      <c r="V26" s="208">
        <v>64</v>
      </c>
    </row>
    <row r="27" spans="1:22" s="219" customFormat="1" ht="13.5">
      <c r="A27" s="288" t="s">
        <v>1429</v>
      </c>
      <c r="B27" s="289"/>
      <c r="C27" s="208">
        <v>1</v>
      </c>
      <c r="D27" s="208">
        <v>13</v>
      </c>
      <c r="E27" s="208" t="s">
        <v>1415</v>
      </c>
      <c r="F27" s="208">
        <v>13</v>
      </c>
      <c r="G27" s="208" t="s">
        <v>1415</v>
      </c>
      <c r="H27" s="208" t="s">
        <v>1415</v>
      </c>
      <c r="I27" s="208" t="s">
        <v>1415</v>
      </c>
      <c r="J27" s="208" t="s">
        <v>1415</v>
      </c>
      <c r="K27" s="208" t="s">
        <v>1415</v>
      </c>
      <c r="L27" s="208" t="s">
        <v>1415</v>
      </c>
      <c r="M27" s="208" t="s">
        <v>1415</v>
      </c>
      <c r="N27" s="208" t="s">
        <v>1415</v>
      </c>
      <c r="O27" s="208" t="s">
        <v>1415</v>
      </c>
      <c r="P27" s="208" t="s">
        <v>1415</v>
      </c>
      <c r="Q27" s="208" t="s">
        <v>1415</v>
      </c>
      <c r="R27" s="208" t="s">
        <v>1415</v>
      </c>
      <c r="S27" s="208">
        <v>1</v>
      </c>
      <c r="T27" s="208">
        <v>13</v>
      </c>
      <c r="U27" s="208" t="s">
        <v>1415</v>
      </c>
      <c r="V27" s="208">
        <v>13</v>
      </c>
    </row>
    <row r="28" spans="1:22" s="219" customFormat="1" ht="13.5">
      <c r="A28" s="252" t="s">
        <v>805</v>
      </c>
      <c r="B28" s="253"/>
      <c r="C28" s="213">
        <v>227</v>
      </c>
      <c r="D28" s="213">
        <v>911</v>
      </c>
      <c r="E28" s="213">
        <v>3930</v>
      </c>
      <c r="F28" s="213">
        <v>4841</v>
      </c>
      <c r="G28" s="213">
        <v>36</v>
      </c>
      <c r="H28" s="213">
        <v>196</v>
      </c>
      <c r="I28" s="213">
        <v>2081</v>
      </c>
      <c r="J28" s="213">
        <v>2277</v>
      </c>
      <c r="K28" s="213">
        <v>15</v>
      </c>
      <c r="L28" s="213">
        <v>114</v>
      </c>
      <c r="M28" s="213">
        <v>1676</v>
      </c>
      <c r="N28" s="213">
        <v>1790</v>
      </c>
      <c r="O28" s="213">
        <v>16</v>
      </c>
      <c r="P28" s="213">
        <v>1282</v>
      </c>
      <c r="Q28" s="213">
        <v>3258</v>
      </c>
      <c r="R28" s="213">
        <v>4540</v>
      </c>
      <c r="S28" s="213">
        <v>294</v>
      </c>
      <c r="T28" s="213">
        <v>2503</v>
      </c>
      <c r="U28" s="213">
        <v>10945</v>
      </c>
      <c r="V28" s="213">
        <v>13448</v>
      </c>
    </row>
    <row r="29" spans="1:22" s="219" customFormat="1" ht="13.5">
      <c r="A29" s="288" t="s">
        <v>1226</v>
      </c>
      <c r="B29" s="289"/>
      <c r="C29" s="208">
        <v>178</v>
      </c>
      <c r="D29" s="208">
        <v>635</v>
      </c>
      <c r="E29" s="208">
        <v>3251</v>
      </c>
      <c r="F29" s="208">
        <v>3886</v>
      </c>
      <c r="G29" s="208">
        <v>39</v>
      </c>
      <c r="H29" s="208">
        <v>268</v>
      </c>
      <c r="I29" s="208">
        <v>2268</v>
      </c>
      <c r="J29" s="208">
        <v>2536</v>
      </c>
      <c r="K29" s="208">
        <v>11</v>
      </c>
      <c r="L29" s="208">
        <v>82</v>
      </c>
      <c r="M29" s="208">
        <v>1243</v>
      </c>
      <c r="N29" s="208">
        <v>1325</v>
      </c>
      <c r="O29" s="208">
        <v>14</v>
      </c>
      <c r="P29" s="208">
        <v>1054</v>
      </c>
      <c r="Q29" s="208">
        <v>2853</v>
      </c>
      <c r="R29" s="208">
        <v>3907</v>
      </c>
      <c r="S29" s="208">
        <v>242</v>
      </c>
      <c r="T29" s="208">
        <v>2039</v>
      </c>
      <c r="U29" s="208">
        <v>9615</v>
      </c>
      <c r="V29" s="208">
        <v>11654</v>
      </c>
    </row>
    <row r="30" spans="1:22" s="219" customFormat="1" ht="13.5">
      <c r="A30" s="288" t="s">
        <v>1227</v>
      </c>
      <c r="B30" s="289"/>
      <c r="C30" s="208">
        <v>154</v>
      </c>
      <c r="D30" s="208">
        <v>473</v>
      </c>
      <c r="E30" s="208">
        <v>2825</v>
      </c>
      <c r="F30" s="208">
        <v>3298</v>
      </c>
      <c r="G30" s="208">
        <v>40</v>
      </c>
      <c r="H30" s="208">
        <v>272</v>
      </c>
      <c r="I30" s="208">
        <v>2394</v>
      </c>
      <c r="J30" s="208">
        <v>2666</v>
      </c>
      <c r="K30" s="208">
        <v>7</v>
      </c>
      <c r="L30" s="208">
        <v>54</v>
      </c>
      <c r="M30" s="208">
        <v>800</v>
      </c>
      <c r="N30" s="208">
        <v>854</v>
      </c>
      <c r="O30" s="208">
        <v>12</v>
      </c>
      <c r="P30" s="208">
        <v>802</v>
      </c>
      <c r="Q30" s="208">
        <v>2236</v>
      </c>
      <c r="R30" s="208">
        <v>3038</v>
      </c>
      <c r="S30" s="208">
        <v>213</v>
      </c>
      <c r="T30" s="208">
        <v>1601</v>
      </c>
      <c r="U30" s="208">
        <v>8255</v>
      </c>
      <c r="V30" s="208">
        <v>9856</v>
      </c>
    </row>
    <row r="31" spans="1:22" s="219" customFormat="1" ht="13.5">
      <c r="A31" s="288" t="s">
        <v>1228</v>
      </c>
      <c r="B31" s="289"/>
      <c r="C31" s="208">
        <v>162</v>
      </c>
      <c r="D31" s="208">
        <v>501</v>
      </c>
      <c r="E31" s="208">
        <v>2918</v>
      </c>
      <c r="F31" s="208">
        <v>3419</v>
      </c>
      <c r="G31" s="208">
        <v>38</v>
      </c>
      <c r="H31" s="208">
        <v>309</v>
      </c>
      <c r="I31" s="208">
        <v>2264</v>
      </c>
      <c r="J31" s="208">
        <v>2473</v>
      </c>
      <c r="K31" s="208">
        <v>9</v>
      </c>
      <c r="L31" s="208">
        <v>88</v>
      </c>
      <c r="M31" s="208">
        <v>1052</v>
      </c>
      <c r="N31" s="208">
        <v>1140</v>
      </c>
      <c r="O31" s="208">
        <v>12</v>
      </c>
      <c r="P31" s="208">
        <v>845</v>
      </c>
      <c r="Q31" s="208">
        <v>2604</v>
      </c>
      <c r="R31" s="208">
        <v>3449</v>
      </c>
      <c r="S31" s="208">
        <v>221</v>
      </c>
      <c r="T31" s="208">
        <v>1743</v>
      </c>
      <c r="U31" s="208">
        <v>8738</v>
      </c>
      <c r="V31" s="208">
        <v>10481</v>
      </c>
    </row>
    <row r="32" spans="1:22" s="219" customFormat="1" ht="13.5">
      <c r="A32" s="291" t="s">
        <v>1229</v>
      </c>
      <c r="B32" s="292"/>
      <c r="C32" s="217">
        <v>147</v>
      </c>
      <c r="D32" s="217">
        <v>532</v>
      </c>
      <c r="E32" s="217">
        <v>2713</v>
      </c>
      <c r="F32" s="217">
        <v>3245</v>
      </c>
      <c r="G32" s="217">
        <v>33</v>
      </c>
      <c r="H32" s="217">
        <v>269</v>
      </c>
      <c r="I32" s="217">
        <v>1862</v>
      </c>
      <c r="J32" s="217">
        <v>2131</v>
      </c>
      <c r="K32" s="217">
        <v>9</v>
      </c>
      <c r="L32" s="217">
        <v>103</v>
      </c>
      <c r="M32" s="217">
        <v>986</v>
      </c>
      <c r="N32" s="217">
        <v>1098</v>
      </c>
      <c r="O32" s="217">
        <v>11</v>
      </c>
      <c r="P32" s="217">
        <v>632</v>
      </c>
      <c r="Q32" s="217">
        <v>2506</v>
      </c>
      <c r="R32" s="217">
        <v>3138</v>
      </c>
      <c r="S32" s="217">
        <v>200</v>
      </c>
      <c r="T32" s="217">
        <v>1536</v>
      </c>
      <c r="U32" s="217">
        <v>8067</v>
      </c>
      <c r="V32" s="217">
        <v>9603</v>
      </c>
    </row>
    <row r="33" spans="2:22" ht="13.5">
      <c r="B33" s="382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38"/>
      <c r="N33" s="219"/>
      <c r="O33" s="219"/>
      <c r="P33" s="219"/>
      <c r="Q33" s="219"/>
      <c r="R33" s="219"/>
      <c r="S33" s="219"/>
      <c r="T33" s="219"/>
      <c r="U33" s="219"/>
      <c r="V33" s="295"/>
    </row>
  </sheetData>
  <mergeCells count="16">
    <mergeCell ref="P4:R4"/>
    <mergeCell ref="S4:S5"/>
    <mergeCell ref="C3:F3"/>
    <mergeCell ref="G3:J3"/>
    <mergeCell ref="K3:N3"/>
    <mergeCell ref="O3:R3"/>
    <mergeCell ref="T4:V4"/>
    <mergeCell ref="A8:A13"/>
    <mergeCell ref="S3:V3"/>
    <mergeCell ref="C4:C5"/>
    <mergeCell ref="D4:F4"/>
    <mergeCell ref="G4:G5"/>
    <mergeCell ref="H4:J4"/>
    <mergeCell ref="K4:K5"/>
    <mergeCell ref="L4:N4"/>
    <mergeCell ref="O4:O5"/>
  </mergeCells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A1" sqref="A1"/>
    </sheetView>
  </sheetViews>
  <sheetFormatPr defaultColWidth="9.00390625" defaultRowHeight="13.5"/>
  <cols>
    <col min="1" max="1" width="9.375" style="0" customWidth="1"/>
    <col min="2" max="2" width="5.00390625" style="0" bestFit="1" customWidth="1"/>
    <col min="3" max="3" width="7.625" style="0" bestFit="1" customWidth="1"/>
    <col min="4" max="5" width="8.50390625" style="0" bestFit="1" customWidth="1"/>
    <col min="6" max="6" width="6.75390625" style="0" bestFit="1" customWidth="1"/>
    <col min="7" max="7" width="5.00390625" style="0" bestFit="1" customWidth="1"/>
    <col min="8" max="9" width="10.375" style="0" bestFit="1" customWidth="1"/>
    <col min="10" max="10" width="8.50390625" style="0" bestFit="1" customWidth="1"/>
    <col min="11" max="11" width="7.625" style="0" bestFit="1" customWidth="1"/>
    <col min="12" max="12" width="5.00390625" style="0" bestFit="1" customWidth="1"/>
    <col min="13" max="13" width="10.375" style="0" bestFit="1" customWidth="1"/>
    <col min="14" max="16" width="8.50390625" style="0" bestFit="1" customWidth="1"/>
    <col min="17" max="17" width="5.00390625" style="0" bestFit="1" customWidth="1"/>
    <col min="18" max="18" width="7.625" style="0" bestFit="1" customWidth="1"/>
    <col min="19" max="20" width="8.50390625" style="0" bestFit="1" customWidth="1"/>
    <col min="21" max="21" width="6.75390625" style="0" bestFit="1" customWidth="1"/>
    <col min="22" max="22" width="5.00390625" style="0" bestFit="1" customWidth="1"/>
    <col min="23" max="24" width="10.375" style="0" bestFit="1" customWidth="1"/>
    <col min="25" max="25" width="8.50390625" style="0" customWidth="1"/>
    <col min="26" max="26" width="8.50390625" style="0" bestFit="1" customWidth="1"/>
    <col min="27" max="16384" width="7.625" style="0" customWidth="1"/>
  </cols>
  <sheetData>
    <row r="1" spans="1:26" ht="13.5">
      <c r="A1" s="383" t="s">
        <v>874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5"/>
    </row>
    <row r="2" spans="1:26" ht="13.5">
      <c r="A2" s="383" t="s">
        <v>875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 t="s">
        <v>1432</v>
      </c>
      <c r="Z2" s="385"/>
    </row>
    <row r="3" spans="1:26" ht="13.5">
      <c r="A3" s="328"/>
      <c r="B3" s="568" t="s">
        <v>1433</v>
      </c>
      <c r="C3" s="569"/>
      <c r="D3" s="569"/>
      <c r="E3" s="569"/>
      <c r="F3" s="570"/>
      <c r="G3" s="568" t="s">
        <v>1434</v>
      </c>
      <c r="H3" s="569"/>
      <c r="I3" s="569"/>
      <c r="J3" s="569"/>
      <c r="K3" s="570"/>
      <c r="L3" s="568" t="s">
        <v>1435</v>
      </c>
      <c r="M3" s="569"/>
      <c r="N3" s="569"/>
      <c r="O3" s="569"/>
      <c r="P3" s="570"/>
      <c r="Q3" s="568" t="s">
        <v>1436</v>
      </c>
      <c r="R3" s="569"/>
      <c r="S3" s="569"/>
      <c r="T3" s="569"/>
      <c r="U3" s="570"/>
      <c r="V3" s="568" t="s">
        <v>1437</v>
      </c>
      <c r="W3" s="569"/>
      <c r="X3" s="569"/>
      <c r="Y3" s="569"/>
      <c r="Z3" s="570"/>
    </row>
    <row r="4" spans="1:26" ht="13.5">
      <c r="A4" s="329"/>
      <c r="B4" s="615" t="s">
        <v>1438</v>
      </c>
      <c r="C4" s="616" t="s">
        <v>1439</v>
      </c>
      <c r="D4" s="616"/>
      <c r="E4" s="616"/>
      <c r="F4" s="615" t="s">
        <v>845</v>
      </c>
      <c r="G4" s="615" t="s">
        <v>1438</v>
      </c>
      <c r="H4" s="616" t="s">
        <v>1439</v>
      </c>
      <c r="I4" s="616"/>
      <c r="J4" s="616"/>
      <c r="K4" s="615" t="s">
        <v>845</v>
      </c>
      <c r="L4" s="615" t="s">
        <v>1438</v>
      </c>
      <c r="M4" s="616" t="s">
        <v>1439</v>
      </c>
      <c r="N4" s="616"/>
      <c r="O4" s="616"/>
      <c r="P4" s="615" t="s">
        <v>845</v>
      </c>
      <c r="Q4" s="615" t="s">
        <v>1438</v>
      </c>
      <c r="R4" s="616" t="s">
        <v>1439</v>
      </c>
      <c r="S4" s="616"/>
      <c r="T4" s="616"/>
      <c r="U4" s="615" t="s">
        <v>845</v>
      </c>
      <c r="V4" s="615" t="s">
        <v>1438</v>
      </c>
      <c r="W4" s="616" t="s">
        <v>1439</v>
      </c>
      <c r="X4" s="616"/>
      <c r="Y4" s="616"/>
      <c r="Z4" s="615" t="s">
        <v>845</v>
      </c>
    </row>
    <row r="5" spans="1:26" ht="13.5">
      <c r="A5" s="329"/>
      <c r="B5" s="613"/>
      <c r="C5" s="611" t="s">
        <v>846</v>
      </c>
      <c r="D5" s="611" t="s">
        <v>847</v>
      </c>
      <c r="E5" s="612" t="s">
        <v>848</v>
      </c>
      <c r="F5" s="613"/>
      <c r="G5" s="613"/>
      <c r="H5" s="611" t="s">
        <v>846</v>
      </c>
      <c r="I5" s="611" t="s">
        <v>847</v>
      </c>
      <c r="J5" s="612" t="s">
        <v>848</v>
      </c>
      <c r="K5" s="613"/>
      <c r="L5" s="613"/>
      <c r="M5" s="611" t="s">
        <v>846</v>
      </c>
      <c r="N5" s="611" t="s">
        <v>847</v>
      </c>
      <c r="O5" s="612" t="s">
        <v>848</v>
      </c>
      <c r="P5" s="613"/>
      <c r="Q5" s="613"/>
      <c r="R5" s="611" t="s">
        <v>846</v>
      </c>
      <c r="S5" s="611" t="s">
        <v>847</v>
      </c>
      <c r="T5" s="612" t="s">
        <v>848</v>
      </c>
      <c r="U5" s="613"/>
      <c r="V5" s="613"/>
      <c r="W5" s="611" t="s">
        <v>846</v>
      </c>
      <c r="X5" s="611" t="s">
        <v>847</v>
      </c>
      <c r="Y5" s="612" t="s">
        <v>848</v>
      </c>
      <c r="Z5" s="613"/>
    </row>
    <row r="6" spans="1:26" ht="13.5">
      <c r="A6" s="329"/>
      <c r="B6" s="613"/>
      <c r="C6" s="611"/>
      <c r="D6" s="611"/>
      <c r="E6" s="613"/>
      <c r="F6" s="613"/>
      <c r="G6" s="613"/>
      <c r="H6" s="611"/>
      <c r="I6" s="611"/>
      <c r="J6" s="613"/>
      <c r="K6" s="613"/>
      <c r="L6" s="613"/>
      <c r="M6" s="611"/>
      <c r="N6" s="611"/>
      <c r="O6" s="613"/>
      <c r="P6" s="613"/>
      <c r="Q6" s="613"/>
      <c r="R6" s="611"/>
      <c r="S6" s="611"/>
      <c r="T6" s="613"/>
      <c r="U6" s="613"/>
      <c r="V6" s="613"/>
      <c r="W6" s="611"/>
      <c r="X6" s="611"/>
      <c r="Y6" s="613"/>
      <c r="Z6" s="613"/>
    </row>
    <row r="7" spans="1:26" ht="13.5">
      <c r="A7" s="386"/>
      <c r="B7" s="614"/>
      <c r="C7" s="611"/>
      <c r="D7" s="611"/>
      <c r="E7" s="614"/>
      <c r="F7" s="614"/>
      <c r="G7" s="614"/>
      <c r="H7" s="611"/>
      <c r="I7" s="611"/>
      <c r="J7" s="614"/>
      <c r="K7" s="614"/>
      <c r="L7" s="614"/>
      <c r="M7" s="611"/>
      <c r="N7" s="611"/>
      <c r="O7" s="614"/>
      <c r="P7" s="614"/>
      <c r="Q7" s="614"/>
      <c r="R7" s="611"/>
      <c r="S7" s="611"/>
      <c r="T7" s="614"/>
      <c r="U7" s="614"/>
      <c r="V7" s="614"/>
      <c r="W7" s="611"/>
      <c r="X7" s="611"/>
      <c r="Y7" s="614"/>
      <c r="Z7" s="614"/>
    </row>
    <row r="8" spans="1:26" ht="13.5">
      <c r="A8" s="302"/>
      <c r="B8" s="387"/>
      <c r="C8" s="387" t="s">
        <v>849</v>
      </c>
      <c r="D8" s="387" t="s">
        <v>849</v>
      </c>
      <c r="E8" s="387" t="s">
        <v>849</v>
      </c>
      <c r="F8" s="387" t="s">
        <v>849</v>
      </c>
      <c r="G8" s="387"/>
      <c r="H8" s="387" t="s">
        <v>849</v>
      </c>
      <c r="I8" s="387" t="s">
        <v>849</v>
      </c>
      <c r="J8" s="387" t="s">
        <v>849</v>
      </c>
      <c r="K8" s="387" t="s">
        <v>849</v>
      </c>
      <c r="L8" s="387"/>
      <c r="M8" s="387" t="s">
        <v>849</v>
      </c>
      <c r="N8" s="387" t="s">
        <v>849</v>
      </c>
      <c r="O8" s="387" t="s">
        <v>849</v>
      </c>
      <c r="P8" s="387" t="s">
        <v>849</v>
      </c>
      <c r="Q8" s="387"/>
      <c r="R8" s="387" t="s">
        <v>849</v>
      </c>
      <c r="S8" s="387" t="s">
        <v>849</v>
      </c>
      <c r="T8" s="387" t="s">
        <v>849</v>
      </c>
      <c r="U8" s="387" t="s">
        <v>849</v>
      </c>
      <c r="V8" s="387"/>
      <c r="W8" s="387" t="s">
        <v>849</v>
      </c>
      <c r="X8" s="387" t="s">
        <v>849</v>
      </c>
      <c r="Y8" s="387" t="s">
        <v>849</v>
      </c>
      <c r="Z8" s="387" t="s">
        <v>849</v>
      </c>
    </row>
    <row r="9" spans="1:26" ht="13.5">
      <c r="A9" s="303" t="s">
        <v>850</v>
      </c>
      <c r="B9" s="333" t="s">
        <v>851</v>
      </c>
      <c r="C9" s="388" t="s">
        <v>851</v>
      </c>
      <c r="D9" s="333" t="s">
        <v>851</v>
      </c>
      <c r="E9" s="388" t="s">
        <v>851</v>
      </c>
      <c r="F9" s="333" t="s">
        <v>851</v>
      </c>
      <c r="G9" s="333">
        <v>10</v>
      </c>
      <c r="H9" s="388">
        <v>840000</v>
      </c>
      <c r="I9" s="333">
        <v>344600</v>
      </c>
      <c r="J9" s="388">
        <v>41</v>
      </c>
      <c r="K9" s="333">
        <v>16460</v>
      </c>
      <c r="L9" s="333">
        <v>3</v>
      </c>
      <c r="M9" s="388">
        <v>70000</v>
      </c>
      <c r="N9" s="333">
        <v>48000</v>
      </c>
      <c r="O9" s="388">
        <v>69</v>
      </c>
      <c r="P9" s="333">
        <v>4550</v>
      </c>
      <c r="Q9" s="333">
        <v>2</v>
      </c>
      <c r="R9" s="388">
        <v>41500</v>
      </c>
      <c r="S9" s="333">
        <v>38500</v>
      </c>
      <c r="T9" s="388">
        <v>93</v>
      </c>
      <c r="U9" s="333" t="s">
        <v>851</v>
      </c>
      <c r="V9" s="333">
        <v>15</v>
      </c>
      <c r="W9" s="388">
        <v>951500</v>
      </c>
      <c r="X9" s="333">
        <v>431100</v>
      </c>
      <c r="Y9" s="388">
        <v>45</v>
      </c>
      <c r="Z9" s="333">
        <v>21010</v>
      </c>
    </row>
    <row r="10" spans="1:26" ht="13.5">
      <c r="A10" s="303" t="s">
        <v>852</v>
      </c>
      <c r="B10" s="333" t="s">
        <v>853</v>
      </c>
      <c r="C10" s="388" t="s">
        <v>853</v>
      </c>
      <c r="D10" s="333" t="s">
        <v>853</v>
      </c>
      <c r="E10" s="388" t="s">
        <v>853</v>
      </c>
      <c r="F10" s="333" t="s">
        <v>853</v>
      </c>
      <c r="G10" s="333">
        <v>1</v>
      </c>
      <c r="H10" s="388">
        <v>5300</v>
      </c>
      <c r="I10" s="333">
        <v>3200</v>
      </c>
      <c r="J10" s="388">
        <v>60</v>
      </c>
      <c r="K10" s="333" t="s">
        <v>853</v>
      </c>
      <c r="L10" s="333" t="s">
        <v>853</v>
      </c>
      <c r="M10" s="388" t="s">
        <v>853</v>
      </c>
      <c r="N10" s="333" t="s">
        <v>853</v>
      </c>
      <c r="O10" s="388" t="s">
        <v>853</v>
      </c>
      <c r="P10" s="333" t="s">
        <v>853</v>
      </c>
      <c r="Q10" s="333" t="s">
        <v>853</v>
      </c>
      <c r="R10" s="388" t="s">
        <v>853</v>
      </c>
      <c r="S10" s="333" t="s">
        <v>853</v>
      </c>
      <c r="T10" s="388" t="s">
        <v>853</v>
      </c>
      <c r="U10" s="333" t="s">
        <v>853</v>
      </c>
      <c r="V10" s="333">
        <v>1</v>
      </c>
      <c r="W10" s="388">
        <v>5300</v>
      </c>
      <c r="X10" s="333">
        <v>3200</v>
      </c>
      <c r="Y10" s="388">
        <v>60</v>
      </c>
      <c r="Z10" s="333" t="s">
        <v>854</v>
      </c>
    </row>
    <row r="11" spans="1:26" ht="13.5">
      <c r="A11" s="303" t="s">
        <v>855</v>
      </c>
      <c r="B11" s="333">
        <v>1</v>
      </c>
      <c r="C11" s="388">
        <v>1000</v>
      </c>
      <c r="D11" s="333">
        <v>1000</v>
      </c>
      <c r="E11" s="388">
        <v>100</v>
      </c>
      <c r="F11" s="333" t="s">
        <v>853</v>
      </c>
      <c r="G11" s="333">
        <v>3</v>
      </c>
      <c r="H11" s="388">
        <v>47000</v>
      </c>
      <c r="I11" s="333">
        <v>40000</v>
      </c>
      <c r="J11" s="388">
        <v>85</v>
      </c>
      <c r="K11" s="333">
        <v>1866</v>
      </c>
      <c r="L11" s="333">
        <v>8</v>
      </c>
      <c r="M11" s="388">
        <v>57000</v>
      </c>
      <c r="N11" s="333">
        <v>39125</v>
      </c>
      <c r="O11" s="388">
        <v>69</v>
      </c>
      <c r="P11" s="333">
        <v>580</v>
      </c>
      <c r="Q11" s="333" t="s">
        <v>853</v>
      </c>
      <c r="R11" s="388" t="s">
        <v>853</v>
      </c>
      <c r="S11" s="333" t="s">
        <v>853</v>
      </c>
      <c r="T11" s="388" t="s">
        <v>853</v>
      </c>
      <c r="U11" s="333" t="s">
        <v>853</v>
      </c>
      <c r="V11" s="333">
        <v>12</v>
      </c>
      <c r="W11" s="388">
        <v>105000</v>
      </c>
      <c r="X11" s="333">
        <v>80125</v>
      </c>
      <c r="Y11" s="388">
        <v>76</v>
      </c>
      <c r="Z11" s="333">
        <v>2446</v>
      </c>
    </row>
    <row r="12" spans="1:26" ht="13.5">
      <c r="A12" s="303" t="s">
        <v>856</v>
      </c>
      <c r="B12" s="333" t="s">
        <v>857</v>
      </c>
      <c r="C12" s="388" t="s">
        <v>857</v>
      </c>
      <c r="D12" s="333" t="s">
        <v>857</v>
      </c>
      <c r="E12" s="388" t="s">
        <v>857</v>
      </c>
      <c r="F12" s="333" t="s">
        <v>857</v>
      </c>
      <c r="G12" s="333" t="s">
        <v>857</v>
      </c>
      <c r="H12" s="388" t="s">
        <v>857</v>
      </c>
      <c r="I12" s="333" t="s">
        <v>857</v>
      </c>
      <c r="J12" s="388" t="s">
        <v>857</v>
      </c>
      <c r="K12" s="333" t="s">
        <v>857</v>
      </c>
      <c r="L12" s="333">
        <v>1</v>
      </c>
      <c r="M12" s="388">
        <v>20000</v>
      </c>
      <c r="N12" s="333">
        <v>20000</v>
      </c>
      <c r="O12" s="388">
        <v>100</v>
      </c>
      <c r="P12" s="333">
        <v>3700</v>
      </c>
      <c r="Q12" s="333" t="s">
        <v>857</v>
      </c>
      <c r="R12" s="388" t="s">
        <v>857</v>
      </c>
      <c r="S12" s="333" t="s">
        <v>857</v>
      </c>
      <c r="T12" s="388" t="s">
        <v>857</v>
      </c>
      <c r="U12" s="333" t="s">
        <v>857</v>
      </c>
      <c r="V12" s="333">
        <v>1</v>
      </c>
      <c r="W12" s="388">
        <v>20000</v>
      </c>
      <c r="X12" s="333">
        <v>20000</v>
      </c>
      <c r="Y12" s="388">
        <v>100</v>
      </c>
      <c r="Z12" s="333">
        <v>3700</v>
      </c>
    </row>
    <row r="13" spans="1:26" ht="13.5">
      <c r="A13" s="303" t="s">
        <v>858</v>
      </c>
      <c r="B13" s="333" t="s">
        <v>857</v>
      </c>
      <c r="C13" s="388" t="s">
        <v>857</v>
      </c>
      <c r="D13" s="333" t="s">
        <v>857</v>
      </c>
      <c r="E13" s="388" t="s">
        <v>857</v>
      </c>
      <c r="F13" s="333" t="s">
        <v>857</v>
      </c>
      <c r="G13" s="333">
        <v>2</v>
      </c>
      <c r="H13" s="388">
        <v>15000</v>
      </c>
      <c r="I13" s="333">
        <v>15000</v>
      </c>
      <c r="J13" s="388">
        <v>100</v>
      </c>
      <c r="K13" s="333" t="s">
        <v>857</v>
      </c>
      <c r="L13" s="333">
        <v>7</v>
      </c>
      <c r="M13" s="388">
        <v>78500</v>
      </c>
      <c r="N13" s="333">
        <v>57421</v>
      </c>
      <c r="O13" s="388">
        <v>73</v>
      </c>
      <c r="P13" s="333">
        <v>7630</v>
      </c>
      <c r="Q13" s="333" t="s">
        <v>857</v>
      </c>
      <c r="R13" s="388" t="s">
        <v>857</v>
      </c>
      <c r="S13" s="333" t="s">
        <v>857</v>
      </c>
      <c r="T13" s="388" t="s">
        <v>857</v>
      </c>
      <c r="U13" s="333" t="s">
        <v>857</v>
      </c>
      <c r="V13" s="333">
        <v>9</v>
      </c>
      <c r="W13" s="388">
        <v>93500</v>
      </c>
      <c r="X13" s="333">
        <v>72421</v>
      </c>
      <c r="Y13" s="388">
        <v>77</v>
      </c>
      <c r="Z13" s="333">
        <v>7630</v>
      </c>
    </row>
    <row r="14" spans="1:26" ht="13.5">
      <c r="A14" s="303" t="s">
        <v>859</v>
      </c>
      <c r="B14" s="333" t="s">
        <v>860</v>
      </c>
      <c r="C14" s="388" t="s">
        <v>860</v>
      </c>
      <c r="D14" s="333" t="s">
        <v>860</v>
      </c>
      <c r="E14" s="388" t="s">
        <v>860</v>
      </c>
      <c r="F14" s="333" t="s">
        <v>860</v>
      </c>
      <c r="G14" s="333">
        <v>1</v>
      </c>
      <c r="H14" s="388">
        <v>5000</v>
      </c>
      <c r="I14" s="333">
        <v>5000</v>
      </c>
      <c r="J14" s="388">
        <v>100</v>
      </c>
      <c r="K14" s="333" t="s">
        <v>860</v>
      </c>
      <c r="L14" s="333">
        <v>2</v>
      </c>
      <c r="M14" s="388">
        <v>11000</v>
      </c>
      <c r="N14" s="333">
        <v>4800</v>
      </c>
      <c r="O14" s="388">
        <v>44</v>
      </c>
      <c r="P14" s="333">
        <v>2150</v>
      </c>
      <c r="Q14" s="333" t="s">
        <v>860</v>
      </c>
      <c r="R14" s="388" t="s">
        <v>860</v>
      </c>
      <c r="S14" s="333" t="s">
        <v>860</v>
      </c>
      <c r="T14" s="388" t="s">
        <v>860</v>
      </c>
      <c r="U14" s="333" t="s">
        <v>860</v>
      </c>
      <c r="V14" s="333">
        <v>3</v>
      </c>
      <c r="W14" s="388">
        <v>16000</v>
      </c>
      <c r="X14" s="333">
        <v>9800</v>
      </c>
      <c r="Y14" s="388">
        <v>61</v>
      </c>
      <c r="Z14" s="333">
        <v>2150</v>
      </c>
    </row>
    <row r="15" spans="1:26" ht="13.5">
      <c r="A15" s="303" t="s">
        <v>861</v>
      </c>
      <c r="B15" s="333" t="s">
        <v>851</v>
      </c>
      <c r="C15" s="388" t="s">
        <v>851</v>
      </c>
      <c r="D15" s="333" t="s">
        <v>851</v>
      </c>
      <c r="E15" s="388" t="s">
        <v>851</v>
      </c>
      <c r="F15" s="333" t="s">
        <v>851</v>
      </c>
      <c r="G15" s="333">
        <v>7</v>
      </c>
      <c r="H15" s="388">
        <v>317000</v>
      </c>
      <c r="I15" s="333">
        <v>304410</v>
      </c>
      <c r="J15" s="388">
        <v>96</v>
      </c>
      <c r="K15" s="333">
        <v>10514</v>
      </c>
      <c r="L15" s="333">
        <v>1</v>
      </c>
      <c r="M15" s="388">
        <v>6000</v>
      </c>
      <c r="N15" s="333">
        <v>4500</v>
      </c>
      <c r="O15" s="388">
        <v>75</v>
      </c>
      <c r="P15" s="333">
        <v>166</v>
      </c>
      <c r="Q15" s="333" t="s">
        <v>851</v>
      </c>
      <c r="R15" s="388" t="s">
        <v>851</v>
      </c>
      <c r="S15" s="333" t="s">
        <v>851</v>
      </c>
      <c r="T15" s="388" t="s">
        <v>851</v>
      </c>
      <c r="U15" s="333" t="s">
        <v>851</v>
      </c>
      <c r="V15" s="333">
        <v>8</v>
      </c>
      <c r="W15" s="388">
        <v>323000</v>
      </c>
      <c r="X15" s="333">
        <v>308910</v>
      </c>
      <c r="Y15" s="388">
        <v>96</v>
      </c>
      <c r="Z15" s="333">
        <v>10680</v>
      </c>
    </row>
    <row r="16" spans="1:26" ht="13.5">
      <c r="A16" s="303" t="s">
        <v>862</v>
      </c>
      <c r="B16" s="333" t="s">
        <v>853</v>
      </c>
      <c r="C16" s="388" t="s">
        <v>853</v>
      </c>
      <c r="D16" s="333" t="s">
        <v>853</v>
      </c>
      <c r="E16" s="388" t="s">
        <v>853</v>
      </c>
      <c r="F16" s="333" t="s">
        <v>853</v>
      </c>
      <c r="G16" s="333">
        <v>1</v>
      </c>
      <c r="H16" s="388">
        <v>20000</v>
      </c>
      <c r="I16" s="333">
        <v>20000</v>
      </c>
      <c r="J16" s="388">
        <v>100</v>
      </c>
      <c r="K16" s="333" t="s">
        <v>853</v>
      </c>
      <c r="L16" s="333" t="s">
        <v>853</v>
      </c>
      <c r="M16" s="388" t="s">
        <v>853</v>
      </c>
      <c r="N16" s="333" t="s">
        <v>853</v>
      </c>
      <c r="O16" s="388" t="s">
        <v>853</v>
      </c>
      <c r="P16" s="333" t="s">
        <v>853</v>
      </c>
      <c r="Q16" s="333" t="s">
        <v>853</v>
      </c>
      <c r="R16" s="388" t="s">
        <v>853</v>
      </c>
      <c r="S16" s="333" t="s">
        <v>853</v>
      </c>
      <c r="T16" s="388" t="s">
        <v>853</v>
      </c>
      <c r="U16" s="333" t="s">
        <v>853</v>
      </c>
      <c r="V16" s="333">
        <v>1</v>
      </c>
      <c r="W16" s="388">
        <v>20000</v>
      </c>
      <c r="X16" s="333">
        <v>20000</v>
      </c>
      <c r="Y16" s="388">
        <v>100</v>
      </c>
      <c r="Z16" s="333" t="s">
        <v>854</v>
      </c>
    </row>
    <row r="17" spans="1:26" ht="13.5">
      <c r="A17" s="303" t="s">
        <v>863</v>
      </c>
      <c r="B17" s="333" t="s">
        <v>853</v>
      </c>
      <c r="C17" s="388" t="s">
        <v>853</v>
      </c>
      <c r="D17" s="333" t="s">
        <v>853</v>
      </c>
      <c r="E17" s="388" t="s">
        <v>853</v>
      </c>
      <c r="F17" s="333" t="s">
        <v>853</v>
      </c>
      <c r="G17" s="333">
        <v>8</v>
      </c>
      <c r="H17" s="388">
        <v>218000</v>
      </c>
      <c r="I17" s="333">
        <v>195000</v>
      </c>
      <c r="J17" s="388">
        <v>89</v>
      </c>
      <c r="K17" s="333">
        <v>22141</v>
      </c>
      <c r="L17" s="333">
        <v>5</v>
      </c>
      <c r="M17" s="388">
        <v>180000</v>
      </c>
      <c r="N17" s="333">
        <v>180000</v>
      </c>
      <c r="O17" s="388">
        <v>100</v>
      </c>
      <c r="P17" s="333">
        <v>1900</v>
      </c>
      <c r="Q17" s="333" t="s">
        <v>853</v>
      </c>
      <c r="R17" s="388" t="s">
        <v>853</v>
      </c>
      <c r="S17" s="333" t="s">
        <v>853</v>
      </c>
      <c r="T17" s="388" t="s">
        <v>853</v>
      </c>
      <c r="U17" s="333" t="s">
        <v>853</v>
      </c>
      <c r="V17" s="333">
        <v>13</v>
      </c>
      <c r="W17" s="388">
        <v>398000</v>
      </c>
      <c r="X17" s="333">
        <v>375000</v>
      </c>
      <c r="Y17" s="388">
        <v>94</v>
      </c>
      <c r="Z17" s="333">
        <v>24041</v>
      </c>
    </row>
    <row r="18" spans="1:26" ht="13.5">
      <c r="A18" s="303" t="s">
        <v>864</v>
      </c>
      <c r="B18" s="333" t="s">
        <v>857</v>
      </c>
      <c r="C18" s="388" t="s">
        <v>857</v>
      </c>
      <c r="D18" s="333" t="s">
        <v>857</v>
      </c>
      <c r="E18" s="388" t="s">
        <v>857</v>
      </c>
      <c r="F18" s="333" t="s">
        <v>857</v>
      </c>
      <c r="G18" s="333">
        <v>3</v>
      </c>
      <c r="H18" s="388">
        <v>25500</v>
      </c>
      <c r="I18" s="333">
        <v>25500</v>
      </c>
      <c r="J18" s="388">
        <v>100</v>
      </c>
      <c r="K18" s="333">
        <v>153</v>
      </c>
      <c r="L18" s="333">
        <v>7</v>
      </c>
      <c r="M18" s="388">
        <v>120500</v>
      </c>
      <c r="N18" s="333">
        <v>81000</v>
      </c>
      <c r="O18" s="388">
        <v>67</v>
      </c>
      <c r="P18" s="333">
        <v>6650</v>
      </c>
      <c r="Q18" s="333" t="s">
        <v>857</v>
      </c>
      <c r="R18" s="388" t="s">
        <v>857</v>
      </c>
      <c r="S18" s="333" t="s">
        <v>857</v>
      </c>
      <c r="T18" s="388" t="s">
        <v>857</v>
      </c>
      <c r="U18" s="333" t="s">
        <v>857</v>
      </c>
      <c r="V18" s="333">
        <v>10</v>
      </c>
      <c r="W18" s="388">
        <v>146000</v>
      </c>
      <c r="X18" s="333">
        <v>106500</v>
      </c>
      <c r="Y18" s="388">
        <v>73</v>
      </c>
      <c r="Z18" s="333">
        <v>6803</v>
      </c>
    </row>
    <row r="19" spans="1:26" ht="13.5">
      <c r="A19" s="303" t="s">
        <v>865</v>
      </c>
      <c r="B19" s="333" t="s">
        <v>857</v>
      </c>
      <c r="C19" s="388" t="s">
        <v>857</v>
      </c>
      <c r="D19" s="333" t="s">
        <v>857</v>
      </c>
      <c r="E19" s="388" t="s">
        <v>857</v>
      </c>
      <c r="F19" s="333" t="s">
        <v>857</v>
      </c>
      <c r="G19" s="333" t="s">
        <v>857</v>
      </c>
      <c r="H19" s="388" t="s">
        <v>857</v>
      </c>
      <c r="I19" s="333" t="s">
        <v>857</v>
      </c>
      <c r="J19" s="388" t="s">
        <v>857</v>
      </c>
      <c r="K19" s="333" t="s">
        <v>857</v>
      </c>
      <c r="L19" s="333">
        <v>1</v>
      </c>
      <c r="M19" s="388">
        <v>4000</v>
      </c>
      <c r="N19" s="333">
        <v>4000</v>
      </c>
      <c r="O19" s="388">
        <v>100</v>
      </c>
      <c r="P19" s="333" t="s">
        <v>857</v>
      </c>
      <c r="Q19" s="333" t="s">
        <v>857</v>
      </c>
      <c r="R19" s="388" t="s">
        <v>857</v>
      </c>
      <c r="S19" s="333" t="s">
        <v>857</v>
      </c>
      <c r="T19" s="388" t="s">
        <v>857</v>
      </c>
      <c r="U19" s="333" t="s">
        <v>857</v>
      </c>
      <c r="V19" s="333">
        <v>1</v>
      </c>
      <c r="W19" s="388">
        <v>4000</v>
      </c>
      <c r="X19" s="333">
        <v>4000</v>
      </c>
      <c r="Y19" s="388">
        <v>100</v>
      </c>
      <c r="Z19" s="333" t="s">
        <v>854</v>
      </c>
    </row>
    <row r="20" spans="1:26" ht="13.5">
      <c r="A20" s="303" t="s">
        <v>866</v>
      </c>
      <c r="B20" s="333" t="s">
        <v>860</v>
      </c>
      <c r="C20" s="388" t="s">
        <v>860</v>
      </c>
      <c r="D20" s="333" t="s">
        <v>860</v>
      </c>
      <c r="E20" s="388" t="s">
        <v>860</v>
      </c>
      <c r="F20" s="333" t="s">
        <v>860</v>
      </c>
      <c r="G20" s="333">
        <v>10</v>
      </c>
      <c r="H20" s="388">
        <v>1085700</v>
      </c>
      <c r="I20" s="333">
        <v>470200</v>
      </c>
      <c r="J20" s="388">
        <v>43</v>
      </c>
      <c r="K20" s="333">
        <v>17052</v>
      </c>
      <c r="L20" s="333">
        <v>8</v>
      </c>
      <c r="M20" s="388">
        <v>188650</v>
      </c>
      <c r="N20" s="333">
        <v>134400</v>
      </c>
      <c r="O20" s="388">
        <v>71</v>
      </c>
      <c r="P20" s="333">
        <v>49857</v>
      </c>
      <c r="Q20" s="333" t="s">
        <v>860</v>
      </c>
      <c r="R20" s="388" t="s">
        <v>860</v>
      </c>
      <c r="S20" s="333" t="s">
        <v>860</v>
      </c>
      <c r="T20" s="388" t="s">
        <v>860</v>
      </c>
      <c r="U20" s="333" t="s">
        <v>860</v>
      </c>
      <c r="V20" s="333">
        <v>18</v>
      </c>
      <c r="W20" s="388">
        <v>1274350</v>
      </c>
      <c r="X20" s="333">
        <v>604600</v>
      </c>
      <c r="Y20" s="388">
        <v>47</v>
      </c>
      <c r="Z20" s="333">
        <v>66909</v>
      </c>
    </row>
    <row r="21" spans="1:26" ht="13.5">
      <c r="A21" s="303" t="s">
        <v>867</v>
      </c>
      <c r="B21" s="333">
        <v>1</v>
      </c>
      <c r="C21" s="388">
        <v>1540</v>
      </c>
      <c r="D21" s="333">
        <v>1540</v>
      </c>
      <c r="E21" s="388">
        <v>100</v>
      </c>
      <c r="F21" s="333">
        <v>782</v>
      </c>
      <c r="G21" s="333">
        <v>6</v>
      </c>
      <c r="H21" s="388">
        <v>106427</v>
      </c>
      <c r="I21" s="333">
        <v>95866</v>
      </c>
      <c r="J21" s="388">
        <v>90</v>
      </c>
      <c r="K21" s="333">
        <v>513</v>
      </c>
      <c r="L21" s="333">
        <v>12</v>
      </c>
      <c r="M21" s="388">
        <v>245500</v>
      </c>
      <c r="N21" s="333">
        <v>196750</v>
      </c>
      <c r="O21" s="388">
        <v>80</v>
      </c>
      <c r="P21" s="333">
        <v>31248</v>
      </c>
      <c r="Q21" s="333" t="s">
        <v>851</v>
      </c>
      <c r="R21" s="388" t="s">
        <v>851</v>
      </c>
      <c r="S21" s="333" t="s">
        <v>851</v>
      </c>
      <c r="T21" s="388" t="s">
        <v>851</v>
      </c>
      <c r="U21" s="333" t="s">
        <v>851</v>
      </c>
      <c r="V21" s="333">
        <v>19</v>
      </c>
      <c r="W21" s="388">
        <v>353467</v>
      </c>
      <c r="X21" s="333">
        <v>294156</v>
      </c>
      <c r="Y21" s="388">
        <v>83</v>
      </c>
      <c r="Z21" s="333">
        <v>32543</v>
      </c>
    </row>
    <row r="22" spans="1:26" ht="13.5">
      <c r="A22" s="389" t="s">
        <v>868</v>
      </c>
      <c r="B22" s="390">
        <v>2</v>
      </c>
      <c r="C22" s="391">
        <v>2540</v>
      </c>
      <c r="D22" s="390">
        <v>2540</v>
      </c>
      <c r="E22" s="391">
        <v>100</v>
      </c>
      <c r="F22" s="390">
        <v>782</v>
      </c>
      <c r="G22" s="390">
        <v>52</v>
      </c>
      <c r="H22" s="391">
        <v>2684927</v>
      </c>
      <c r="I22" s="390">
        <v>1518776</v>
      </c>
      <c r="J22" s="391">
        <v>57</v>
      </c>
      <c r="K22" s="390">
        <v>68699</v>
      </c>
      <c r="L22" s="390">
        <v>55</v>
      </c>
      <c r="M22" s="391">
        <v>981150</v>
      </c>
      <c r="N22" s="390">
        <v>769996</v>
      </c>
      <c r="O22" s="391">
        <v>78</v>
      </c>
      <c r="P22" s="390">
        <v>108431</v>
      </c>
      <c r="Q22" s="390">
        <v>2</v>
      </c>
      <c r="R22" s="391">
        <v>41500</v>
      </c>
      <c r="S22" s="390">
        <v>38500</v>
      </c>
      <c r="T22" s="391">
        <v>93</v>
      </c>
      <c r="U22" s="390" t="s">
        <v>869</v>
      </c>
      <c r="V22" s="390">
        <v>111</v>
      </c>
      <c r="W22" s="391">
        <v>3710117</v>
      </c>
      <c r="X22" s="390">
        <v>2329812</v>
      </c>
      <c r="Y22" s="391">
        <v>63</v>
      </c>
      <c r="Z22" s="390">
        <v>177912</v>
      </c>
    </row>
    <row r="23" spans="1:26" ht="13.5">
      <c r="A23" s="303" t="s">
        <v>870</v>
      </c>
      <c r="B23" s="333">
        <v>2</v>
      </c>
      <c r="C23" s="388">
        <v>2540</v>
      </c>
      <c r="D23" s="333">
        <v>2540</v>
      </c>
      <c r="E23" s="388">
        <v>100</v>
      </c>
      <c r="F23" s="333">
        <v>740</v>
      </c>
      <c r="G23" s="333">
        <v>51</v>
      </c>
      <c r="H23" s="388">
        <v>2591727</v>
      </c>
      <c r="I23" s="333">
        <v>1445302</v>
      </c>
      <c r="J23" s="388">
        <v>56</v>
      </c>
      <c r="K23" s="333">
        <v>60590</v>
      </c>
      <c r="L23" s="333">
        <v>56</v>
      </c>
      <c r="M23" s="388">
        <v>1104150</v>
      </c>
      <c r="N23" s="333">
        <v>837635</v>
      </c>
      <c r="O23" s="388">
        <v>76</v>
      </c>
      <c r="P23" s="333">
        <v>128591</v>
      </c>
      <c r="Q23" s="333">
        <v>2</v>
      </c>
      <c r="R23" s="388">
        <v>41500</v>
      </c>
      <c r="S23" s="333">
        <v>38500</v>
      </c>
      <c r="T23" s="388">
        <v>93</v>
      </c>
      <c r="U23" s="333" t="s">
        <v>851</v>
      </c>
      <c r="V23" s="333">
        <v>111</v>
      </c>
      <c r="W23" s="388">
        <v>3739917</v>
      </c>
      <c r="X23" s="333">
        <v>2323977</v>
      </c>
      <c r="Y23" s="388">
        <v>62</v>
      </c>
      <c r="Z23" s="333">
        <v>189921</v>
      </c>
    </row>
    <row r="24" spans="1:26" ht="13.5">
      <c r="A24" s="303" t="s">
        <v>871</v>
      </c>
      <c r="B24" s="333">
        <v>3</v>
      </c>
      <c r="C24" s="388">
        <v>4717</v>
      </c>
      <c r="D24" s="333">
        <v>4717</v>
      </c>
      <c r="E24" s="388">
        <v>100</v>
      </c>
      <c r="F24" s="333">
        <v>696</v>
      </c>
      <c r="G24" s="333">
        <v>45</v>
      </c>
      <c r="H24" s="388">
        <v>2638427</v>
      </c>
      <c r="I24" s="333">
        <v>1385885</v>
      </c>
      <c r="J24" s="388">
        <v>53</v>
      </c>
      <c r="K24" s="333">
        <v>61279</v>
      </c>
      <c r="L24" s="333">
        <v>50</v>
      </c>
      <c r="M24" s="388">
        <v>979180</v>
      </c>
      <c r="N24" s="333">
        <v>693279</v>
      </c>
      <c r="O24" s="388">
        <v>71</v>
      </c>
      <c r="P24" s="333">
        <v>87696</v>
      </c>
      <c r="Q24" s="333" t="s">
        <v>851</v>
      </c>
      <c r="R24" s="388" t="s">
        <v>851</v>
      </c>
      <c r="S24" s="333" t="s">
        <v>851</v>
      </c>
      <c r="T24" s="388" t="s">
        <v>851</v>
      </c>
      <c r="U24" s="333" t="s">
        <v>851</v>
      </c>
      <c r="V24" s="333">
        <v>98</v>
      </c>
      <c r="W24" s="388">
        <v>3622324</v>
      </c>
      <c r="X24" s="333">
        <v>2083881</v>
      </c>
      <c r="Y24" s="388">
        <v>58</v>
      </c>
      <c r="Z24" s="333">
        <v>149671</v>
      </c>
    </row>
    <row r="25" spans="1:26" ht="13.5">
      <c r="A25" s="303" t="s">
        <v>872</v>
      </c>
      <c r="B25" s="333">
        <v>4</v>
      </c>
      <c r="C25" s="388">
        <v>14717</v>
      </c>
      <c r="D25" s="333">
        <v>7217</v>
      </c>
      <c r="E25" s="388">
        <v>49</v>
      </c>
      <c r="F25" s="333">
        <v>646</v>
      </c>
      <c r="G25" s="333">
        <v>41</v>
      </c>
      <c r="H25" s="388">
        <v>2425427</v>
      </c>
      <c r="I25" s="333">
        <v>1265975</v>
      </c>
      <c r="J25" s="388">
        <v>52</v>
      </c>
      <c r="K25" s="333">
        <v>56677</v>
      </c>
      <c r="L25" s="333">
        <v>48</v>
      </c>
      <c r="M25" s="388">
        <v>911680</v>
      </c>
      <c r="N25" s="333">
        <v>620000</v>
      </c>
      <c r="O25" s="388">
        <v>68</v>
      </c>
      <c r="P25" s="333">
        <v>68428</v>
      </c>
      <c r="Q25" s="333" t="s">
        <v>851</v>
      </c>
      <c r="R25" s="388" t="s">
        <v>851</v>
      </c>
      <c r="S25" s="333" t="s">
        <v>851</v>
      </c>
      <c r="T25" s="388" t="s">
        <v>851</v>
      </c>
      <c r="U25" s="333" t="s">
        <v>851</v>
      </c>
      <c r="V25" s="333">
        <v>93</v>
      </c>
      <c r="W25" s="388">
        <v>3351824</v>
      </c>
      <c r="X25" s="333">
        <v>1893192</v>
      </c>
      <c r="Y25" s="388">
        <v>56</v>
      </c>
      <c r="Z25" s="333">
        <v>125751</v>
      </c>
    </row>
    <row r="26" spans="1:26" ht="13.5">
      <c r="A26" s="304" t="s">
        <v>873</v>
      </c>
      <c r="B26" s="392">
        <v>4</v>
      </c>
      <c r="C26" s="393">
        <v>14717</v>
      </c>
      <c r="D26" s="392">
        <v>7217</v>
      </c>
      <c r="E26" s="393">
        <v>49</v>
      </c>
      <c r="F26" s="392">
        <v>577</v>
      </c>
      <c r="G26" s="392">
        <v>36</v>
      </c>
      <c r="H26" s="393">
        <v>1691427</v>
      </c>
      <c r="I26" s="392">
        <v>1075140</v>
      </c>
      <c r="J26" s="393">
        <v>64</v>
      </c>
      <c r="K26" s="392">
        <v>50909</v>
      </c>
      <c r="L26" s="392">
        <v>44</v>
      </c>
      <c r="M26" s="393">
        <v>721420</v>
      </c>
      <c r="N26" s="392">
        <v>419429</v>
      </c>
      <c r="O26" s="393">
        <v>58</v>
      </c>
      <c r="P26" s="392">
        <v>55394</v>
      </c>
      <c r="Q26" s="392" t="s">
        <v>851</v>
      </c>
      <c r="R26" s="393" t="s">
        <v>851</v>
      </c>
      <c r="S26" s="392" t="s">
        <v>851</v>
      </c>
      <c r="T26" s="393" t="s">
        <v>851</v>
      </c>
      <c r="U26" s="392" t="s">
        <v>851</v>
      </c>
      <c r="V26" s="392">
        <v>84</v>
      </c>
      <c r="W26" s="393">
        <v>2427564</v>
      </c>
      <c r="X26" s="392">
        <v>1501786</v>
      </c>
      <c r="Y26" s="393">
        <v>63</v>
      </c>
      <c r="Z26" s="392">
        <v>106880</v>
      </c>
    </row>
    <row r="27" ht="13.5">
      <c r="Z27" s="394"/>
    </row>
  </sheetData>
  <mergeCells count="35">
    <mergeCell ref="Q3:U3"/>
    <mergeCell ref="P4:P7"/>
    <mergeCell ref="B3:F3"/>
    <mergeCell ref="G3:K3"/>
    <mergeCell ref="L3:P3"/>
    <mergeCell ref="V4:V7"/>
    <mergeCell ref="V3:Z3"/>
    <mergeCell ref="B4:B7"/>
    <mergeCell ref="C4:E4"/>
    <mergeCell ref="F4:F7"/>
    <mergeCell ref="G4:G7"/>
    <mergeCell ref="H4:J4"/>
    <mergeCell ref="K4:K7"/>
    <mergeCell ref="L4:L7"/>
    <mergeCell ref="M4:O4"/>
    <mergeCell ref="W4:Y4"/>
    <mergeCell ref="Z4:Z7"/>
    <mergeCell ref="C5:C7"/>
    <mergeCell ref="D5:D7"/>
    <mergeCell ref="E5:E7"/>
    <mergeCell ref="H5:H7"/>
    <mergeCell ref="I5:I7"/>
    <mergeCell ref="J5:J7"/>
    <mergeCell ref="M5:M7"/>
    <mergeCell ref="N5:N7"/>
    <mergeCell ref="W5:W7"/>
    <mergeCell ref="X5:X7"/>
    <mergeCell ref="Y5:Y7"/>
    <mergeCell ref="O5:O7"/>
    <mergeCell ref="R5:R7"/>
    <mergeCell ref="S5:S7"/>
    <mergeCell ref="T5:T7"/>
    <mergeCell ref="Q4:Q7"/>
    <mergeCell ref="R4:T4"/>
    <mergeCell ref="U4:U7"/>
  </mergeCells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2:S36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402" customWidth="1"/>
    <col min="2" max="2" width="13.00390625" style="402" customWidth="1"/>
    <col min="3" max="7" width="7.625" style="402" bestFit="1" customWidth="1"/>
    <col min="8" max="8" width="5.50390625" style="402" bestFit="1" customWidth="1"/>
    <col min="9" max="9" width="4.625" style="402" bestFit="1" customWidth="1"/>
    <col min="10" max="11" width="4.375" style="402" bestFit="1" customWidth="1"/>
    <col min="12" max="12" width="5.50390625" style="402" bestFit="1" customWidth="1"/>
    <col min="13" max="13" width="4.375" style="402" bestFit="1" customWidth="1"/>
    <col min="14" max="14" width="6.00390625" style="402" bestFit="1" customWidth="1"/>
    <col min="15" max="15" width="7.625" style="402" bestFit="1" customWidth="1"/>
    <col min="16" max="16" width="4.625" style="402" bestFit="1" customWidth="1"/>
    <col min="17" max="17" width="6.00390625" style="402" bestFit="1" customWidth="1"/>
    <col min="18" max="18" width="9.375" style="402" bestFit="1" customWidth="1"/>
    <col min="19" max="16384" width="9.00390625" style="402" customWidth="1"/>
  </cols>
  <sheetData>
    <row r="2" s="401" customFormat="1" ht="14.25">
      <c r="B2" s="401" t="s">
        <v>406</v>
      </c>
    </row>
    <row r="3" ht="12.75" thickBot="1">
      <c r="R3" s="402" t="s">
        <v>381</v>
      </c>
    </row>
    <row r="4" spans="2:19" ht="13.5" customHeight="1">
      <c r="B4" s="617" t="s">
        <v>760</v>
      </c>
      <c r="C4" s="617" t="s">
        <v>382</v>
      </c>
      <c r="D4" s="617"/>
      <c r="E4" s="617"/>
      <c r="F4" s="617"/>
      <c r="G4" s="617"/>
      <c r="H4" s="617"/>
      <c r="I4" s="617"/>
      <c r="J4" s="617"/>
      <c r="K4" s="617"/>
      <c r="L4" s="617"/>
      <c r="M4" s="617" t="s">
        <v>383</v>
      </c>
      <c r="N4" s="617"/>
      <c r="O4" s="617"/>
      <c r="P4" s="617"/>
      <c r="Q4" s="617"/>
      <c r="R4" s="617"/>
      <c r="S4" s="619" t="s">
        <v>384</v>
      </c>
    </row>
    <row r="5" spans="2:19" ht="26.25" customHeight="1">
      <c r="B5" s="618"/>
      <c r="C5" s="403" t="s">
        <v>385</v>
      </c>
      <c r="D5" s="403" t="s">
        <v>386</v>
      </c>
      <c r="E5" s="403" t="s">
        <v>387</v>
      </c>
      <c r="F5" s="403" t="s">
        <v>388</v>
      </c>
      <c r="G5" s="403" t="s">
        <v>389</v>
      </c>
      <c r="H5" s="403" t="s">
        <v>390</v>
      </c>
      <c r="I5" s="403" t="s">
        <v>391</v>
      </c>
      <c r="J5" s="403" t="s">
        <v>392</v>
      </c>
      <c r="K5" s="403" t="s">
        <v>393</v>
      </c>
      <c r="L5" s="403" t="s">
        <v>833</v>
      </c>
      <c r="M5" s="403" t="s">
        <v>394</v>
      </c>
      <c r="N5" s="403" t="s">
        <v>395</v>
      </c>
      <c r="O5" s="403" t="s">
        <v>387</v>
      </c>
      <c r="P5" s="403" t="s">
        <v>396</v>
      </c>
      <c r="Q5" s="403" t="s">
        <v>397</v>
      </c>
      <c r="R5" s="126" t="s">
        <v>833</v>
      </c>
      <c r="S5" s="620"/>
    </row>
    <row r="6" spans="2:19" ht="12"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</row>
    <row r="7" spans="2:19" ht="12">
      <c r="B7" s="405" t="s">
        <v>773</v>
      </c>
      <c r="C7" s="406">
        <v>0</v>
      </c>
      <c r="D7" s="406">
        <v>6</v>
      </c>
      <c r="E7" s="406">
        <v>0</v>
      </c>
      <c r="F7" s="406">
        <v>7</v>
      </c>
      <c r="G7" s="406">
        <v>0</v>
      </c>
      <c r="H7" s="406">
        <v>13</v>
      </c>
      <c r="I7" s="406">
        <v>0</v>
      </c>
      <c r="J7" s="406">
        <v>1</v>
      </c>
      <c r="K7" s="406">
        <v>1</v>
      </c>
      <c r="L7" s="406">
        <f>SUM(C7:K7)</f>
        <v>28</v>
      </c>
      <c r="M7" s="406">
        <v>0</v>
      </c>
      <c r="N7" s="406">
        <v>0</v>
      </c>
      <c r="O7" s="406">
        <v>0</v>
      </c>
      <c r="P7" s="406">
        <v>1</v>
      </c>
      <c r="Q7" s="406">
        <v>0</v>
      </c>
      <c r="R7" s="406">
        <f>SUM(M7:Q7)</f>
        <v>1</v>
      </c>
      <c r="S7" s="406">
        <v>1242</v>
      </c>
    </row>
    <row r="8" spans="2:19" ht="12">
      <c r="B8" s="405" t="s">
        <v>398</v>
      </c>
      <c r="C8" s="406">
        <v>1</v>
      </c>
      <c r="D8" s="406">
        <v>9</v>
      </c>
      <c r="E8" s="406">
        <v>0</v>
      </c>
      <c r="F8" s="406">
        <v>17</v>
      </c>
      <c r="G8" s="406">
        <v>2</v>
      </c>
      <c r="H8" s="406">
        <v>13</v>
      </c>
      <c r="I8" s="406">
        <v>0</v>
      </c>
      <c r="J8" s="406">
        <v>0</v>
      </c>
      <c r="K8" s="406">
        <v>1</v>
      </c>
      <c r="L8" s="406">
        <f aca="true" t="shared" si="0" ref="L8:L19">SUM(C8:K8)</f>
        <v>43</v>
      </c>
      <c r="M8" s="406">
        <v>0</v>
      </c>
      <c r="N8" s="406">
        <v>0</v>
      </c>
      <c r="O8" s="406">
        <v>0</v>
      </c>
      <c r="P8" s="406">
        <v>3</v>
      </c>
      <c r="Q8" s="406">
        <v>0</v>
      </c>
      <c r="R8" s="406">
        <f aca="true" t="shared" si="1" ref="R8:R19">SUM(M8:Q8)</f>
        <v>3</v>
      </c>
      <c r="S8" s="406">
        <v>2120</v>
      </c>
    </row>
    <row r="9" spans="2:19" ht="12">
      <c r="B9" s="405" t="s">
        <v>399</v>
      </c>
      <c r="C9" s="406">
        <v>2</v>
      </c>
      <c r="D9" s="406">
        <v>6</v>
      </c>
      <c r="E9" s="406">
        <v>0</v>
      </c>
      <c r="F9" s="406">
        <v>18</v>
      </c>
      <c r="G9" s="406">
        <v>2</v>
      </c>
      <c r="H9" s="406">
        <v>14</v>
      </c>
      <c r="I9" s="406">
        <v>1</v>
      </c>
      <c r="J9" s="406">
        <v>0</v>
      </c>
      <c r="K9" s="406">
        <v>2</v>
      </c>
      <c r="L9" s="406">
        <f t="shared" si="0"/>
        <v>45</v>
      </c>
      <c r="M9" s="406">
        <v>0</v>
      </c>
      <c r="N9" s="406">
        <v>0</v>
      </c>
      <c r="O9" s="406">
        <v>0</v>
      </c>
      <c r="P9" s="406">
        <v>1</v>
      </c>
      <c r="Q9" s="406">
        <v>4</v>
      </c>
      <c r="R9" s="406">
        <f t="shared" si="1"/>
        <v>5</v>
      </c>
      <c r="S9" s="406">
        <v>1941</v>
      </c>
    </row>
    <row r="10" spans="2:19" ht="12">
      <c r="B10" s="405" t="s">
        <v>400</v>
      </c>
      <c r="C10" s="406">
        <v>1</v>
      </c>
      <c r="D10" s="406">
        <v>6</v>
      </c>
      <c r="E10" s="406">
        <v>1</v>
      </c>
      <c r="F10" s="406">
        <v>17</v>
      </c>
      <c r="G10" s="406">
        <v>0</v>
      </c>
      <c r="H10" s="406">
        <v>13</v>
      </c>
      <c r="I10" s="406">
        <v>0</v>
      </c>
      <c r="J10" s="406">
        <v>0</v>
      </c>
      <c r="K10" s="406">
        <v>1</v>
      </c>
      <c r="L10" s="406">
        <f t="shared" si="0"/>
        <v>39</v>
      </c>
      <c r="M10" s="406">
        <v>0</v>
      </c>
      <c r="N10" s="406">
        <v>0</v>
      </c>
      <c r="O10" s="406">
        <v>0</v>
      </c>
      <c r="P10" s="406">
        <v>3</v>
      </c>
      <c r="Q10" s="406">
        <v>0</v>
      </c>
      <c r="R10" s="406">
        <f t="shared" si="1"/>
        <v>3</v>
      </c>
      <c r="S10" s="406">
        <v>2522</v>
      </c>
    </row>
    <row r="11" spans="2:19" ht="12">
      <c r="B11" s="405" t="s">
        <v>779</v>
      </c>
      <c r="C11" s="406">
        <v>0</v>
      </c>
      <c r="D11" s="406">
        <v>6</v>
      </c>
      <c r="E11" s="406">
        <v>1</v>
      </c>
      <c r="F11" s="406">
        <v>17</v>
      </c>
      <c r="G11" s="406">
        <v>0</v>
      </c>
      <c r="H11" s="406">
        <v>15</v>
      </c>
      <c r="I11" s="406">
        <v>0</v>
      </c>
      <c r="J11" s="406">
        <v>1</v>
      </c>
      <c r="K11" s="406">
        <v>0</v>
      </c>
      <c r="L11" s="406">
        <f t="shared" si="0"/>
        <v>40</v>
      </c>
      <c r="M11" s="406">
        <v>0</v>
      </c>
      <c r="N11" s="406">
        <v>0</v>
      </c>
      <c r="O11" s="406">
        <v>0</v>
      </c>
      <c r="P11" s="406">
        <v>2</v>
      </c>
      <c r="Q11" s="406">
        <v>1</v>
      </c>
      <c r="R11" s="406">
        <f t="shared" si="1"/>
        <v>3</v>
      </c>
      <c r="S11" s="406">
        <v>1888</v>
      </c>
    </row>
    <row r="12" spans="2:19" ht="12">
      <c r="B12" s="405" t="s">
        <v>12</v>
      </c>
      <c r="C12" s="406">
        <v>3</v>
      </c>
      <c r="D12" s="406">
        <v>7</v>
      </c>
      <c r="E12" s="406">
        <v>0</v>
      </c>
      <c r="F12" s="406">
        <v>25</v>
      </c>
      <c r="G12" s="406">
        <v>3</v>
      </c>
      <c r="H12" s="406">
        <v>19</v>
      </c>
      <c r="I12" s="406">
        <v>3</v>
      </c>
      <c r="J12" s="406">
        <v>0</v>
      </c>
      <c r="K12" s="406">
        <v>1</v>
      </c>
      <c r="L12" s="406">
        <f t="shared" si="0"/>
        <v>61</v>
      </c>
      <c r="M12" s="406">
        <v>0</v>
      </c>
      <c r="N12" s="406">
        <v>0</v>
      </c>
      <c r="O12" s="406">
        <v>0</v>
      </c>
      <c r="P12" s="406">
        <v>1</v>
      </c>
      <c r="Q12" s="406">
        <v>2</v>
      </c>
      <c r="R12" s="406">
        <f t="shared" si="1"/>
        <v>3</v>
      </c>
      <c r="S12" s="406">
        <v>1620</v>
      </c>
    </row>
    <row r="13" spans="2:19" ht="12">
      <c r="B13" s="405" t="s">
        <v>13</v>
      </c>
      <c r="C13" s="406">
        <v>1</v>
      </c>
      <c r="D13" s="406">
        <v>3</v>
      </c>
      <c r="E13" s="406">
        <v>2</v>
      </c>
      <c r="F13" s="406">
        <v>22</v>
      </c>
      <c r="G13" s="406">
        <v>3</v>
      </c>
      <c r="H13" s="406">
        <v>15</v>
      </c>
      <c r="I13" s="406">
        <v>1</v>
      </c>
      <c r="J13" s="406">
        <v>0</v>
      </c>
      <c r="K13" s="406">
        <v>0</v>
      </c>
      <c r="L13" s="406">
        <f t="shared" si="0"/>
        <v>47</v>
      </c>
      <c r="M13" s="406">
        <v>0</v>
      </c>
      <c r="N13" s="406">
        <v>0</v>
      </c>
      <c r="O13" s="406">
        <v>0</v>
      </c>
      <c r="P13" s="406">
        <v>0</v>
      </c>
      <c r="Q13" s="406">
        <v>0</v>
      </c>
      <c r="R13" s="406">
        <f t="shared" si="1"/>
        <v>0</v>
      </c>
      <c r="S13" s="406">
        <v>1801</v>
      </c>
    </row>
    <row r="14" spans="2:19" ht="12">
      <c r="B14" s="405" t="s">
        <v>401</v>
      </c>
      <c r="C14" s="406">
        <v>3</v>
      </c>
      <c r="D14" s="406">
        <v>15</v>
      </c>
      <c r="E14" s="406">
        <v>1</v>
      </c>
      <c r="F14" s="406">
        <v>34</v>
      </c>
      <c r="G14" s="406">
        <v>0</v>
      </c>
      <c r="H14" s="406">
        <v>20</v>
      </c>
      <c r="I14" s="406">
        <v>0</v>
      </c>
      <c r="J14" s="406">
        <v>0</v>
      </c>
      <c r="K14" s="406">
        <v>0</v>
      </c>
      <c r="L14" s="406">
        <f t="shared" si="0"/>
        <v>73</v>
      </c>
      <c r="M14" s="406">
        <v>0</v>
      </c>
      <c r="N14" s="406">
        <v>0</v>
      </c>
      <c r="O14" s="406">
        <v>0</v>
      </c>
      <c r="P14" s="406">
        <v>2</v>
      </c>
      <c r="Q14" s="406">
        <v>0</v>
      </c>
      <c r="R14" s="406">
        <f t="shared" si="1"/>
        <v>2</v>
      </c>
      <c r="S14" s="406">
        <v>1142</v>
      </c>
    </row>
    <row r="15" spans="2:19" ht="12">
      <c r="B15" s="405" t="s">
        <v>402</v>
      </c>
      <c r="C15" s="406">
        <v>1</v>
      </c>
      <c r="D15" s="406">
        <v>7</v>
      </c>
      <c r="E15" s="406">
        <v>1</v>
      </c>
      <c r="F15" s="406">
        <v>14</v>
      </c>
      <c r="G15" s="406">
        <v>1</v>
      </c>
      <c r="H15" s="406">
        <v>20</v>
      </c>
      <c r="I15" s="406">
        <v>1</v>
      </c>
      <c r="J15" s="406">
        <v>0</v>
      </c>
      <c r="K15" s="406">
        <v>0</v>
      </c>
      <c r="L15" s="406">
        <f t="shared" si="0"/>
        <v>45</v>
      </c>
      <c r="M15" s="406">
        <v>0</v>
      </c>
      <c r="N15" s="406">
        <v>0</v>
      </c>
      <c r="O15" s="406">
        <v>0</v>
      </c>
      <c r="P15" s="406">
        <v>4</v>
      </c>
      <c r="Q15" s="406">
        <v>0</v>
      </c>
      <c r="R15" s="406">
        <f t="shared" si="1"/>
        <v>4</v>
      </c>
      <c r="S15" s="406">
        <v>1427</v>
      </c>
    </row>
    <row r="16" spans="2:19" ht="12">
      <c r="B16" s="405" t="s">
        <v>403</v>
      </c>
      <c r="C16" s="406">
        <v>1</v>
      </c>
      <c r="D16" s="406">
        <v>5</v>
      </c>
      <c r="E16" s="406">
        <v>0</v>
      </c>
      <c r="F16" s="406">
        <v>29</v>
      </c>
      <c r="G16" s="406">
        <v>0</v>
      </c>
      <c r="H16" s="406">
        <v>11</v>
      </c>
      <c r="I16" s="406">
        <v>0</v>
      </c>
      <c r="J16" s="406">
        <v>0</v>
      </c>
      <c r="K16" s="406">
        <v>1</v>
      </c>
      <c r="L16" s="406">
        <f t="shared" si="0"/>
        <v>47</v>
      </c>
      <c r="M16" s="406">
        <v>0</v>
      </c>
      <c r="N16" s="406">
        <v>0</v>
      </c>
      <c r="O16" s="406">
        <v>0</v>
      </c>
      <c r="P16" s="406">
        <v>1</v>
      </c>
      <c r="Q16" s="406">
        <v>0</v>
      </c>
      <c r="R16" s="406">
        <f t="shared" si="1"/>
        <v>1</v>
      </c>
      <c r="S16" s="406">
        <v>1693</v>
      </c>
    </row>
    <row r="17" spans="2:19" ht="12">
      <c r="B17" s="405" t="s">
        <v>404</v>
      </c>
      <c r="C17" s="406">
        <v>0</v>
      </c>
      <c r="D17" s="406">
        <v>1</v>
      </c>
      <c r="E17" s="406">
        <v>0</v>
      </c>
      <c r="F17" s="406">
        <v>3</v>
      </c>
      <c r="G17" s="406">
        <v>0</v>
      </c>
      <c r="H17" s="406">
        <v>3</v>
      </c>
      <c r="I17" s="406">
        <v>0</v>
      </c>
      <c r="J17" s="406">
        <v>0</v>
      </c>
      <c r="K17" s="406">
        <v>1</v>
      </c>
      <c r="L17" s="406">
        <f t="shared" si="0"/>
        <v>8</v>
      </c>
      <c r="M17" s="406">
        <v>0</v>
      </c>
      <c r="N17" s="406">
        <v>0</v>
      </c>
      <c r="O17" s="406">
        <v>0</v>
      </c>
      <c r="P17" s="406">
        <v>0</v>
      </c>
      <c r="Q17" s="406">
        <v>0</v>
      </c>
      <c r="R17" s="406">
        <f t="shared" si="1"/>
        <v>0</v>
      </c>
      <c r="S17" s="406">
        <v>3673</v>
      </c>
    </row>
    <row r="18" spans="2:19" ht="12">
      <c r="B18" s="405" t="s">
        <v>787</v>
      </c>
      <c r="C18" s="406">
        <v>6</v>
      </c>
      <c r="D18" s="406">
        <v>11</v>
      </c>
      <c r="E18" s="406">
        <v>0</v>
      </c>
      <c r="F18" s="406">
        <v>20</v>
      </c>
      <c r="G18" s="406">
        <v>3</v>
      </c>
      <c r="H18" s="406">
        <v>5</v>
      </c>
      <c r="I18" s="406">
        <v>2</v>
      </c>
      <c r="J18" s="406">
        <v>0</v>
      </c>
      <c r="K18" s="406">
        <v>0</v>
      </c>
      <c r="L18" s="406">
        <f t="shared" si="0"/>
        <v>47</v>
      </c>
      <c r="M18" s="406">
        <v>1</v>
      </c>
      <c r="N18" s="406">
        <v>2</v>
      </c>
      <c r="O18" s="406">
        <v>0</v>
      </c>
      <c r="P18" s="406">
        <v>6</v>
      </c>
      <c r="Q18" s="406">
        <v>4</v>
      </c>
      <c r="R18" s="406">
        <f t="shared" si="1"/>
        <v>13</v>
      </c>
      <c r="S18" s="406">
        <v>893</v>
      </c>
    </row>
    <row r="19" spans="2:19" ht="12">
      <c r="B19" s="405" t="s">
        <v>788</v>
      </c>
      <c r="C19" s="406">
        <v>3</v>
      </c>
      <c r="D19" s="406">
        <v>8</v>
      </c>
      <c r="E19" s="406">
        <v>1</v>
      </c>
      <c r="F19" s="406">
        <v>21</v>
      </c>
      <c r="G19" s="406">
        <v>1</v>
      </c>
      <c r="H19" s="406">
        <v>8</v>
      </c>
      <c r="I19" s="406">
        <v>5</v>
      </c>
      <c r="J19" s="406">
        <v>0</v>
      </c>
      <c r="K19" s="406">
        <v>0</v>
      </c>
      <c r="L19" s="406">
        <f t="shared" si="0"/>
        <v>47</v>
      </c>
      <c r="M19" s="406">
        <v>0</v>
      </c>
      <c r="N19" s="406">
        <v>1</v>
      </c>
      <c r="O19" s="406">
        <v>0</v>
      </c>
      <c r="P19" s="406">
        <v>2</v>
      </c>
      <c r="Q19" s="406">
        <v>0</v>
      </c>
      <c r="R19" s="406">
        <f t="shared" si="1"/>
        <v>3</v>
      </c>
      <c r="S19" s="406">
        <v>770</v>
      </c>
    </row>
    <row r="20" spans="2:19" ht="12">
      <c r="B20" s="407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</row>
    <row r="21" spans="2:19" ht="12">
      <c r="B21" s="407" t="s">
        <v>769</v>
      </c>
      <c r="C21" s="408">
        <f>SUM(C7:C19)</f>
        <v>22</v>
      </c>
      <c r="D21" s="408">
        <f aca="true" t="shared" si="2" ref="D21:R21">SUM(D7:D19)</f>
        <v>90</v>
      </c>
      <c r="E21" s="408">
        <f t="shared" si="2"/>
        <v>7</v>
      </c>
      <c r="F21" s="408">
        <f t="shared" si="2"/>
        <v>244</v>
      </c>
      <c r="G21" s="408">
        <f t="shared" si="2"/>
        <v>15</v>
      </c>
      <c r="H21" s="408">
        <f t="shared" si="2"/>
        <v>169</v>
      </c>
      <c r="I21" s="408">
        <f t="shared" si="2"/>
        <v>13</v>
      </c>
      <c r="J21" s="408">
        <f t="shared" si="2"/>
        <v>2</v>
      </c>
      <c r="K21" s="408">
        <f t="shared" si="2"/>
        <v>8</v>
      </c>
      <c r="L21" s="408">
        <f t="shared" si="2"/>
        <v>570</v>
      </c>
      <c r="M21" s="408">
        <f t="shared" si="2"/>
        <v>1</v>
      </c>
      <c r="N21" s="408">
        <f t="shared" si="2"/>
        <v>3</v>
      </c>
      <c r="O21" s="408">
        <f t="shared" si="2"/>
        <v>0</v>
      </c>
      <c r="P21" s="408">
        <f t="shared" si="2"/>
        <v>26</v>
      </c>
      <c r="Q21" s="408">
        <f t="shared" si="2"/>
        <v>11</v>
      </c>
      <c r="R21" s="408">
        <f t="shared" si="2"/>
        <v>41</v>
      </c>
      <c r="S21" s="408">
        <v>1640</v>
      </c>
    </row>
    <row r="22" spans="2:19" ht="12.75" thickBot="1">
      <c r="B22" s="409" t="s">
        <v>405</v>
      </c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1"/>
      <c r="S22" s="412"/>
    </row>
    <row r="23" ht="12">
      <c r="B23" s="413"/>
    </row>
    <row r="24" ht="12">
      <c r="B24" s="413"/>
    </row>
    <row r="25" ht="12">
      <c r="B25" s="413"/>
    </row>
    <row r="26" ht="12">
      <c r="B26" s="413"/>
    </row>
    <row r="27" ht="12">
      <c r="B27" s="413"/>
    </row>
    <row r="28" ht="12">
      <c r="B28" s="413"/>
    </row>
    <row r="29" ht="12">
      <c r="B29" s="413"/>
    </row>
    <row r="30" ht="12">
      <c r="B30" s="413"/>
    </row>
    <row r="31" ht="12">
      <c r="B31" s="413"/>
    </row>
    <row r="32" ht="12">
      <c r="B32" s="413"/>
    </row>
    <row r="33" ht="12">
      <c r="B33" s="413"/>
    </row>
    <row r="34" ht="12">
      <c r="B34" s="413"/>
    </row>
    <row r="35" ht="12">
      <c r="B35" s="413"/>
    </row>
    <row r="36" ht="12">
      <c r="B36" s="413"/>
    </row>
  </sheetData>
  <mergeCells count="4">
    <mergeCell ref="B4:B5"/>
    <mergeCell ref="C4:L4"/>
    <mergeCell ref="M4:R4"/>
    <mergeCell ref="S4:S5"/>
  </mergeCells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C36"/>
  <sheetViews>
    <sheetView workbookViewId="0" topLeftCell="A1">
      <selection activeCell="A1" sqref="A1"/>
    </sheetView>
  </sheetViews>
  <sheetFormatPr defaultColWidth="9.00390625" defaultRowHeight="13.5"/>
  <cols>
    <col min="1" max="1" width="4.00390625" style="181" customWidth="1"/>
    <col min="2" max="2" width="10.625" style="428" customWidth="1"/>
    <col min="3" max="23" width="5.125" style="181" customWidth="1"/>
    <col min="24" max="25" width="6.125" style="181" customWidth="1"/>
    <col min="26" max="26" width="6.25390625" style="181" customWidth="1"/>
    <col min="27" max="32" width="5.125" style="181" customWidth="1"/>
    <col min="33" max="33" width="6.375" style="181" customWidth="1"/>
    <col min="34" max="34" width="5.625" style="181" customWidth="1"/>
    <col min="35" max="65" width="5.125" style="181" customWidth="1"/>
    <col min="66" max="66" width="6.50390625" style="181" customWidth="1"/>
    <col min="67" max="67" width="6.75390625" style="181" customWidth="1"/>
    <col min="68" max="68" width="6.50390625" style="181" customWidth="1"/>
    <col min="69" max="89" width="5.125" style="181" customWidth="1"/>
    <col min="90" max="90" width="7.25390625" style="181" customWidth="1"/>
    <col min="91" max="91" width="6.50390625" style="181" customWidth="1"/>
    <col min="92" max="92" width="6.625" style="181" customWidth="1"/>
    <col min="93" max="94" width="9.00390625" style="181" customWidth="1"/>
    <col min="95" max="95" width="8.875" style="181" customWidth="1"/>
    <col min="96" max="98" width="9.00390625" style="181" customWidth="1"/>
    <col min="99" max="99" width="8.75390625" style="181" customWidth="1"/>
    <col min="100" max="100" width="8.625" style="181" customWidth="1"/>
    <col min="101" max="103" width="9.00390625" style="181" customWidth="1"/>
    <col min="104" max="104" width="8.875" style="181" customWidth="1"/>
    <col min="105" max="106" width="9.00390625" style="181" customWidth="1"/>
    <col min="107" max="107" width="5.125" style="181" customWidth="1"/>
    <col min="108" max="16384" width="9.00390625" style="181" customWidth="1"/>
  </cols>
  <sheetData>
    <row r="1" spans="1:106" ht="13.5">
      <c r="A1" s="2"/>
      <c r="B1" s="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ht="14.25">
      <c r="B2" s="414" t="s">
        <v>471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</row>
    <row r="3" spans="1:106" ht="13.5">
      <c r="A3" s="2"/>
      <c r="B3" s="8"/>
      <c r="C3" s="2" t="s">
        <v>407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 t="s">
        <v>408</v>
      </c>
      <c r="CO3" s="2"/>
      <c r="CP3" s="2"/>
      <c r="CQ3" s="2"/>
      <c r="CR3" s="2"/>
      <c r="CW3" s="2"/>
      <c r="CX3" s="2"/>
      <c r="CY3" s="2"/>
      <c r="CZ3" s="2"/>
      <c r="DA3" s="2"/>
      <c r="DB3" s="2"/>
    </row>
    <row r="4" spans="1:107" ht="44.25" customHeight="1">
      <c r="A4" s="7"/>
      <c r="B4" s="621" t="s">
        <v>409</v>
      </c>
      <c r="C4" s="623" t="s">
        <v>410</v>
      </c>
      <c r="D4" s="624"/>
      <c r="E4" s="624"/>
      <c r="F4" s="624" t="s">
        <v>411</v>
      </c>
      <c r="G4" s="624"/>
      <c r="H4" s="624"/>
      <c r="I4" s="624" t="s">
        <v>412</v>
      </c>
      <c r="J4" s="624"/>
      <c r="K4" s="624"/>
      <c r="L4" s="624" t="s">
        <v>413</v>
      </c>
      <c r="M4" s="624"/>
      <c r="N4" s="624"/>
      <c r="O4" s="624" t="s">
        <v>414</v>
      </c>
      <c r="P4" s="624"/>
      <c r="Q4" s="624"/>
      <c r="R4" s="624" t="s">
        <v>415</v>
      </c>
      <c r="S4" s="624"/>
      <c r="T4" s="624"/>
      <c r="U4" s="624" t="s">
        <v>416</v>
      </c>
      <c r="V4" s="624"/>
      <c r="W4" s="624"/>
      <c r="X4" s="624" t="s">
        <v>417</v>
      </c>
      <c r="Y4" s="624"/>
      <c r="Z4" s="624"/>
      <c r="AA4" s="624" t="s">
        <v>418</v>
      </c>
      <c r="AB4" s="624"/>
      <c r="AC4" s="624"/>
      <c r="AD4" s="625" t="s">
        <v>419</v>
      </c>
      <c r="AE4" s="624"/>
      <c r="AF4" s="624"/>
      <c r="AG4" s="624" t="s">
        <v>420</v>
      </c>
      <c r="AH4" s="624"/>
      <c r="AI4" s="624"/>
      <c r="AJ4" s="624" t="s">
        <v>421</v>
      </c>
      <c r="AK4" s="624"/>
      <c r="AL4" s="624"/>
      <c r="AM4" s="624" t="s">
        <v>422</v>
      </c>
      <c r="AN4" s="624"/>
      <c r="AO4" s="624"/>
      <c r="AP4" s="624" t="s">
        <v>423</v>
      </c>
      <c r="AQ4" s="624"/>
      <c r="AR4" s="624"/>
      <c r="AS4" s="624" t="s">
        <v>424</v>
      </c>
      <c r="AT4" s="624"/>
      <c r="AU4" s="624"/>
      <c r="AV4" s="624" t="s">
        <v>425</v>
      </c>
      <c r="AW4" s="624"/>
      <c r="AX4" s="624"/>
      <c r="AY4" s="624" t="s">
        <v>426</v>
      </c>
      <c r="AZ4" s="624"/>
      <c r="BA4" s="624"/>
      <c r="BB4" s="624" t="s">
        <v>425</v>
      </c>
      <c r="BC4" s="624"/>
      <c r="BD4" s="624"/>
      <c r="BE4" s="624" t="s">
        <v>427</v>
      </c>
      <c r="BF4" s="624"/>
      <c r="BG4" s="624"/>
      <c r="BH4" s="624" t="s">
        <v>428</v>
      </c>
      <c r="BI4" s="624"/>
      <c r="BJ4" s="624"/>
      <c r="BK4" s="624" t="s">
        <v>429</v>
      </c>
      <c r="BL4" s="624"/>
      <c r="BM4" s="624"/>
      <c r="BN4" s="624" t="s">
        <v>430</v>
      </c>
      <c r="BO4" s="624"/>
      <c r="BP4" s="624"/>
      <c r="BQ4" s="624" t="s">
        <v>431</v>
      </c>
      <c r="BR4" s="624"/>
      <c r="BS4" s="624"/>
      <c r="BT4" s="624" t="s">
        <v>432</v>
      </c>
      <c r="BU4" s="624"/>
      <c r="BV4" s="624"/>
      <c r="BW4" s="624" t="s">
        <v>433</v>
      </c>
      <c r="BX4" s="624"/>
      <c r="BY4" s="624"/>
      <c r="BZ4" s="624" t="s">
        <v>434</v>
      </c>
      <c r="CA4" s="624"/>
      <c r="CB4" s="624"/>
      <c r="CC4" s="624" t="s">
        <v>435</v>
      </c>
      <c r="CD4" s="624"/>
      <c r="CE4" s="624"/>
      <c r="CF4" s="624" t="s">
        <v>436</v>
      </c>
      <c r="CG4" s="624"/>
      <c r="CH4" s="624"/>
      <c r="CI4" s="624" t="s">
        <v>437</v>
      </c>
      <c r="CJ4" s="624"/>
      <c r="CK4" s="624"/>
      <c r="CL4" s="623" t="s">
        <v>769</v>
      </c>
      <c r="CM4" s="624"/>
      <c r="CN4" s="626"/>
      <c r="CO4" s="415"/>
      <c r="CP4" s="415"/>
      <c r="CQ4" s="415"/>
      <c r="CR4" s="415"/>
      <c r="CS4" s="415"/>
      <c r="CT4" s="416"/>
      <c r="CU4" s="416"/>
      <c r="CV4" s="416"/>
      <c r="CW4" s="416"/>
      <c r="CX4" s="416"/>
      <c r="CY4" s="416"/>
      <c r="CZ4" s="416"/>
      <c r="DA4" s="416"/>
      <c r="DB4" s="416"/>
      <c r="DC4" s="416"/>
    </row>
    <row r="5" spans="1:107" ht="36" customHeight="1">
      <c r="A5" s="7"/>
      <c r="B5" s="622"/>
      <c r="C5" s="417" t="s">
        <v>438</v>
      </c>
      <c r="D5" s="418" t="s">
        <v>439</v>
      </c>
      <c r="E5" s="418" t="s">
        <v>440</v>
      </c>
      <c r="F5" s="418" t="s">
        <v>438</v>
      </c>
      <c r="G5" s="418" t="s">
        <v>439</v>
      </c>
      <c r="H5" s="418" t="s">
        <v>440</v>
      </c>
      <c r="I5" s="418" t="s">
        <v>438</v>
      </c>
      <c r="J5" s="418" t="s">
        <v>439</v>
      </c>
      <c r="K5" s="418" t="s">
        <v>440</v>
      </c>
      <c r="L5" s="418" t="s">
        <v>438</v>
      </c>
      <c r="M5" s="418" t="s">
        <v>439</v>
      </c>
      <c r="N5" s="418" t="s">
        <v>440</v>
      </c>
      <c r="O5" s="418" t="s">
        <v>438</v>
      </c>
      <c r="P5" s="418" t="s">
        <v>439</v>
      </c>
      <c r="Q5" s="418" t="s">
        <v>440</v>
      </c>
      <c r="R5" s="418" t="s">
        <v>438</v>
      </c>
      <c r="S5" s="418" t="s">
        <v>439</v>
      </c>
      <c r="T5" s="418" t="s">
        <v>440</v>
      </c>
      <c r="U5" s="418" t="s">
        <v>438</v>
      </c>
      <c r="V5" s="418" t="s">
        <v>439</v>
      </c>
      <c r="W5" s="418" t="s">
        <v>440</v>
      </c>
      <c r="X5" s="418" t="s">
        <v>438</v>
      </c>
      <c r="Y5" s="418" t="s">
        <v>439</v>
      </c>
      <c r="Z5" s="418" t="s">
        <v>440</v>
      </c>
      <c r="AA5" s="418" t="s">
        <v>438</v>
      </c>
      <c r="AB5" s="418" t="s">
        <v>439</v>
      </c>
      <c r="AC5" s="418" t="s">
        <v>440</v>
      </c>
      <c r="AD5" s="418" t="s">
        <v>438</v>
      </c>
      <c r="AE5" s="418" t="s">
        <v>439</v>
      </c>
      <c r="AF5" s="418" t="s">
        <v>440</v>
      </c>
      <c r="AG5" s="418" t="s">
        <v>438</v>
      </c>
      <c r="AH5" s="418" t="s">
        <v>439</v>
      </c>
      <c r="AI5" s="418" t="s">
        <v>440</v>
      </c>
      <c r="AJ5" s="418" t="s">
        <v>438</v>
      </c>
      <c r="AK5" s="418" t="s">
        <v>439</v>
      </c>
      <c r="AL5" s="418" t="s">
        <v>440</v>
      </c>
      <c r="AM5" s="418" t="s">
        <v>438</v>
      </c>
      <c r="AN5" s="418" t="s">
        <v>439</v>
      </c>
      <c r="AO5" s="418" t="s">
        <v>440</v>
      </c>
      <c r="AP5" s="418" t="s">
        <v>438</v>
      </c>
      <c r="AQ5" s="418" t="s">
        <v>439</v>
      </c>
      <c r="AR5" s="418" t="s">
        <v>440</v>
      </c>
      <c r="AS5" s="418" t="s">
        <v>438</v>
      </c>
      <c r="AT5" s="418" t="s">
        <v>439</v>
      </c>
      <c r="AU5" s="418" t="s">
        <v>440</v>
      </c>
      <c r="AV5" s="418" t="s">
        <v>438</v>
      </c>
      <c r="AW5" s="418" t="s">
        <v>439</v>
      </c>
      <c r="AX5" s="418" t="s">
        <v>440</v>
      </c>
      <c r="AY5" s="418" t="s">
        <v>438</v>
      </c>
      <c r="AZ5" s="418" t="s">
        <v>439</v>
      </c>
      <c r="BA5" s="418" t="s">
        <v>440</v>
      </c>
      <c r="BB5" s="418" t="s">
        <v>438</v>
      </c>
      <c r="BC5" s="418" t="s">
        <v>439</v>
      </c>
      <c r="BD5" s="418" t="s">
        <v>440</v>
      </c>
      <c r="BE5" s="418" t="s">
        <v>438</v>
      </c>
      <c r="BF5" s="418" t="s">
        <v>439</v>
      </c>
      <c r="BG5" s="418" t="s">
        <v>440</v>
      </c>
      <c r="BH5" s="418" t="s">
        <v>438</v>
      </c>
      <c r="BI5" s="418" t="s">
        <v>439</v>
      </c>
      <c r="BJ5" s="418" t="s">
        <v>440</v>
      </c>
      <c r="BK5" s="418" t="s">
        <v>438</v>
      </c>
      <c r="BL5" s="418" t="s">
        <v>439</v>
      </c>
      <c r="BM5" s="418" t="s">
        <v>440</v>
      </c>
      <c r="BN5" s="418" t="s">
        <v>438</v>
      </c>
      <c r="BO5" s="418" t="s">
        <v>439</v>
      </c>
      <c r="BP5" s="418" t="s">
        <v>440</v>
      </c>
      <c r="BQ5" s="418" t="s">
        <v>438</v>
      </c>
      <c r="BR5" s="418" t="s">
        <v>439</v>
      </c>
      <c r="BS5" s="418" t="s">
        <v>440</v>
      </c>
      <c r="BT5" s="418" t="s">
        <v>438</v>
      </c>
      <c r="BU5" s="418" t="s">
        <v>439</v>
      </c>
      <c r="BV5" s="418" t="s">
        <v>440</v>
      </c>
      <c r="BW5" s="418" t="s">
        <v>438</v>
      </c>
      <c r="BX5" s="418" t="s">
        <v>439</v>
      </c>
      <c r="BY5" s="418" t="s">
        <v>440</v>
      </c>
      <c r="BZ5" s="418" t="s">
        <v>438</v>
      </c>
      <c r="CA5" s="418" t="s">
        <v>439</v>
      </c>
      <c r="CB5" s="418" t="s">
        <v>440</v>
      </c>
      <c r="CC5" s="418" t="s">
        <v>438</v>
      </c>
      <c r="CD5" s="418" t="s">
        <v>439</v>
      </c>
      <c r="CE5" s="418" t="s">
        <v>440</v>
      </c>
      <c r="CF5" s="418" t="s">
        <v>438</v>
      </c>
      <c r="CG5" s="418" t="s">
        <v>439</v>
      </c>
      <c r="CH5" s="418" t="s">
        <v>440</v>
      </c>
      <c r="CI5" s="418" t="s">
        <v>438</v>
      </c>
      <c r="CJ5" s="418" t="s">
        <v>439</v>
      </c>
      <c r="CK5" s="418" t="s">
        <v>440</v>
      </c>
      <c r="CL5" s="417" t="s">
        <v>438</v>
      </c>
      <c r="CM5" s="418" t="s">
        <v>439</v>
      </c>
      <c r="CN5" s="419" t="s">
        <v>440</v>
      </c>
      <c r="CO5" s="415"/>
      <c r="CP5" s="415"/>
      <c r="CQ5" s="415"/>
      <c r="CR5" s="415"/>
      <c r="CS5" s="415"/>
      <c r="CT5" s="416"/>
      <c r="CU5" s="416"/>
      <c r="CV5" s="416"/>
      <c r="CW5" s="416"/>
      <c r="CX5" s="416"/>
      <c r="CY5" s="416"/>
      <c r="CZ5" s="416"/>
      <c r="DA5" s="416"/>
      <c r="DB5" s="416"/>
      <c r="DC5" s="416"/>
    </row>
    <row r="6" spans="1:107" ht="13.5" customHeight="1">
      <c r="A6" s="7"/>
      <c r="B6" s="420" t="s">
        <v>441</v>
      </c>
      <c r="C6" s="423">
        <v>0</v>
      </c>
      <c r="D6" s="424">
        <v>0</v>
      </c>
      <c r="E6" s="424">
        <v>0</v>
      </c>
      <c r="F6" s="424">
        <v>0</v>
      </c>
      <c r="G6" s="424">
        <v>0</v>
      </c>
      <c r="H6" s="424">
        <v>0</v>
      </c>
      <c r="I6" s="424">
        <v>2</v>
      </c>
      <c r="J6" s="424">
        <v>2</v>
      </c>
      <c r="K6" s="424">
        <v>2</v>
      </c>
      <c r="L6" s="424">
        <v>0</v>
      </c>
      <c r="M6" s="424">
        <v>0</v>
      </c>
      <c r="N6" s="424">
        <v>0</v>
      </c>
      <c r="O6" s="424">
        <v>0</v>
      </c>
      <c r="P6" s="424">
        <v>0</v>
      </c>
      <c r="Q6" s="424">
        <v>0</v>
      </c>
      <c r="R6" s="424">
        <v>3</v>
      </c>
      <c r="S6" s="424">
        <v>3</v>
      </c>
      <c r="T6" s="424">
        <v>5</v>
      </c>
      <c r="U6" s="424">
        <v>0</v>
      </c>
      <c r="V6" s="424">
        <v>0</v>
      </c>
      <c r="W6" s="424">
        <v>0</v>
      </c>
      <c r="X6" s="424">
        <v>0</v>
      </c>
      <c r="Y6" s="424">
        <v>0</v>
      </c>
      <c r="Z6" s="424">
        <v>0</v>
      </c>
      <c r="AA6" s="424">
        <v>12</v>
      </c>
      <c r="AB6" s="424">
        <v>12</v>
      </c>
      <c r="AC6" s="424">
        <v>54</v>
      </c>
      <c r="AD6" s="424">
        <v>0</v>
      </c>
      <c r="AE6" s="424">
        <v>0</v>
      </c>
      <c r="AF6" s="424">
        <v>0</v>
      </c>
      <c r="AG6" s="424">
        <v>0</v>
      </c>
      <c r="AH6" s="424">
        <v>0</v>
      </c>
      <c r="AI6" s="424">
        <v>0</v>
      </c>
      <c r="AJ6" s="424">
        <v>1</v>
      </c>
      <c r="AK6" s="424">
        <v>1</v>
      </c>
      <c r="AL6" s="424">
        <v>1</v>
      </c>
      <c r="AM6" s="424">
        <v>0</v>
      </c>
      <c r="AN6" s="424">
        <v>0</v>
      </c>
      <c r="AO6" s="424">
        <v>0</v>
      </c>
      <c r="AP6" s="424">
        <v>4</v>
      </c>
      <c r="AQ6" s="424">
        <v>4</v>
      </c>
      <c r="AR6" s="424">
        <v>5</v>
      </c>
      <c r="AS6" s="424">
        <v>0</v>
      </c>
      <c r="AT6" s="424">
        <v>0</v>
      </c>
      <c r="AU6" s="424">
        <v>0</v>
      </c>
      <c r="AV6" s="424">
        <v>0</v>
      </c>
      <c r="AW6" s="424">
        <v>0</v>
      </c>
      <c r="AX6" s="424">
        <v>0</v>
      </c>
      <c r="AY6" s="424">
        <v>1</v>
      </c>
      <c r="AZ6" s="424">
        <v>1</v>
      </c>
      <c r="BA6" s="424">
        <v>2</v>
      </c>
      <c r="BB6" s="424">
        <v>0</v>
      </c>
      <c r="BC6" s="424">
        <v>0</v>
      </c>
      <c r="BD6" s="424">
        <v>0</v>
      </c>
      <c r="BE6" s="424">
        <v>1</v>
      </c>
      <c r="BF6" s="424">
        <v>1</v>
      </c>
      <c r="BG6" s="424">
        <v>1</v>
      </c>
      <c r="BH6" s="424">
        <v>0</v>
      </c>
      <c r="BI6" s="424">
        <v>0</v>
      </c>
      <c r="BJ6" s="424">
        <v>0</v>
      </c>
      <c r="BK6" s="424">
        <v>0</v>
      </c>
      <c r="BL6" s="424">
        <v>0</v>
      </c>
      <c r="BM6" s="424">
        <v>0</v>
      </c>
      <c r="BN6" s="424">
        <v>221</v>
      </c>
      <c r="BO6" s="424">
        <v>184</v>
      </c>
      <c r="BP6" s="424">
        <v>104</v>
      </c>
      <c r="BQ6" s="424">
        <v>0</v>
      </c>
      <c r="BR6" s="424">
        <v>0</v>
      </c>
      <c r="BS6" s="424">
        <v>0</v>
      </c>
      <c r="BT6" s="424">
        <v>0</v>
      </c>
      <c r="BU6" s="424">
        <v>0</v>
      </c>
      <c r="BV6" s="424">
        <v>0</v>
      </c>
      <c r="BW6" s="424">
        <v>36</v>
      </c>
      <c r="BX6" s="424">
        <v>31</v>
      </c>
      <c r="BY6" s="424">
        <v>53</v>
      </c>
      <c r="BZ6" s="424">
        <v>1</v>
      </c>
      <c r="CA6" s="424">
        <v>1</v>
      </c>
      <c r="CB6" s="424">
        <v>1</v>
      </c>
      <c r="CC6" s="424">
        <v>13</v>
      </c>
      <c r="CD6" s="424">
        <v>13</v>
      </c>
      <c r="CE6" s="424">
        <v>14</v>
      </c>
      <c r="CF6" s="424">
        <v>33</v>
      </c>
      <c r="CG6" s="424">
        <v>32</v>
      </c>
      <c r="CH6" s="424">
        <v>17</v>
      </c>
      <c r="CI6" s="424">
        <v>17</v>
      </c>
      <c r="CJ6" s="424">
        <v>17</v>
      </c>
      <c r="CK6" s="424">
        <v>17</v>
      </c>
      <c r="CL6" s="423">
        <f>SUM(CI6,CF6,CC6,BZ6,BW6,BT6,BQ6,BN6,BK6,BH6,BE6,BB6,AY6,AV6,AS6,AP6,AM6,AJ6,AG6,AD6,AA6,X6,U6,R6,O6,L6,I6,F6,C6)</f>
        <v>345</v>
      </c>
      <c r="CM6" s="424">
        <f aca="true" t="shared" si="0" ref="CM6:CN21">SUM(CJ6,CG6,CD6,CA6,BX6,BU6,BR6,BO6,BL6,BI6,BF6,BC6,AZ6,AW6,AT6,AQ6,AN6,AK6,AH6,AE6,AB6,Y6,V6,S6,P6,M6,J6,G6,D6)</f>
        <v>302</v>
      </c>
      <c r="CN6" s="425">
        <f t="shared" si="0"/>
        <v>276</v>
      </c>
      <c r="CO6" s="415"/>
      <c r="CP6" s="415"/>
      <c r="CQ6" s="415"/>
      <c r="CR6" s="415"/>
      <c r="CS6" s="415"/>
      <c r="CT6" s="416"/>
      <c r="CU6" s="416"/>
      <c r="CV6" s="416"/>
      <c r="CW6" s="416"/>
      <c r="CX6" s="416"/>
      <c r="CY6" s="416"/>
      <c r="CZ6" s="416"/>
      <c r="DA6" s="416"/>
      <c r="DB6" s="416"/>
      <c r="DC6" s="416"/>
    </row>
    <row r="7" spans="1:107" ht="13.5">
      <c r="A7" s="7"/>
      <c r="B7" s="420" t="s">
        <v>442</v>
      </c>
      <c r="C7" s="423">
        <v>0</v>
      </c>
      <c r="D7" s="424">
        <v>0</v>
      </c>
      <c r="E7" s="424">
        <v>0</v>
      </c>
      <c r="F7" s="424">
        <v>0</v>
      </c>
      <c r="G7" s="424">
        <v>0</v>
      </c>
      <c r="H7" s="424">
        <v>0</v>
      </c>
      <c r="I7" s="424">
        <v>4</v>
      </c>
      <c r="J7" s="424">
        <v>4</v>
      </c>
      <c r="K7" s="424">
        <v>4</v>
      </c>
      <c r="L7" s="424">
        <v>2</v>
      </c>
      <c r="M7" s="424">
        <v>2</v>
      </c>
      <c r="N7" s="424">
        <v>1</v>
      </c>
      <c r="O7" s="424">
        <v>0</v>
      </c>
      <c r="P7" s="424">
        <v>0</v>
      </c>
      <c r="Q7" s="424">
        <v>0</v>
      </c>
      <c r="R7" s="424">
        <v>0</v>
      </c>
      <c r="S7" s="424">
        <v>0</v>
      </c>
      <c r="T7" s="424">
        <v>0</v>
      </c>
      <c r="U7" s="424">
        <v>1</v>
      </c>
      <c r="V7" s="424">
        <v>1</v>
      </c>
      <c r="W7" s="424">
        <v>2</v>
      </c>
      <c r="X7" s="424">
        <v>0</v>
      </c>
      <c r="Y7" s="424">
        <v>0</v>
      </c>
      <c r="Z7" s="424">
        <v>0</v>
      </c>
      <c r="AA7" s="424">
        <v>3</v>
      </c>
      <c r="AB7" s="424">
        <v>3</v>
      </c>
      <c r="AC7" s="424">
        <v>11</v>
      </c>
      <c r="AD7" s="424">
        <v>0</v>
      </c>
      <c r="AE7" s="424">
        <v>0</v>
      </c>
      <c r="AF7" s="424">
        <v>0</v>
      </c>
      <c r="AG7" s="424">
        <v>0</v>
      </c>
      <c r="AH7" s="424">
        <v>0</v>
      </c>
      <c r="AI7" s="424">
        <v>0</v>
      </c>
      <c r="AJ7" s="424">
        <v>0</v>
      </c>
      <c r="AK7" s="424">
        <v>0</v>
      </c>
      <c r="AL7" s="424">
        <v>0</v>
      </c>
      <c r="AM7" s="424">
        <v>0</v>
      </c>
      <c r="AN7" s="424">
        <v>0</v>
      </c>
      <c r="AO7" s="424">
        <v>0</v>
      </c>
      <c r="AP7" s="424">
        <v>5</v>
      </c>
      <c r="AQ7" s="424">
        <v>6</v>
      </c>
      <c r="AR7" s="424">
        <v>12</v>
      </c>
      <c r="AS7" s="424">
        <v>0</v>
      </c>
      <c r="AT7" s="424">
        <v>0</v>
      </c>
      <c r="AU7" s="424">
        <v>0</v>
      </c>
      <c r="AV7" s="424">
        <v>0</v>
      </c>
      <c r="AW7" s="424">
        <v>0</v>
      </c>
      <c r="AX7" s="424">
        <v>0</v>
      </c>
      <c r="AY7" s="424">
        <v>0</v>
      </c>
      <c r="AZ7" s="424">
        <v>0</v>
      </c>
      <c r="BA7" s="424">
        <v>0</v>
      </c>
      <c r="BB7" s="424">
        <v>0</v>
      </c>
      <c r="BC7" s="424">
        <v>0</v>
      </c>
      <c r="BD7" s="424">
        <v>0</v>
      </c>
      <c r="BE7" s="424">
        <v>0</v>
      </c>
      <c r="BF7" s="424">
        <v>0</v>
      </c>
      <c r="BG7" s="424">
        <v>0</v>
      </c>
      <c r="BH7" s="424">
        <v>0</v>
      </c>
      <c r="BI7" s="424">
        <v>0</v>
      </c>
      <c r="BJ7" s="424">
        <v>0</v>
      </c>
      <c r="BK7" s="424">
        <v>1</v>
      </c>
      <c r="BL7" s="424">
        <v>1</v>
      </c>
      <c r="BM7" s="424">
        <v>1</v>
      </c>
      <c r="BN7" s="424">
        <v>133</v>
      </c>
      <c r="BO7" s="424">
        <v>104</v>
      </c>
      <c r="BP7" s="424">
        <v>55</v>
      </c>
      <c r="BQ7" s="424">
        <v>0</v>
      </c>
      <c r="BR7" s="424">
        <v>0</v>
      </c>
      <c r="BS7" s="424">
        <v>0</v>
      </c>
      <c r="BT7" s="424">
        <v>0</v>
      </c>
      <c r="BU7" s="424">
        <v>0</v>
      </c>
      <c r="BV7" s="424">
        <v>0</v>
      </c>
      <c r="BW7" s="424">
        <v>29</v>
      </c>
      <c r="BX7" s="424">
        <v>31</v>
      </c>
      <c r="BY7" s="424">
        <v>28</v>
      </c>
      <c r="BZ7" s="424">
        <v>1</v>
      </c>
      <c r="CA7" s="424">
        <v>1</v>
      </c>
      <c r="CB7" s="424">
        <v>1</v>
      </c>
      <c r="CC7" s="424">
        <v>12</v>
      </c>
      <c r="CD7" s="424">
        <v>12</v>
      </c>
      <c r="CE7" s="424">
        <v>11</v>
      </c>
      <c r="CF7" s="424">
        <v>15</v>
      </c>
      <c r="CG7" s="424">
        <v>16</v>
      </c>
      <c r="CH7" s="424">
        <v>15</v>
      </c>
      <c r="CI7" s="424">
        <v>11</v>
      </c>
      <c r="CJ7" s="424">
        <v>11</v>
      </c>
      <c r="CK7" s="424">
        <v>11</v>
      </c>
      <c r="CL7" s="423">
        <f aca="true" t="shared" si="1" ref="CL7:CN34">SUM(CI7,CF7,CC7,BZ7,BW7,BT7,BQ7,BN7,BK7,BH7,BE7,BB7,AY7,AV7,AS7,AP7,AM7,AJ7,AG7,AD7,AA7,X7,U7,R7,O7,L7,I7,F7,C7)</f>
        <v>217</v>
      </c>
      <c r="CM7" s="424">
        <f t="shared" si="0"/>
        <v>192</v>
      </c>
      <c r="CN7" s="425">
        <f t="shared" si="0"/>
        <v>152</v>
      </c>
      <c r="CO7" s="415"/>
      <c r="CP7" s="415"/>
      <c r="CQ7" s="415"/>
      <c r="CR7" s="415"/>
      <c r="CS7" s="415"/>
      <c r="CT7" s="416"/>
      <c r="CU7" s="416"/>
      <c r="CV7" s="416"/>
      <c r="CW7" s="416"/>
      <c r="CX7" s="416"/>
      <c r="CY7" s="416"/>
      <c r="CZ7" s="416"/>
      <c r="DA7" s="416"/>
      <c r="DB7" s="416"/>
      <c r="DC7" s="416"/>
    </row>
    <row r="8" spans="1:107" ht="13.5">
      <c r="A8" s="7"/>
      <c r="B8" s="420" t="s">
        <v>443</v>
      </c>
      <c r="C8" s="423">
        <v>0</v>
      </c>
      <c r="D8" s="424">
        <v>0</v>
      </c>
      <c r="E8" s="424">
        <v>0</v>
      </c>
      <c r="F8" s="424">
        <v>0</v>
      </c>
      <c r="G8" s="424">
        <v>0</v>
      </c>
      <c r="H8" s="424">
        <v>0</v>
      </c>
      <c r="I8" s="424">
        <v>4</v>
      </c>
      <c r="J8" s="424">
        <v>4</v>
      </c>
      <c r="K8" s="424">
        <v>3</v>
      </c>
      <c r="L8" s="424">
        <v>1</v>
      </c>
      <c r="M8" s="424">
        <v>3</v>
      </c>
      <c r="N8" s="424">
        <v>1</v>
      </c>
      <c r="O8" s="424">
        <v>0</v>
      </c>
      <c r="P8" s="424">
        <v>0</v>
      </c>
      <c r="Q8" s="424">
        <v>0</v>
      </c>
      <c r="R8" s="424">
        <v>0</v>
      </c>
      <c r="S8" s="424">
        <v>0</v>
      </c>
      <c r="T8" s="424">
        <v>0</v>
      </c>
      <c r="U8" s="424">
        <v>0</v>
      </c>
      <c r="V8" s="424">
        <v>0</v>
      </c>
      <c r="W8" s="424">
        <v>0</v>
      </c>
      <c r="X8" s="424">
        <v>0</v>
      </c>
      <c r="Y8" s="424">
        <v>0</v>
      </c>
      <c r="Z8" s="424">
        <v>0</v>
      </c>
      <c r="AA8" s="424">
        <v>4</v>
      </c>
      <c r="AB8" s="424">
        <v>4</v>
      </c>
      <c r="AC8" s="424">
        <v>17</v>
      </c>
      <c r="AD8" s="424">
        <v>0</v>
      </c>
      <c r="AE8" s="424">
        <v>0</v>
      </c>
      <c r="AF8" s="424">
        <v>0</v>
      </c>
      <c r="AG8" s="424">
        <v>0</v>
      </c>
      <c r="AH8" s="424">
        <v>0</v>
      </c>
      <c r="AI8" s="424">
        <v>0</v>
      </c>
      <c r="AJ8" s="424">
        <v>1</v>
      </c>
      <c r="AK8" s="424">
        <v>1</v>
      </c>
      <c r="AL8" s="424">
        <v>1</v>
      </c>
      <c r="AM8" s="424">
        <v>1</v>
      </c>
      <c r="AN8" s="424">
        <v>1</v>
      </c>
      <c r="AO8" s="424">
        <v>1</v>
      </c>
      <c r="AP8" s="424">
        <v>4</v>
      </c>
      <c r="AQ8" s="424">
        <v>4</v>
      </c>
      <c r="AR8" s="424">
        <v>5</v>
      </c>
      <c r="AS8" s="424">
        <v>0</v>
      </c>
      <c r="AT8" s="424">
        <v>0</v>
      </c>
      <c r="AU8" s="424">
        <v>0</v>
      </c>
      <c r="AV8" s="424">
        <v>0</v>
      </c>
      <c r="AW8" s="424">
        <v>0</v>
      </c>
      <c r="AX8" s="424">
        <v>0</v>
      </c>
      <c r="AY8" s="424">
        <v>0</v>
      </c>
      <c r="AZ8" s="424">
        <v>0</v>
      </c>
      <c r="BA8" s="424">
        <v>0</v>
      </c>
      <c r="BB8" s="424">
        <v>0</v>
      </c>
      <c r="BC8" s="424">
        <v>0</v>
      </c>
      <c r="BD8" s="424">
        <v>0</v>
      </c>
      <c r="BE8" s="424">
        <v>0</v>
      </c>
      <c r="BF8" s="424">
        <v>0</v>
      </c>
      <c r="BG8" s="424">
        <v>0</v>
      </c>
      <c r="BH8" s="424">
        <v>0</v>
      </c>
      <c r="BI8" s="424">
        <v>0</v>
      </c>
      <c r="BJ8" s="424">
        <v>0</v>
      </c>
      <c r="BK8" s="424">
        <v>1</v>
      </c>
      <c r="BL8" s="424">
        <v>1</v>
      </c>
      <c r="BM8" s="424">
        <v>1</v>
      </c>
      <c r="BN8" s="424">
        <v>140</v>
      </c>
      <c r="BO8" s="424">
        <v>121</v>
      </c>
      <c r="BP8" s="424">
        <v>26</v>
      </c>
      <c r="BQ8" s="424">
        <v>0</v>
      </c>
      <c r="BR8" s="424">
        <v>0</v>
      </c>
      <c r="BS8" s="424">
        <v>0</v>
      </c>
      <c r="BT8" s="424">
        <v>0</v>
      </c>
      <c r="BU8" s="424">
        <v>0</v>
      </c>
      <c r="BV8" s="424">
        <v>0</v>
      </c>
      <c r="BW8" s="424">
        <v>7</v>
      </c>
      <c r="BX8" s="424">
        <v>12</v>
      </c>
      <c r="BY8" s="424">
        <v>14</v>
      </c>
      <c r="BZ8" s="424">
        <v>4</v>
      </c>
      <c r="CA8" s="424">
        <v>4</v>
      </c>
      <c r="CB8" s="424">
        <v>4</v>
      </c>
      <c r="CC8" s="424">
        <v>5</v>
      </c>
      <c r="CD8" s="424">
        <v>5</v>
      </c>
      <c r="CE8" s="424">
        <v>4</v>
      </c>
      <c r="CF8" s="424">
        <v>14</v>
      </c>
      <c r="CG8" s="424">
        <v>12</v>
      </c>
      <c r="CH8" s="424">
        <v>13</v>
      </c>
      <c r="CI8" s="424">
        <v>16</v>
      </c>
      <c r="CJ8" s="424">
        <v>16</v>
      </c>
      <c r="CK8" s="424">
        <v>12</v>
      </c>
      <c r="CL8" s="423">
        <f t="shared" si="1"/>
        <v>202</v>
      </c>
      <c r="CM8" s="424">
        <f t="shared" si="0"/>
        <v>188</v>
      </c>
      <c r="CN8" s="425">
        <f t="shared" si="0"/>
        <v>102</v>
      </c>
      <c r="CO8" s="415"/>
      <c r="CP8" s="415"/>
      <c r="CQ8" s="415"/>
      <c r="CR8" s="415"/>
      <c r="CS8" s="415"/>
      <c r="CT8" s="416"/>
      <c r="CU8" s="416"/>
      <c r="CV8" s="416"/>
      <c r="CW8" s="416"/>
      <c r="CX8" s="416"/>
      <c r="CY8" s="416"/>
      <c r="CZ8" s="416"/>
      <c r="DA8" s="416"/>
      <c r="DB8" s="416"/>
      <c r="DC8" s="416"/>
    </row>
    <row r="9" spans="1:107" ht="13.5">
      <c r="A9" s="7"/>
      <c r="B9" s="420" t="s">
        <v>444</v>
      </c>
      <c r="C9" s="423">
        <v>0</v>
      </c>
      <c r="D9" s="424">
        <v>0</v>
      </c>
      <c r="E9" s="424">
        <v>0</v>
      </c>
      <c r="F9" s="424">
        <v>0</v>
      </c>
      <c r="G9" s="424">
        <v>0</v>
      </c>
      <c r="H9" s="424">
        <v>0</v>
      </c>
      <c r="I9" s="424">
        <v>3</v>
      </c>
      <c r="J9" s="424">
        <v>6</v>
      </c>
      <c r="K9" s="424">
        <v>2</v>
      </c>
      <c r="L9" s="424">
        <v>1</v>
      </c>
      <c r="M9" s="424">
        <v>1</v>
      </c>
      <c r="N9" s="424">
        <v>1</v>
      </c>
      <c r="O9" s="424">
        <v>0</v>
      </c>
      <c r="P9" s="424">
        <v>0</v>
      </c>
      <c r="Q9" s="424">
        <v>0</v>
      </c>
      <c r="R9" s="424">
        <v>0</v>
      </c>
      <c r="S9" s="424">
        <v>0</v>
      </c>
      <c r="T9" s="424">
        <v>0</v>
      </c>
      <c r="U9" s="424">
        <v>0</v>
      </c>
      <c r="V9" s="424">
        <v>0</v>
      </c>
      <c r="W9" s="424">
        <v>0</v>
      </c>
      <c r="X9" s="424">
        <v>0</v>
      </c>
      <c r="Y9" s="424">
        <v>0</v>
      </c>
      <c r="Z9" s="424">
        <v>0</v>
      </c>
      <c r="AA9" s="424">
        <v>5</v>
      </c>
      <c r="AB9" s="424">
        <v>5</v>
      </c>
      <c r="AC9" s="424">
        <v>21</v>
      </c>
      <c r="AD9" s="424">
        <v>0</v>
      </c>
      <c r="AE9" s="424">
        <v>0</v>
      </c>
      <c r="AF9" s="424">
        <v>0</v>
      </c>
      <c r="AG9" s="424">
        <v>1</v>
      </c>
      <c r="AH9" s="424">
        <v>1</v>
      </c>
      <c r="AI9" s="424">
        <v>2</v>
      </c>
      <c r="AJ9" s="424">
        <v>1</v>
      </c>
      <c r="AK9" s="424">
        <v>1</v>
      </c>
      <c r="AL9" s="424">
        <v>1</v>
      </c>
      <c r="AM9" s="424">
        <v>0</v>
      </c>
      <c r="AN9" s="424">
        <v>0</v>
      </c>
      <c r="AO9" s="424">
        <v>0</v>
      </c>
      <c r="AP9" s="424">
        <v>2</v>
      </c>
      <c r="AQ9" s="424">
        <v>2</v>
      </c>
      <c r="AR9" s="424">
        <v>2</v>
      </c>
      <c r="AS9" s="424">
        <v>0</v>
      </c>
      <c r="AT9" s="424">
        <v>0</v>
      </c>
      <c r="AU9" s="424">
        <v>0</v>
      </c>
      <c r="AV9" s="424">
        <v>0</v>
      </c>
      <c r="AW9" s="424">
        <v>0</v>
      </c>
      <c r="AX9" s="424">
        <v>0</v>
      </c>
      <c r="AY9" s="424">
        <v>1</v>
      </c>
      <c r="AZ9" s="424">
        <v>1</v>
      </c>
      <c r="BA9" s="424">
        <v>2</v>
      </c>
      <c r="BB9" s="424">
        <v>1</v>
      </c>
      <c r="BC9" s="424">
        <v>1</v>
      </c>
      <c r="BD9" s="424">
        <v>2</v>
      </c>
      <c r="BE9" s="424">
        <v>0</v>
      </c>
      <c r="BF9" s="424">
        <v>0</v>
      </c>
      <c r="BG9" s="424">
        <v>0</v>
      </c>
      <c r="BH9" s="424">
        <v>0</v>
      </c>
      <c r="BI9" s="424">
        <v>0</v>
      </c>
      <c r="BJ9" s="424">
        <v>0</v>
      </c>
      <c r="BK9" s="424">
        <v>0</v>
      </c>
      <c r="BL9" s="424">
        <v>0</v>
      </c>
      <c r="BM9" s="424">
        <v>0</v>
      </c>
      <c r="BN9" s="424">
        <v>90</v>
      </c>
      <c r="BO9" s="424">
        <v>48</v>
      </c>
      <c r="BP9" s="424">
        <v>23</v>
      </c>
      <c r="BQ9" s="424">
        <v>1</v>
      </c>
      <c r="BR9" s="424">
        <v>1</v>
      </c>
      <c r="BS9" s="424">
        <v>1</v>
      </c>
      <c r="BT9" s="424">
        <v>0</v>
      </c>
      <c r="BU9" s="424">
        <v>0</v>
      </c>
      <c r="BV9" s="424">
        <v>0</v>
      </c>
      <c r="BW9" s="424">
        <v>8</v>
      </c>
      <c r="BX9" s="424">
        <v>10</v>
      </c>
      <c r="BY9" s="424">
        <v>10</v>
      </c>
      <c r="BZ9" s="424">
        <v>0</v>
      </c>
      <c r="CA9" s="424">
        <v>0</v>
      </c>
      <c r="CB9" s="424">
        <v>0</v>
      </c>
      <c r="CC9" s="424">
        <v>2</v>
      </c>
      <c r="CD9" s="424">
        <v>5</v>
      </c>
      <c r="CE9" s="424">
        <v>2</v>
      </c>
      <c r="CF9" s="424">
        <v>5</v>
      </c>
      <c r="CG9" s="424">
        <v>5</v>
      </c>
      <c r="CH9" s="424">
        <v>4</v>
      </c>
      <c r="CI9" s="424">
        <v>28</v>
      </c>
      <c r="CJ9" s="424">
        <v>29</v>
      </c>
      <c r="CK9" s="424">
        <v>17</v>
      </c>
      <c r="CL9" s="423">
        <f t="shared" si="1"/>
        <v>149</v>
      </c>
      <c r="CM9" s="424">
        <f t="shared" si="0"/>
        <v>116</v>
      </c>
      <c r="CN9" s="425">
        <f t="shared" si="0"/>
        <v>90</v>
      </c>
      <c r="CO9" s="415"/>
      <c r="CP9" s="415"/>
      <c r="CQ9" s="415"/>
      <c r="CR9" s="415"/>
      <c r="CS9" s="415"/>
      <c r="CT9" s="416"/>
      <c r="CU9" s="416"/>
      <c r="CV9" s="416"/>
      <c r="CW9" s="416"/>
      <c r="CX9" s="416"/>
      <c r="CY9" s="416"/>
      <c r="CZ9" s="416"/>
      <c r="DA9" s="416"/>
      <c r="DB9" s="416"/>
      <c r="DC9" s="416"/>
    </row>
    <row r="10" spans="1:107" ht="13.5">
      <c r="A10" s="7"/>
      <c r="B10" s="420" t="s">
        <v>445</v>
      </c>
      <c r="C10" s="423">
        <v>0</v>
      </c>
      <c r="D10" s="424">
        <v>0</v>
      </c>
      <c r="E10" s="424">
        <v>0</v>
      </c>
      <c r="F10" s="424">
        <v>0</v>
      </c>
      <c r="G10" s="424">
        <v>0</v>
      </c>
      <c r="H10" s="424">
        <v>0</v>
      </c>
      <c r="I10" s="424">
        <v>6</v>
      </c>
      <c r="J10" s="424">
        <v>5</v>
      </c>
      <c r="K10" s="424">
        <v>5</v>
      </c>
      <c r="L10" s="424">
        <v>0</v>
      </c>
      <c r="M10" s="424">
        <v>0</v>
      </c>
      <c r="N10" s="424">
        <v>0</v>
      </c>
      <c r="O10" s="424">
        <v>3</v>
      </c>
      <c r="P10" s="424">
        <v>3</v>
      </c>
      <c r="Q10" s="424">
        <v>2</v>
      </c>
      <c r="R10" s="424">
        <v>0</v>
      </c>
      <c r="S10" s="424">
        <v>0</v>
      </c>
      <c r="T10" s="424">
        <v>0</v>
      </c>
      <c r="U10" s="424">
        <v>0</v>
      </c>
      <c r="V10" s="424">
        <v>0</v>
      </c>
      <c r="W10" s="424">
        <v>0</v>
      </c>
      <c r="X10" s="424">
        <v>0</v>
      </c>
      <c r="Y10" s="424">
        <v>0</v>
      </c>
      <c r="Z10" s="424">
        <v>0</v>
      </c>
      <c r="AA10" s="424">
        <v>1</v>
      </c>
      <c r="AB10" s="424">
        <v>1</v>
      </c>
      <c r="AC10" s="424">
        <v>12</v>
      </c>
      <c r="AD10" s="424">
        <v>0</v>
      </c>
      <c r="AE10" s="424">
        <v>0</v>
      </c>
      <c r="AF10" s="424">
        <v>0</v>
      </c>
      <c r="AG10" s="424">
        <v>0</v>
      </c>
      <c r="AH10" s="424">
        <v>0</v>
      </c>
      <c r="AI10" s="424">
        <v>0</v>
      </c>
      <c r="AJ10" s="424">
        <v>0</v>
      </c>
      <c r="AK10" s="424">
        <v>0</v>
      </c>
      <c r="AL10" s="424">
        <v>0</v>
      </c>
      <c r="AM10" s="424">
        <v>0</v>
      </c>
      <c r="AN10" s="424">
        <v>0</v>
      </c>
      <c r="AO10" s="424">
        <v>0</v>
      </c>
      <c r="AP10" s="424">
        <v>3</v>
      </c>
      <c r="AQ10" s="424">
        <v>3</v>
      </c>
      <c r="AR10" s="424">
        <v>3</v>
      </c>
      <c r="AS10" s="424">
        <v>0</v>
      </c>
      <c r="AT10" s="424">
        <v>0</v>
      </c>
      <c r="AU10" s="424">
        <v>0</v>
      </c>
      <c r="AV10" s="424">
        <v>1</v>
      </c>
      <c r="AW10" s="424">
        <v>1</v>
      </c>
      <c r="AX10" s="424">
        <v>1</v>
      </c>
      <c r="AY10" s="424">
        <v>1</v>
      </c>
      <c r="AZ10" s="424">
        <v>0</v>
      </c>
      <c r="BA10" s="424">
        <v>0</v>
      </c>
      <c r="BB10" s="424">
        <v>0</v>
      </c>
      <c r="BC10" s="424">
        <v>0</v>
      </c>
      <c r="BD10" s="424">
        <v>0</v>
      </c>
      <c r="BE10" s="424">
        <v>0</v>
      </c>
      <c r="BF10" s="424">
        <v>0</v>
      </c>
      <c r="BG10" s="424">
        <v>0</v>
      </c>
      <c r="BH10" s="424">
        <v>0</v>
      </c>
      <c r="BI10" s="424">
        <v>0</v>
      </c>
      <c r="BJ10" s="424">
        <v>0</v>
      </c>
      <c r="BK10" s="424">
        <v>0</v>
      </c>
      <c r="BL10" s="424">
        <v>0</v>
      </c>
      <c r="BM10" s="424">
        <v>0</v>
      </c>
      <c r="BN10" s="424">
        <v>79</v>
      </c>
      <c r="BO10" s="424">
        <v>73</v>
      </c>
      <c r="BP10" s="424">
        <v>26</v>
      </c>
      <c r="BQ10" s="424">
        <v>0</v>
      </c>
      <c r="BR10" s="424">
        <v>0</v>
      </c>
      <c r="BS10" s="424">
        <v>0</v>
      </c>
      <c r="BT10" s="424">
        <v>0</v>
      </c>
      <c r="BU10" s="424">
        <v>0</v>
      </c>
      <c r="BV10" s="424">
        <v>0</v>
      </c>
      <c r="BW10" s="424">
        <v>13</v>
      </c>
      <c r="BX10" s="424">
        <v>21</v>
      </c>
      <c r="BY10" s="424">
        <v>6</v>
      </c>
      <c r="BZ10" s="424">
        <v>0</v>
      </c>
      <c r="CA10" s="424">
        <v>0</v>
      </c>
      <c r="CB10" s="424">
        <v>0</v>
      </c>
      <c r="CC10" s="424">
        <v>6</v>
      </c>
      <c r="CD10" s="424">
        <v>7</v>
      </c>
      <c r="CE10" s="424">
        <v>7</v>
      </c>
      <c r="CF10" s="424">
        <v>6</v>
      </c>
      <c r="CG10" s="424">
        <v>7</v>
      </c>
      <c r="CH10" s="424">
        <v>5</v>
      </c>
      <c r="CI10" s="424">
        <v>3</v>
      </c>
      <c r="CJ10" s="424">
        <v>4</v>
      </c>
      <c r="CK10" s="424">
        <v>5</v>
      </c>
      <c r="CL10" s="423">
        <f t="shared" si="1"/>
        <v>122</v>
      </c>
      <c r="CM10" s="424">
        <f t="shared" si="0"/>
        <v>125</v>
      </c>
      <c r="CN10" s="425">
        <f t="shared" si="0"/>
        <v>72</v>
      </c>
      <c r="CO10" s="415"/>
      <c r="CP10" s="415"/>
      <c r="CQ10" s="415"/>
      <c r="CR10" s="415"/>
      <c r="CS10" s="415"/>
      <c r="CT10" s="416"/>
      <c r="CU10" s="416"/>
      <c r="CV10" s="416"/>
      <c r="CW10" s="416"/>
      <c r="CX10" s="416"/>
      <c r="CY10" s="416"/>
      <c r="CZ10" s="416"/>
      <c r="DA10" s="416"/>
      <c r="DB10" s="416"/>
      <c r="DC10" s="416"/>
    </row>
    <row r="11" spans="1:107" ht="13.5">
      <c r="A11" s="7"/>
      <c r="B11" s="420" t="s">
        <v>446</v>
      </c>
      <c r="C11" s="423">
        <v>0</v>
      </c>
      <c r="D11" s="424">
        <v>0</v>
      </c>
      <c r="E11" s="424">
        <v>0</v>
      </c>
      <c r="F11" s="424">
        <v>0</v>
      </c>
      <c r="G11" s="424">
        <v>0</v>
      </c>
      <c r="H11" s="424">
        <v>0</v>
      </c>
      <c r="I11" s="424">
        <v>3</v>
      </c>
      <c r="J11" s="424">
        <v>2</v>
      </c>
      <c r="K11" s="424">
        <v>2</v>
      </c>
      <c r="L11" s="424">
        <v>2</v>
      </c>
      <c r="M11" s="424">
        <v>2</v>
      </c>
      <c r="N11" s="424">
        <v>2</v>
      </c>
      <c r="O11" s="424">
        <v>0</v>
      </c>
      <c r="P11" s="424">
        <v>0</v>
      </c>
      <c r="Q11" s="424">
        <v>0</v>
      </c>
      <c r="R11" s="424">
        <v>0</v>
      </c>
      <c r="S11" s="424">
        <v>0</v>
      </c>
      <c r="T11" s="424">
        <v>0</v>
      </c>
      <c r="U11" s="424">
        <v>0</v>
      </c>
      <c r="V11" s="424">
        <v>0</v>
      </c>
      <c r="W11" s="424">
        <v>0</v>
      </c>
      <c r="X11" s="424">
        <v>0</v>
      </c>
      <c r="Y11" s="424">
        <v>0</v>
      </c>
      <c r="Z11" s="424">
        <v>0</v>
      </c>
      <c r="AA11" s="424">
        <v>1</v>
      </c>
      <c r="AB11" s="424">
        <v>1</v>
      </c>
      <c r="AC11" s="424">
        <v>5</v>
      </c>
      <c r="AD11" s="424">
        <v>0</v>
      </c>
      <c r="AE11" s="424">
        <v>0</v>
      </c>
      <c r="AF11" s="424">
        <v>0</v>
      </c>
      <c r="AG11" s="424">
        <v>1</v>
      </c>
      <c r="AH11" s="424">
        <v>1</v>
      </c>
      <c r="AI11" s="424">
        <v>1</v>
      </c>
      <c r="AJ11" s="424">
        <v>0</v>
      </c>
      <c r="AK11" s="424">
        <v>0</v>
      </c>
      <c r="AL11" s="424">
        <v>0</v>
      </c>
      <c r="AM11" s="424">
        <v>0</v>
      </c>
      <c r="AN11" s="424">
        <v>0</v>
      </c>
      <c r="AO11" s="424">
        <v>0</v>
      </c>
      <c r="AP11" s="424">
        <v>0</v>
      </c>
      <c r="AQ11" s="424">
        <v>0</v>
      </c>
      <c r="AR11" s="424">
        <v>0</v>
      </c>
      <c r="AS11" s="424">
        <v>0</v>
      </c>
      <c r="AT11" s="424">
        <v>0</v>
      </c>
      <c r="AU11" s="424">
        <v>0</v>
      </c>
      <c r="AV11" s="424">
        <v>0</v>
      </c>
      <c r="AW11" s="424">
        <v>0</v>
      </c>
      <c r="AX11" s="424">
        <v>0</v>
      </c>
      <c r="AY11" s="424">
        <v>0</v>
      </c>
      <c r="AZ11" s="424">
        <v>0</v>
      </c>
      <c r="BA11" s="424">
        <v>0</v>
      </c>
      <c r="BB11" s="424">
        <v>0</v>
      </c>
      <c r="BC11" s="424">
        <v>0</v>
      </c>
      <c r="BD11" s="424">
        <v>0</v>
      </c>
      <c r="BE11" s="424">
        <v>0</v>
      </c>
      <c r="BF11" s="424">
        <v>0</v>
      </c>
      <c r="BG11" s="424">
        <v>0</v>
      </c>
      <c r="BH11" s="424">
        <v>0</v>
      </c>
      <c r="BI11" s="424">
        <v>0</v>
      </c>
      <c r="BJ11" s="424">
        <v>0</v>
      </c>
      <c r="BK11" s="424">
        <v>0</v>
      </c>
      <c r="BL11" s="424">
        <v>0</v>
      </c>
      <c r="BM11" s="424">
        <v>0</v>
      </c>
      <c r="BN11" s="424">
        <v>48</v>
      </c>
      <c r="BO11" s="424">
        <v>34</v>
      </c>
      <c r="BP11" s="424">
        <v>17</v>
      </c>
      <c r="BQ11" s="424">
        <v>0</v>
      </c>
      <c r="BR11" s="424">
        <v>0</v>
      </c>
      <c r="BS11" s="424">
        <v>0</v>
      </c>
      <c r="BT11" s="424">
        <v>0</v>
      </c>
      <c r="BU11" s="424">
        <v>0</v>
      </c>
      <c r="BV11" s="424">
        <v>0</v>
      </c>
      <c r="BW11" s="424">
        <v>1</v>
      </c>
      <c r="BX11" s="424">
        <v>1</v>
      </c>
      <c r="BY11" s="424">
        <v>1</v>
      </c>
      <c r="BZ11" s="424">
        <v>0</v>
      </c>
      <c r="CA11" s="424">
        <v>0</v>
      </c>
      <c r="CB11" s="424">
        <v>0</v>
      </c>
      <c r="CC11" s="424">
        <v>2</v>
      </c>
      <c r="CD11" s="424">
        <v>2</v>
      </c>
      <c r="CE11" s="424">
        <v>2</v>
      </c>
      <c r="CF11" s="424">
        <v>20</v>
      </c>
      <c r="CG11" s="424">
        <v>20</v>
      </c>
      <c r="CH11" s="424">
        <v>17</v>
      </c>
      <c r="CI11" s="424">
        <v>4</v>
      </c>
      <c r="CJ11" s="424">
        <v>4</v>
      </c>
      <c r="CK11" s="424">
        <v>4</v>
      </c>
      <c r="CL11" s="423">
        <f t="shared" si="1"/>
        <v>82</v>
      </c>
      <c r="CM11" s="424">
        <f t="shared" si="0"/>
        <v>67</v>
      </c>
      <c r="CN11" s="425">
        <f t="shared" si="0"/>
        <v>51</v>
      </c>
      <c r="CO11" s="415"/>
      <c r="CP11" s="415"/>
      <c r="CQ11" s="415"/>
      <c r="CR11" s="415"/>
      <c r="CS11" s="415"/>
      <c r="CT11" s="416"/>
      <c r="CU11" s="416"/>
      <c r="CV11" s="416"/>
      <c r="CW11" s="416"/>
      <c r="CX11" s="416"/>
      <c r="CY11" s="416"/>
      <c r="CZ11" s="416"/>
      <c r="DA11" s="416"/>
      <c r="DB11" s="416"/>
      <c r="DC11" s="416"/>
    </row>
    <row r="12" spans="1:107" ht="13.5">
      <c r="A12" s="7"/>
      <c r="B12" s="420" t="s">
        <v>447</v>
      </c>
      <c r="C12" s="426">
        <v>0</v>
      </c>
      <c r="D12" s="427">
        <v>0</v>
      </c>
      <c r="E12" s="427">
        <v>0</v>
      </c>
      <c r="F12" s="427">
        <v>0</v>
      </c>
      <c r="G12" s="427">
        <v>0</v>
      </c>
      <c r="H12" s="427">
        <v>0</v>
      </c>
      <c r="I12" s="427">
        <v>2</v>
      </c>
      <c r="J12" s="427">
        <v>2</v>
      </c>
      <c r="K12" s="427">
        <v>2</v>
      </c>
      <c r="L12" s="424">
        <v>1</v>
      </c>
      <c r="M12" s="427">
        <v>1</v>
      </c>
      <c r="N12" s="427">
        <v>1</v>
      </c>
      <c r="O12" s="424">
        <v>0</v>
      </c>
      <c r="P12" s="427">
        <v>0</v>
      </c>
      <c r="Q12" s="427">
        <v>0</v>
      </c>
      <c r="R12" s="424">
        <v>0</v>
      </c>
      <c r="S12" s="427">
        <v>0</v>
      </c>
      <c r="T12" s="427">
        <v>0</v>
      </c>
      <c r="U12" s="424">
        <v>0</v>
      </c>
      <c r="V12" s="427">
        <v>0</v>
      </c>
      <c r="W12" s="427">
        <v>0</v>
      </c>
      <c r="X12" s="424">
        <v>0</v>
      </c>
      <c r="Y12" s="427">
        <v>0</v>
      </c>
      <c r="Z12" s="427">
        <v>0</v>
      </c>
      <c r="AA12" s="424">
        <v>1</v>
      </c>
      <c r="AB12" s="427">
        <v>1</v>
      </c>
      <c r="AC12" s="427">
        <v>1</v>
      </c>
      <c r="AD12" s="424">
        <v>0</v>
      </c>
      <c r="AE12" s="427">
        <v>0</v>
      </c>
      <c r="AF12" s="427">
        <v>0</v>
      </c>
      <c r="AG12" s="424">
        <v>0</v>
      </c>
      <c r="AH12" s="427">
        <v>0</v>
      </c>
      <c r="AI12" s="427">
        <v>0</v>
      </c>
      <c r="AJ12" s="424">
        <v>0</v>
      </c>
      <c r="AK12" s="427">
        <v>0</v>
      </c>
      <c r="AL12" s="427">
        <v>0</v>
      </c>
      <c r="AM12" s="424">
        <v>0</v>
      </c>
      <c r="AN12" s="427">
        <v>0</v>
      </c>
      <c r="AO12" s="427">
        <v>0</v>
      </c>
      <c r="AP12" s="424">
        <v>1</v>
      </c>
      <c r="AQ12" s="427">
        <v>1</v>
      </c>
      <c r="AR12" s="427">
        <v>1</v>
      </c>
      <c r="AS12" s="424">
        <v>0</v>
      </c>
      <c r="AT12" s="427">
        <v>0</v>
      </c>
      <c r="AU12" s="427">
        <v>0</v>
      </c>
      <c r="AV12" s="424">
        <v>3</v>
      </c>
      <c r="AW12" s="424">
        <v>3</v>
      </c>
      <c r="AX12" s="424">
        <v>3</v>
      </c>
      <c r="AY12" s="424">
        <v>0</v>
      </c>
      <c r="AZ12" s="424">
        <v>0</v>
      </c>
      <c r="BA12" s="424">
        <v>0</v>
      </c>
      <c r="BB12" s="424">
        <v>0</v>
      </c>
      <c r="BC12" s="427">
        <v>0</v>
      </c>
      <c r="BD12" s="427">
        <v>0</v>
      </c>
      <c r="BE12" s="424">
        <v>0</v>
      </c>
      <c r="BF12" s="427">
        <v>0</v>
      </c>
      <c r="BG12" s="427">
        <v>0</v>
      </c>
      <c r="BH12" s="424">
        <v>0</v>
      </c>
      <c r="BI12" s="427">
        <v>0</v>
      </c>
      <c r="BJ12" s="427">
        <v>0</v>
      </c>
      <c r="BK12" s="424">
        <v>0</v>
      </c>
      <c r="BL12" s="427">
        <v>0</v>
      </c>
      <c r="BM12" s="427">
        <v>0</v>
      </c>
      <c r="BN12" s="424">
        <v>70</v>
      </c>
      <c r="BO12" s="427">
        <v>67</v>
      </c>
      <c r="BP12" s="427">
        <v>39</v>
      </c>
      <c r="BQ12" s="424">
        <v>0</v>
      </c>
      <c r="BR12" s="427">
        <v>0</v>
      </c>
      <c r="BS12" s="427">
        <v>0</v>
      </c>
      <c r="BT12" s="424">
        <v>0</v>
      </c>
      <c r="BU12" s="427">
        <v>0</v>
      </c>
      <c r="BV12" s="427">
        <v>0</v>
      </c>
      <c r="BW12" s="424">
        <v>8</v>
      </c>
      <c r="BX12" s="427">
        <v>8</v>
      </c>
      <c r="BY12" s="427">
        <v>9</v>
      </c>
      <c r="BZ12" s="424">
        <v>0</v>
      </c>
      <c r="CA12" s="424">
        <v>0</v>
      </c>
      <c r="CB12" s="424">
        <v>0</v>
      </c>
      <c r="CC12" s="424">
        <v>6</v>
      </c>
      <c r="CD12" s="427">
        <v>8</v>
      </c>
      <c r="CE12" s="427">
        <v>7</v>
      </c>
      <c r="CF12" s="424">
        <v>8</v>
      </c>
      <c r="CG12" s="427">
        <v>8</v>
      </c>
      <c r="CH12" s="427">
        <v>3</v>
      </c>
      <c r="CI12" s="424">
        <v>29</v>
      </c>
      <c r="CJ12" s="427">
        <v>29</v>
      </c>
      <c r="CK12" s="427">
        <v>22</v>
      </c>
      <c r="CL12" s="423">
        <f t="shared" si="1"/>
        <v>129</v>
      </c>
      <c r="CM12" s="424">
        <f t="shared" si="0"/>
        <v>128</v>
      </c>
      <c r="CN12" s="425">
        <f t="shared" si="0"/>
        <v>88</v>
      </c>
      <c r="CO12" s="415"/>
      <c r="CP12" s="415"/>
      <c r="CQ12" s="415"/>
      <c r="CR12" s="415"/>
      <c r="CS12" s="415"/>
      <c r="CT12" s="416"/>
      <c r="CU12" s="416"/>
      <c r="CV12" s="416"/>
      <c r="CW12" s="416"/>
      <c r="CX12" s="416"/>
      <c r="CY12" s="416"/>
      <c r="CZ12" s="416"/>
      <c r="DA12" s="416"/>
      <c r="DB12" s="416"/>
      <c r="DC12" s="416"/>
    </row>
    <row r="13" spans="1:107" ht="13.5">
      <c r="A13" s="7"/>
      <c r="B13" s="420" t="s">
        <v>448</v>
      </c>
      <c r="C13" s="423">
        <v>0</v>
      </c>
      <c r="D13" s="424">
        <v>0</v>
      </c>
      <c r="E13" s="424">
        <v>0</v>
      </c>
      <c r="F13" s="424">
        <v>0</v>
      </c>
      <c r="G13" s="424">
        <v>0</v>
      </c>
      <c r="H13" s="424">
        <v>0</v>
      </c>
      <c r="I13" s="424">
        <v>2</v>
      </c>
      <c r="J13" s="424">
        <v>2</v>
      </c>
      <c r="K13" s="424">
        <v>2</v>
      </c>
      <c r="L13" s="424">
        <v>0</v>
      </c>
      <c r="M13" s="424">
        <v>0</v>
      </c>
      <c r="N13" s="424">
        <v>0</v>
      </c>
      <c r="O13" s="424">
        <v>0</v>
      </c>
      <c r="P13" s="424">
        <v>0</v>
      </c>
      <c r="Q13" s="424">
        <v>0</v>
      </c>
      <c r="R13" s="424">
        <v>0</v>
      </c>
      <c r="S13" s="424">
        <v>0</v>
      </c>
      <c r="T13" s="424">
        <v>0</v>
      </c>
      <c r="U13" s="424">
        <v>0</v>
      </c>
      <c r="V13" s="424">
        <v>0</v>
      </c>
      <c r="W13" s="424">
        <v>0</v>
      </c>
      <c r="X13" s="424">
        <v>0</v>
      </c>
      <c r="Y13" s="424">
        <v>0</v>
      </c>
      <c r="Z13" s="424">
        <v>0</v>
      </c>
      <c r="AA13" s="424">
        <v>9</v>
      </c>
      <c r="AB13" s="424">
        <v>9</v>
      </c>
      <c r="AC13" s="424">
        <v>42</v>
      </c>
      <c r="AD13" s="424">
        <v>0</v>
      </c>
      <c r="AE13" s="424">
        <v>0</v>
      </c>
      <c r="AF13" s="424">
        <v>0</v>
      </c>
      <c r="AG13" s="424">
        <v>0</v>
      </c>
      <c r="AH13" s="424">
        <v>0</v>
      </c>
      <c r="AI13" s="424">
        <v>0</v>
      </c>
      <c r="AJ13" s="424">
        <v>0</v>
      </c>
      <c r="AK13" s="424">
        <v>0</v>
      </c>
      <c r="AL13" s="424">
        <v>0</v>
      </c>
      <c r="AM13" s="424">
        <v>0</v>
      </c>
      <c r="AN13" s="424">
        <v>0</v>
      </c>
      <c r="AO13" s="424">
        <v>0</v>
      </c>
      <c r="AP13" s="424">
        <v>0</v>
      </c>
      <c r="AQ13" s="424">
        <v>0</v>
      </c>
      <c r="AR13" s="424">
        <v>0</v>
      </c>
      <c r="AS13" s="424">
        <v>1</v>
      </c>
      <c r="AT13" s="427">
        <v>1</v>
      </c>
      <c r="AU13" s="427">
        <v>1</v>
      </c>
      <c r="AV13" s="424">
        <v>4</v>
      </c>
      <c r="AW13" s="424">
        <v>4</v>
      </c>
      <c r="AX13" s="424">
        <v>4</v>
      </c>
      <c r="AY13" s="424">
        <v>0</v>
      </c>
      <c r="AZ13" s="424">
        <v>0</v>
      </c>
      <c r="BA13" s="424">
        <v>0</v>
      </c>
      <c r="BB13" s="424">
        <v>0</v>
      </c>
      <c r="BC13" s="424">
        <v>0</v>
      </c>
      <c r="BD13" s="424">
        <v>0</v>
      </c>
      <c r="BE13" s="424">
        <v>0</v>
      </c>
      <c r="BF13" s="424">
        <v>0</v>
      </c>
      <c r="BG13" s="424">
        <v>0</v>
      </c>
      <c r="BH13" s="424">
        <v>1</v>
      </c>
      <c r="BI13" s="424">
        <v>1</v>
      </c>
      <c r="BJ13" s="424">
        <v>1</v>
      </c>
      <c r="BK13" s="424">
        <v>1</v>
      </c>
      <c r="BL13" s="424">
        <v>3</v>
      </c>
      <c r="BM13" s="424">
        <v>5</v>
      </c>
      <c r="BN13" s="424">
        <v>144</v>
      </c>
      <c r="BO13" s="424">
        <v>137</v>
      </c>
      <c r="BP13" s="424">
        <v>69</v>
      </c>
      <c r="BQ13" s="424">
        <v>0</v>
      </c>
      <c r="BR13" s="424">
        <v>0</v>
      </c>
      <c r="BS13" s="424">
        <v>0</v>
      </c>
      <c r="BT13" s="424">
        <v>1</v>
      </c>
      <c r="BU13" s="424">
        <v>1</v>
      </c>
      <c r="BV13" s="424">
        <v>1</v>
      </c>
      <c r="BW13" s="424">
        <v>18</v>
      </c>
      <c r="BX13" s="424">
        <v>36</v>
      </c>
      <c r="BY13" s="424">
        <v>19</v>
      </c>
      <c r="BZ13" s="424">
        <v>0</v>
      </c>
      <c r="CA13" s="424">
        <v>0</v>
      </c>
      <c r="CB13" s="424">
        <v>0</v>
      </c>
      <c r="CC13" s="424">
        <v>71</v>
      </c>
      <c r="CD13" s="424">
        <v>81</v>
      </c>
      <c r="CE13" s="424">
        <v>17</v>
      </c>
      <c r="CF13" s="424">
        <v>18</v>
      </c>
      <c r="CG13" s="424">
        <v>19</v>
      </c>
      <c r="CH13" s="424">
        <v>16</v>
      </c>
      <c r="CI13" s="424">
        <v>17</v>
      </c>
      <c r="CJ13" s="424">
        <v>17</v>
      </c>
      <c r="CK13" s="424">
        <v>29</v>
      </c>
      <c r="CL13" s="423">
        <f t="shared" si="1"/>
        <v>287</v>
      </c>
      <c r="CM13" s="424">
        <f t="shared" si="0"/>
        <v>311</v>
      </c>
      <c r="CN13" s="425">
        <f t="shared" si="0"/>
        <v>206</v>
      </c>
      <c r="CO13" s="415"/>
      <c r="CP13" s="415"/>
      <c r="CQ13" s="415"/>
      <c r="CR13" s="415"/>
      <c r="CS13" s="415"/>
      <c r="CT13" s="416"/>
      <c r="CU13" s="416"/>
      <c r="CV13" s="416"/>
      <c r="CW13" s="416"/>
      <c r="CX13" s="416"/>
      <c r="CY13" s="416"/>
      <c r="CZ13" s="416"/>
      <c r="DA13" s="416"/>
      <c r="DB13" s="416"/>
      <c r="DC13" s="416"/>
    </row>
    <row r="14" spans="1:107" ht="13.5">
      <c r="A14" s="7"/>
      <c r="B14" s="420" t="s">
        <v>449</v>
      </c>
      <c r="C14" s="423">
        <v>0</v>
      </c>
      <c r="D14" s="424">
        <v>0</v>
      </c>
      <c r="E14" s="424">
        <v>0</v>
      </c>
      <c r="F14" s="424">
        <v>0</v>
      </c>
      <c r="G14" s="424">
        <v>0</v>
      </c>
      <c r="H14" s="424">
        <v>0</v>
      </c>
      <c r="I14" s="424">
        <v>3</v>
      </c>
      <c r="J14" s="424">
        <v>3</v>
      </c>
      <c r="K14" s="424">
        <v>3</v>
      </c>
      <c r="L14" s="424">
        <v>0</v>
      </c>
      <c r="M14" s="424">
        <v>0</v>
      </c>
      <c r="N14" s="424">
        <v>0</v>
      </c>
      <c r="O14" s="424">
        <v>0</v>
      </c>
      <c r="P14" s="424">
        <v>0</v>
      </c>
      <c r="Q14" s="424">
        <v>0</v>
      </c>
      <c r="R14" s="424">
        <v>0</v>
      </c>
      <c r="S14" s="424">
        <v>0</v>
      </c>
      <c r="T14" s="424">
        <v>0</v>
      </c>
      <c r="U14" s="424">
        <v>0</v>
      </c>
      <c r="V14" s="424">
        <v>0</v>
      </c>
      <c r="W14" s="424">
        <v>0</v>
      </c>
      <c r="X14" s="424">
        <v>0</v>
      </c>
      <c r="Y14" s="424">
        <v>0</v>
      </c>
      <c r="Z14" s="424">
        <v>0</v>
      </c>
      <c r="AA14" s="424">
        <v>7</v>
      </c>
      <c r="AB14" s="424">
        <v>7</v>
      </c>
      <c r="AC14" s="424">
        <v>39</v>
      </c>
      <c r="AD14" s="424">
        <v>0</v>
      </c>
      <c r="AE14" s="424">
        <v>0</v>
      </c>
      <c r="AF14" s="424">
        <v>0</v>
      </c>
      <c r="AG14" s="424">
        <v>0</v>
      </c>
      <c r="AH14" s="424">
        <v>0</v>
      </c>
      <c r="AI14" s="424">
        <v>0</v>
      </c>
      <c r="AJ14" s="424">
        <v>0</v>
      </c>
      <c r="AK14" s="424">
        <v>0</v>
      </c>
      <c r="AL14" s="424">
        <v>0</v>
      </c>
      <c r="AM14" s="424">
        <v>0</v>
      </c>
      <c r="AN14" s="424">
        <v>0</v>
      </c>
      <c r="AO14" s="424">
        <v>0</v>
      </c>
      <c r="AP14" s="424">
        <v>1</v>
      </c>
      <c r="AQ14" s="424">
        <v>1</v>
      </c>
      <c r="AR14" s="424">
        <v>1</v>
      </c>
      <c r="AS14" s="424">
        <v>0</v>
      </c>
      <c r="AT14" s="424">
        <v>0</v>
      </c>
      <c r="AU14" s="424">
        <v>0</v>
      </c>
      <c r="AV14" s="424">
        <v>0</v>
      </c>
      <c r="AW14" s="424">
        <v>0</v>
      </c>
      <c r="AX14" s="424">
        <v>0</v>
      </c>
      <c r="AY14" s="424">
        <v>0</v>
      </c>
      <c r="AZ14" s="424">
        <v>0</v>
      </c>
      <c r="BA14" s="424">
        <v>0</v>
      </c>
      <c r="BB14" s="424">
        <v>0</v>
      </c>
      <c r="BC14" s="424">
        <v>0</v>
      </c>
      <c r="BD14" s="424">
        <v>0</v>
      </c>
      <c r="BE14" s="424">
        <v>1</v>
      </c>
      <c r="BF14" s="424">
        <v>1</v>
      </c>
      <c r="BG14" s="424">
        <v>1</v>
      </c>
      <c r="BH14" s="424">
        <v>0</v>
      </c>
      <c r="BI14" s="424">
        <v>0</v>
      </c>
      <c r="BJ14" s="424">
        <v>0</v>
      </c>
      <c r="BK14" s="424">
        <v>0</v>
      </c>
      <c r="BL14" s="424">
        <v>0</v>
      </c>
      <c r="BM14" s="424">
        <v>0</v>
      </c>
      <c r="BN14" s="424">
        <v>76</v>
      </c>
      <c r="BO14" s="424">
        <v>57</v>
      </c>
      <c r="BP14" s="424">
        <v>27</v>
      </c>
      <c r="BQ14" s="424">
        <v>0</v>
      </c>
      <c r="BR14" s="424">
        <v>0</v>
      </c>
      <c r="BS14" s="424">
        <v>0</v>
      </c>
      <c r="BT14" s="424">
        <v>0</v>
      </c>
      <c r="BU14" s="424">
        <v>0</v>
      </c>
      <c r="BV14" s="424">
        <v>0</v>
      </c>
      <c r="BW14" s="424">
        <v>1</v>
      </c>
      <c r="BX14" s="424">
        <v>1</v>
      </c>
      <c r="BY14" s="424">
        <v>1</v>
      </c>
      <c r="BZ14" s="424">
        <v>0</v>
      </c>
      <c r="CA14" s="424">
        <v>0</v>
      </c>
      <c r="CB14" s="424">
        <v>0</v>
      </c>
      <c r="CC14" s="424">
        <v>3</v>
      </c>
      <c r="CD14" s="424">
        <v>3</v>
      </c>
      <c r="CE14" s="424">
        <v>8</v>
      </c>
      <c r="CF14" s="424">
        <v>5</v>
      </c>
      <c r="CG14" s="424">
        <v>5</v>
      </c>
      <c r="CH14" s="424">
        <v>9</v>
      </c>
      <c r="CI14" s="424">
        <v>31</v>
      </c>
      <c r="CJ14" s="424">
        <v>31</v>
      </c>
      <c r="CK14" s="424">
        <v>52</v>
      </c>
      <c r="CL14" s="423">
        <f t="shared" si="1"/>
        <v>128</v>
      </c>
      <c r="CM14" s="424">
        <f t="shared" si="0"/>
        <v>109</v>
      </c>
      <c r="CN14" s="425">
        <f t="shared" si="0"/>
        <v>141</v>
      </c>
      <c r="CO14" s="415"/>
      <c r="CP14" s="415"/>
      <c r="CQ14" s="415"/>
      <c r="CR14" s="415"/>
      <c r="CS14" s="415"/>
      <c r="CT14" s="416"/>
      <c r="CU14" s="416"/>
      <c r="CV14" s="416"/>
      <c r="CW14" s="416"/>
      <c r="CX14" s="416"/>
      <c r="CY14" s="416"/>
      <c r="CZ14" s="416"/>
      <c r="DA14" s="416"/>
      <c r="DB14" s="416"/>
      <c r="DC14" s="416"/>
    </row>
    <row r="15" spans="1:107" ht="13.5">
      <c r="A15" s="7"/>
      <c r="B15" s="420" t="s">
        <v>450</v>
      </c>
      <c r="C15" s="423">
        <v>0</v>
      </c>
      <c r="D15" s="424">
        <v>0</v>
      </c>
      <c r="E15" s="424">
        <v>0</v>
      </c>
      <c r="F15" s="424">
        <v>0</v>
      </c>
      <c r="G15" s="424">
        <v>0</v>
      </c>
      <c r="H15" s="424">
        <v>0</v>
      </c>
      <c r="I15" s="424">
        <v>2</v>
      </c>
      <c r="J15" s="424">
        <v>1</v>
      </c>
      <c r="K15" s="424">
        <v>1</v>
      </c>
      <c r="L15" s="424">
        <v>2</v>
      </c>
      <c r="M15" s="424">
        <v>2</v>
      </c>
      <c r="N15" s="424">
        <v>2</v>
      </c>
      <c r="O15" s="424">
        <v>0</v>
      </c>
      <c r="P15" s="424">
        <v>0</v>
      </c>
      <c r="Q15" s="424">
        <v>0</v>
      </c>
      <c r="R15" s="424">
        <v>0</v>
      </c>
      <c r="S15" s="424">
        <v>0</v>
      </c>
      <c r="T15" s="424">
        <v>0</v>
      </c>
      <c r="U15" s="424">
        <v>1</v>
      </c>
      <c r="V15" s="424">
        <v>1</v>
      </c>
      <c r="W15" s="424">
        <v>2</v>
      </c>
      <c r="X15" s="424">
        <v>0</v>
      </c>
      <c r="Y15" s="424">
        <v>0</v>
      </c>
      <c r="Z15" s="424">
        <v>0</v>
      </c>
      <c r="AA15" s="424">
        <v>1</v>
      </c>
      <c r="AB15" s="424">
        <v>1</v>
      </c>
      <c r="AC15" s="424">
        <v>4</v>
      </c>
      <c r="AD15" s="424">
        <v>0</v>
      </c>
      <c r="AE15" s="424">
        <v>0</v>
      </c>
      <c r="AF15" s="424">
        <v>0</v>
      </c>
      <c r="AG15" s="424">
        <v>1</v>
      </c>
      <c r="AH15" s="424">
        <v>1</v>
      </c>
      <c r="AI15" s="424">
        <v>1</v>
      </c>
      <c r="AJ15" s="424">
        <v>0</v>
      </c>
      <c r="AK15" s="424">
        <v>0</v>
      </c>
      <c r="AL15" s="424">
        <v>0</v>
      </c>
      <c r="AM15" s="424">
        <v>0</v>
      </c>
      <c r="AN15" s="424">
        <v>0</v>
      </c>
      <c r="AO15" s="424">
        <v>0</v>
      </c>
      <c r="AP15" s="424">
        <v>0</v>
      </c>
      <c r="AQ15" s="424">
        <v>0</v>
      </c>
      <c r="AR15" s="424">
        <v>0</v>
      </c>
      <c r="AS15" s="424">
        <v>0</v>
      </c>
      <c r="AT15" s="424">
        <v>0</v>
      </c>
      <c r="AU15" s="424">
        <v>0</v>
      </c>
      <c r="AV15" s="424">
        <v>0</v>
      </c>
      <c r="AW15" s="424">
        <v>0</v>
      </c>
      <c r="AX15" s="424">
        <v>0</v>
      </c>
      <c r="AY15" s="424">
        <v>0</v>
      </c>
      <c r="AZ15" s="424">
        <v>0</v>
      </c>
      <c r="BA15" s="424">
        <v>0</v>
      </c>
      <c r="BB15" s="424">
        <v>0</v>
      </c>
      <c r="BC15" s="424">
        <v>0</v>
      </c>
      <c r="BD15" s="424">
        <v>0</v>
      </c>
      <c r="BE15" s="424">
        <v>0</v>
      </c>
      <c r="BF15" s="424">
        <v>0</v>
      </c>
      <c r="BG15" s="424">
        <v>0</v>
      </c>
      <c r="BH15" s="424">
        <v>0</v>
      </c>
      <c r="BI15" s="424">
        <v>0</v>
      </c>
      <c r="BJ15" s="424">
        <v>0</v>
      </c>
      <c r="BK15" s="424">
        <v>0</v>
      </c>
      <c r="BL15" s="424">
        <v>0</v>
      </c>
      <c r="BM15" s="424">
        <v>0</v>
      </c>
      <c r="BN15" s="424">
        <v>46</v>
      </c>
      <c r="BO15" s="424">
        <v>42</v>
      </c>
      <c r="BP15" s="424">
        <v>40</v>
      </c>
      <c r="BQ15" s="424">
        <v>0</v>
      </c>
      <c r="BR15" s="424">
        <v>0</v>
      </c>
      <c r="BS15" s="424">
        <v>0</v>
      </c>
      <c r="BT15" s="424">
        <v>0</v>
      </c>
      <c r="BU15" s="424">
        <v>0</v>
      </c>
      <c r="BV15" s="424">
        <v>0</v>
      </c>
      <c r="BW15" s="424">
        <v>1</v>
      </c>
      <c r="BX15" s="424">
        <v>2</v>
      </c>
      <c r="BY15" s="424">
        <v>1</v>
      </c>
      <c r="BZ15" s="424">
        <v>0</v>
      </c>
      <c r="CA15" s="424">
        <v>0</v>
      </c>
      <c r="CB15" s="424">
        <v>0</v>
      </c>
      <c r="CC15" s="424">
        <v>4</v>
      </c>
      <c r="CD15" s="424">
        <v>5</v>
      </c>
      <c r="CE15" s="424">
        <v>3</v>
      </c>
      <c r="CF15" s="424">
        <v>4</v>
      </c>
      <c r="CG15" s="424">
        <v>5</v>
      </c>
      <c r="CH15" s="424">
        <v>5</v>
      </c>
      <c r="CI15" s="424">
        <v>7</v>
      </c>
      <c r="CJ15" s="424">
        <v>7</v>
      </c>
      <c r="CK15" s="424">
        <v>7</v>
      </c>
      <c r="CL15" s="423">
        <f t="shared" si="1"/>
        <v>69</v>
      </c>
      <c r="CM15" s="424">
        <f t="shared" si="0"/>
        <v>67</v>
      </c>
      <c r="CN15" s="425">
        <f t="shared" si="0"/>
        <v>66</v>
      </c>
      <c r="CO15" s="415"/>
      <c r="CP15" s="415"/>
      <c r="CQ15" s="415"/>
      <c r="CR15" s="415"/>
      <c r="CS15" s="415"/>
      <c r="CT15" s="99"/>
      <c r="CU15" s="99"/>
      <c r="CV15" s="99"/>
      <c r="CW15" s="99"/>
      <c r="CX15" s="99"/>
      <c r="CY15" s="99"/>
      <c r="CZ15" s="99"/>
      <c r="DA15" s="99"/>
      <c r="DB15" s="99"/>
      <c r="DC15" s="416"/>
    </row>
    <row r="16" spans="1:97" ht="13.5">
      <c r="A16" s="7"/>
      <c r="B16" s="420" t="s">
        <v>451</v>
      </c>
      <c r="C16" s="423">
        <v>0</v>
      </c>
      <c r="D16" s="424">
        <v>0</v>
      </c>
      <c r="E16" s="424">
        <v>0</v>
      </c>
      <c r="F16" s="424">
        <v>0</v>
      </c>
      <c r="G16" s="424">
        <v>0</v>
      </c>
      <c r="H16" s="424">
        <v>0</v>
      </c>
      <c r="I16" s="424">
        <v>16</v>
      </c>
      <c r="J16" s="424">
        <v>16</v>
      </c>
      <c r="K16" s="424">
        <v>14</v>
      </c>
      <c r="L16" s="424">
        <v>0</v>
      </c>
      <c r="M16" s="424">
        <v>0</v>
      </c>
      <c r="N16" s="424">
        <v>0</v>
      </c>
      <c r="O16" s="424">
        <v>0</v>
      </c>
      <c r="P16" s="424">
        <v>0</v>
      </c>
      <c r="Q16" s="424">
        <v>0</v>
      </c>
      <c r="R16" s="424">
        <v>0</v>
      </c>
      <c r="S16" s="424">
        <v>0</v>
      </c>
      <c r="T16" s="424">
        <v>0</v>
      </c>
      <c r="U16" s="424">
        <v>2</v>
      </c>
      <c r="V16" s="424">
        <v>2</v>
      </c>
      <c r="W16" s="424">
        <v>4</v>
      </c>
      <c r="X16" s="424">
        <v>0</v>
      </c>
      <c r="Y16" s="424">
        <v>0</v>
      </c>
      <c r="Z16" s="424">
        <v>0</v>
      </c>
      <c r="AA16" s="424">
        <v>9</v>
      </c>
      <c r="AB16" s="424">
        <v>9</v>
      </c>
      <c r="AC16" s="424">
        <v>57</v>
      </c>
      <c r="AD16" s="424">
        <v>0</v>
      </c>
      <c r="AE16" s="424">
        <v>0</v>
      </c>
      <c r="AF16" s="424">
        <v>0</v>
      </c>
      <c r="AG16" s="424">
        <v>0</v>
      </c>
      <c r="AH16" s="424">
        <v>0</v>
      </c>
      <c r="AI16" s="424">
        <v>0</v>
      </c>
      <c r="AJ16" s="424">
        <v>0</v>
      </c>
      <c r="AK16" s="424">
        <v>0</v>
      </c>
      <c r="AL16" s="424">
        <v>0</v>
      </c>
      <c r="AM16" s="424">
        <v>0</v>
      </c>
      <c r="AN16" s="424">
        <v>0</v>
      </c>
      <c r="AO16" s="424">
        <v>0</v>
      </c>
      <c r="AP16" s="424">
        <v>5</v>
      </c>
      <c r="AQ16" s="424">
        <v>6</v>
      </c>
      <c r="AR16" s="424">
        <v>7</v>
      </c>
      <c r="AS16" s="424">
        <v>0</v>
      </c>
      <c r="AT16" s="424">
        <v>0</v>
      </c>
      <c r="AU16" s="424">
        <v>0</v>
      </c>
      <c r="AV16" s="424">
        <v>7</v>
      </c>
      <c r="AW16" s="424">
        <v>7</v>
      </c>
      <c r="AX16" s="424">
        <v>7</v>
      </c>
      <c r="AY16" s="424">
        <v>0</v>
      </c>
      <c r="AZ16" s="424">
        <v>0</v>
      </c>
      <c r="BA16" s="424">
        <v>0</v>
      </c>
      <c r="BB16" s="424">
        <v>0</v>
      </c>
      <c r="BC16" s="424">
        <v>0</v>
      </c>
      <c r="BD16" s="424">
        <v>0</v>
      </c>
      <c r="BE16" s="424">
        <v>0</v>
      </c>
      <c r="BF16" s="424">
        <v>0</v>
      </c>
      <c r="BG16" s="424">
        <v>0</v>
      </c>
      <c r="BH16" s="424">
        <v>0</v>
      </c>
      <c r="BI16" s="424">
        <v>0</v>
      </c>
      <c r="BJ16" s="424">
        <v>0</v>
      </c>
      <c r="BK16" s="424">
        <v>0</v>
      </c>
      <c r="BL16" s="424">
        <v>0</v>
      </c>
      <c r="BM16" s="424">
        <v>0</v>
      </c>
      <c r="BN16" s="424">
        <v>126</v>
      </c>
      <c r="BO16" s="424">
        <v>118</v>
      </c>
      <c r="BP16" s="424">
        <v>102</v>
      </c>
      <c r="BQ16" s="424">
        <v>0</v>
      </c>
      <c r="BR16" s="424">
        <v>0</v>
      </c>
      <c r="BS16" s="424">
        <v>0</v>
      </c>
      <c r="BT16" s="424">
        <v>0</v>
      </c>
      <c r="BU16" s="424">
        <v>0</v>
      </c>
      <c r="BV16" s="424">
        <v>0</v>
      </c>
      <c r="BW16" s="424">
        <v>42</v>
      </c>
      <c r="BX16" s="424">
        <v>46</v>
      </c>
      <c r="BY16" s="424">
        <v>49</v>
      </c>
      <c r="BZ16" s="424">
        <v>4</v>
      </c>
      <c r="CA16" s="424">
        <v>3</v>
      </c>
      <c r="CB16" s="424">
        <v>3</v>
      </c>
      <c r="CC16" s="424">
        <v>18</v>
      </c>
      <c r="CD16" s="424">
        <v>17</v>
      </c>
      <c r="CE16" s="424">
        <v>17</v>
      </c>
      <c r="CF16" s="424">
        <v>22</v>
      </c>
      <c r="CG16" s="424">
        <v>28</v>
      </c>
      <c r="CH16" s="424">
        <v>32</v>
      </c>
      <c r="CI16" s="424">
        <v>57</v>
      </c>
      <c r="CJ16" s="424">
        <v>57</v>
      </c>
      <c r="CK16" s="424">
        <v>81</v>
      </c>
      <c r="CL16" s="423">
        <f t="shared" si="1"/>
        <v>308</v>
      </c>
      <c r="CM16" s="424">
        <f t="shared" si="0"/>
        <v>309</v>
      </c>
      <c r="CN16" s="425">
        <f t="shared" si="0"/>
        <v>373</v>
      </c>
      <c r="CO16" s="7"/>
      <c r="CP16" s="7"/>
      <c r="CQ16" s="7"/>
      <c r="CR16" s="7"/>
      <c r="CS16" s="7"/>
    </row>
    <row r="17" spans="1:97" ht="13.5">
      <c r="A17" s="7"/>
      <c r="B17" s="420" t="s">
        <v>452</v>
      </c>
      <c r="C17" s="423">
        <v>0</v>
      </c>
      <c r="D17" s="424">
        <v>0</v>
      </c>
      <c r="E17" s="424">
        <v>0</v>
      </c>
      <c r="F17" s="424">
        <v>0</v>
      </c>
      <c r="G17" s="424">
        <v>0</v>
      </c>
      <c r="H17" s="424">
        <v>0</v>
      </c>
      <c r="I17" s="424">
        <v>2</v>
      </c>
      <c r="J17" s="424">
        <v>2</v>
      </c>
      <c r="K17" s="424">
        <v>2</v>
      </c>
      <c r="L17" s="424">
        <v>0</v>
      </c>
      <c r="M17" s="424">
        <v>0</v>
      </c>
      <c r="N17" s="424">
        <v>0</v>
      </c>
      <c r="O17" s="424">
        <v>0</v>
      </c>
      <c r="P17" s="424">
        <v>0</v>
      </c>
      <c r="Q17" s="424">
        <v>0</v>
      </c>
      <c r="R17" s="424">
        <v>1</v>
      </c>
      <c r="S17" s="424">
        <v>1</v>
      </c>
      <c r="T17" s="424">
        <v>2</v>
      </c>
      <c r="U17" s="424">
        <v>0</v>
      </c>
      <c r="V17" s="424">
        <v>0</v>
      </c>
      <c r="W17" s="424">
        <v>0</v>
      </c>
      <c r="X17" s="424">
        <v>0</v>
      </c>
      <c r="Y17" s="424">
        <v>0</v>
      </c>
      <c r="Z17" s="424">
        <v>0</v>
      </c>
      <c r="AA17" s="424">
        <v>3</v>
      </c>
      <c r="AB17" s="424">
        <v>3</v>
      </c>
      <c r="AC17" s="424">
        <v>15</v>
      </c>
      <c r="AD17" s="424">
        <v>0</v>
      </c>
      <c r="AE17" s="424">
        <v>0</v>
      </c>
      <c r="AF17" s="424">
        <v>0</v>
      </c>
      <c r="AG17" s="424">
        <v>1</v>
      </c>
      <c r="AH17" s="424">
        <v>1</v>
      </c>
      <c r="AI17" s="424">
        <v>1</v>
      </c>
      <c r="AJ17" s="424">
        <v>0</v>
      </c>
      <c r="AK17" s="424">
        <v>0</v>
      </c>
      <c r="AL17" s="424">
        <v>0</v>
      </c>
      <c r="AM17" s="424">
        <v>0</v>
      </c>
      <c r="AN17" s="424">
        <v>0</v>
      </c>
      <c r="AO17" s="424">
        <v>0</v>
      </c>
      <c r="AP17" s="424">
        <v>2</v>
      </c>
      <c r="AQ17" s="424">
        <v>2</v>
      </c>
      <c r="AR17" s="424">
        <v>2</v>
      </c>
      <c r="AS17" s="424">
        <v>0</v>
      </c>
      <c r="AT17" s="424">
        <v>0</v>
      </c>
      <c r="AU17" s="424">
        <v>0</v>
      </c>
      <c r="AV17" s="424">
        <v>0</v>
      </c>
      <c r="AW17" s="424">
        <v>0</v>
      </c>
      <c r="AX17" s="424">
        <v>0</v>
      </c>
      <c r="AY17" s="424">
        <v>0</v>
      </c>
      <c r="AZ17" s="424">
        <v>0</v>
      </c>
      <c r="BA17" s="424">
        <v>0</v>
      </c>
      <c r="BB17" s="424">
        <v>0</v>
      </c>
      <c r="BC17" s="424">
        <v>0</v>
      </c>
      <c r="BD17" s="424">
        <v>0</v>
      </c>
      <c r="BE17" s="424">
        <v>0</v>
      </c>
      <c r="BF17" s="424">
        <v>0</v>
      </c>
      <c r="BG17" s="424">
        <v>0</v>
      </c>
      <c r="BH17" s="424">
        <v>0</v>
      </c>
      <c r="BI17" s="424">
        <v>0</v>
      </c>
      <c r="BJ17" s="424">
        <v>0</v>
      </c>
      <c r="BK17" s="424">
        <v>0</v>
      </c>
      <c r="BL17" s="424">
        <v>0</v>
      </c>
      <c r="BM17" s="424">
        <v>0</v>
      </c>
      <c r="BN17" s="424">
        <v>31</v>
      </c>
      <c r="BO17" s="424">
        <v>21</v>
      </c>
      <c r="BP17" s="424">
        <v>18</v>
      </c>
      <c r="BQ17" s="424">
        <v>0</v>
      </c>
      <c r="BR17" s="424">
        <v>0</v>
      </c>
      <c r="BS17" s="424">
        <v>0</v>
      </c>
      <c r="BT17" s="424">
        <v>0</v>
      </c>
      <c r="BU17" s="424">
        <v>0</v>
      </c>
      <c r="BV17" s="424">
        <v>0</v>
      </c>
      <c r="BW17" s="424">
        <v>3</v>
      </c>
      <c r="BX17" s="424">
        <v>5</v>
      </c>
      <c r="BY17" s="424">
        <v>8</v>
      </c>
      <c r="BZ17" s="424">
        <v>0</v>
      </c>
      <c r="CA17" s="424">
        <v>0</v>
      </c>
      <c r="CB17" s="424">
        <v>0</v>
      </c>
      <c r="CC17" s="424">
        <v>5</v>
      </c>
      <c r="CD17" s="424">
        <v>7</v>
      </c>
      <c r="CE17" s="424">
        <v>10</v>
      </c>
      <c r="CF17" s="424">
        <v>2</v>
      </c>
      <c r="CG17" s="424">
        <v>2</v>
      </c>
      <c r="CH17" s="424">
        <v>2</v>
      </c>
      <c r="CI17" s="424">
        <v>16</v>
      </c>
      <c r="CJ17" s="424">
        <v>16</v>
      </c>
      <c r="CK17" s="424">
        <v>26</v>
      </c>
      <c r="CL17" s="423">
        <f t="shared" si="1"/>
        <v>66</v>
      </c>
      <c r="CM17" s="424">
        <f t="shared" si="0"/>
        <v>60</v>
      </c>
      <c r="CN17" s="425">
        <f t="shared" si="0"/>
        <v>86</v>
      </c>
      <c r="CO17" s="7"/>
      <c r="CP17" s="7"/>
      <c r="CQ17" s="7"/>
      <c r="CR17" s="7"/>
      <c r="CS17" s="7"/>
    </row>
    <row r="18" spans="2:92" ht="13.5">
      <c r="B18" s="420" t="s">
        <v>453</v>
      </c>
      <c r="C18" s="423">
        <v>0</v>
      </c>
      <c r="D18" s="424">
        <v>0</v>
      </c>
      <c r="E18" s="424">
        <v>0</v>
      </c>
      <c r="F18" s="424">
        <v>0</v>
      </c>
      <c r="G18" s="424">
        <v>0</v>
      </c>
      <c r="H18" s="424">
        <v>0</v>
      </c>
      <c r="I18" s="424">
        <v>4</v>
      </c>
      <c r="J18" s="424">
        <v>4</v>
      </c>
      <c r="K18" s="424">
        <v>4</v>
      </c>
      <c r="L18" s="424">
        <v>0</v>
      </c>
      <c r="M18" s="424">
        <v>0</v>
      </c>
      <c r="N18" s="424">
        <v>0</v>
      </c>
      <c r="O18" s="424">
        <v>0</v>
      </c>
      <c r="P18" s="424">
        <v>0</v>
      </c>
      <c r="Q18" s="424">
        <v>0</v>
      </c>
      <c r="R18" s="424">
        <v>0</v>
      </c>
      <c r="S18" s="424">
        <v>0</v>
      </c>
      <c r="T18" s="424">
        <v>0</v>
      </c>
      <c r="U18" s="424">
        <v>0</v>
      </c>
      <c r="V18" s="424">
        <v>0</v>
      </c>
      <c r="W18" s="424">
        <v>0</v>
      </c>
      <c r="X18" s="424">
        <v>0</v>
      </c>
      <c r="Y18" s="424">
        <v>0</v>
      </c>
      <c r="Z18" s="424">
        <v>0</v>
      </c>
      <c r="AA18" s="424">
        <v>7</v>
      </c>
      <c r="AB18" s="424">
        <v>7</v>
      </c>
      <c r="AC18" s="424">
        <v>32</v>
      </c>
      <c r="AD18" s="424">
        <v>0</v>
      </c>
      <c r="AE18" s="424">
        <v>0</v>
      </c>
      <c r="AF18" s="424">
        <v>0</v>
      </c>
      <c r="AG18" s="424">
        <v>0</v>
      </c>
      <c r="AH18" s="424">
        <v>0</v>
      </c>
      <c r="AI18" s="424">
        <v>0</v>
      </c>
      <c r="AJ18" s="424">
        <v>0</v>
      </c>
      <c r="AK18" s="424">
        <v>0</v>
      </c>
      <c r="AL18" s="424">
        <v>0</v>
      </c>
      <c r="AM18" s="424">
        <v>0</v>
      </c>
      <c r="AN18" s="424">
        <v>0</v>
      </c>
      <c r="AO18" s="424">
        <v>0</v>
      </c>
      <c r="AP18" s="424">
        <v>4</v>
      </c>
      <c r="AQ18" s="424">
        <v>4</v>
      </c>
      <c r="AR18" s="424">
        <v>4</v>
      </c>
      <c r="AS18" s="424">
        <v>0</v>
      </c>
      <c r="AT18" s="424">
        <v>0</v>
      </c>
      <c r="AU18" s="424">
        <v>0</v>
      </c>
      <c r="AV18" s="424">
        <v>0</v>
      </c>
      <c r="AW18" s="424">
        <v>0</v>
      </c>
      <c r="AX18" s="424">
        <v>0</v>
      </c>
      <c r="AY18" s="424">
        <v>0</v>
      </c>
      <c r="AZ18" s="424">
        <v>0</v>
      </c>
      <c r="BA18" s="424">
        <v>0</v>
      </c>
      <c r="BB18" s="424">
        <v>0</v>
      </c>
      <c r="BC18" s="424">
        <v>0</v>
      </c>
      <c r="BD18" s="424">
        <v>0</v>
      </c>
      <c r="BE18" s="424">
        <v>0</v>
      </c>
      <c r="BF18" s="424">
        <v>0</v>
      </c>
      <c r="BG18" s="424">
        <v>0</v>
      </c>
      <c r="BH18" s="424">
        <v>0</v>
      </c>
      <c r="BI18" s="424">
        <v>0</v>
      </c>
      <c r="BJ18" s="424">
        <v>0</v>
      </c>
      <c r="BK18" s="424">
        <v>0</v>
      </c>
      <c r="BL18" s="424">
        <v>0</v>
      </c>
      <c r="BM18" s="424">
        <v>0</v>
      </c>
      <c r="BN18" s="424">
        <v>36</v>
      </c>
      <c r="BO18" s="424">
        <v>29</v>
      </c>
      <c r="BP18" s="424">
        <v>12</v>
      </c>
      <c r="BQ18" s="424">
        <v>0</v>
      </c>
      <c r="BR18" s="424">
        <v>0</v>
      </c>
      <c r="BS18" s="424">
        <v>0</v>
      </c>
      <c r="BT18" s="424">
        <v>0</v>
      </c>
      <c r="BU18" s="424">
        <v>0</v>
      </c>
      <c r="BV18" s="424">
        <v>0</v>
      </c>
      <c r="BW18" s="424">
        <v>7</v>
      </c>
      <c r="BX18" s="424">
        <v>10</v>
      </c>
      <c r="BY18" s="424">
        <v>3</v>
      </c>
      <c r="BZ18" s="424">
        <v>0</v>
      </c>
      <c r="CA18" s="424">
        <v>0</v>
      </c>
      <c r="CB18" s="424">
        <v>0</v>
      </c>
      <c r="CC18" s="424">
        <v>2</v>
      </c>
      <c r="CD18" s="424">
        <v>4</v>
      </c>
      <c r="CE18" s="424">
        <v>2</v>
      </c>
      <c r="CF18" s="424">
        <v>6</v>
      </c>
      <c r="CG18" s="424">
        <v>7</v>
      </c>
      <c r="CH18" s="424">
        <v>10</v>
      </c>
      <c r="CI18" s="424">
        <v>8</v>
      </c>
      <c r="CJ18" s="424">
        <v>9</v>
      </c>
      <c r="CK18" s="424">
        <v>6</v>
      </c>
      <c r="CL18" s="423">
        <f t="shared" si="1"/>
        <v>74</v>
      </c>
      <c r="CM18" s="424">
        <f t="shared" si="0"/>
        <v>74</v>
      </c>
      <c r="CN18" s="425">
        <f t="shared" si="0"/>
        <v>73</v>
      </c>
    </row>
    <row r="19" spans="2:92" ht="13.5" customHeight="1">
      <c r="B19" s="420" t="s">
        <v>454</v>
      </c>
      <c r="C19" s="423">
        <v>0</v>
      </c>
      <c r="D19" s="424">
        <v>0</v>
      </c>
      <c r="E19" s="424">
        <v>0</v>
      </c>
      <c r="F19" s="424">
        <v>0</v>
      </c>
      <c r="G19" s="424">
        <v>0</v>
      </c>
      <c r="H19" s="424">
        <v>0</v>
      </c>
      <c r="I19" s="424">
        <v>3</v>
      </c>
      <c r="J19" s="424">
        <v>3</v>
      </c>
      <c r="K19" s="424">
        <v>3</v>
      </c>
      <c r="L19" s="424">
        <v>1</v>
      </c>
      <c r="M19" s="424">
        <v>0</v>
      </c>
      <c r="N19" s="424">
        <v>0</v>
      </c>
      <c r="O19" s="424">
        <v>0</v>
      </c>
      <c r="P19" s="424">
        <v>0</v>
      </c>
      <c r="Q19" s="424">
        <v>0</v>
      </c>
      <c r="R19" s="424">
        <v>0</v>
      </c>
      <c r="S19" s="424">
        <v>0</v>
      </c>
      <c r="T19" s="424">
        <v>0</v>
      </c>
      <c r="U19" s="424">
        <v>0</v>
      </c>
      <c r="V19" s="424">
        <v>0</v>
      </c>
      <c r="W19" s="424">
        <v>0</v>
      </c>
      <c r="X19" s="424">
        <v>0</v>
      </c>
      <c r="Y19" s="424">
        <v>0</v>
      </c>
      <c r="Z19" s="424">
        <v>0</v>
      </c>
      <c r="AA19" s="424">
        <v>6</v>
      </c>
      <c r="AB19" s="424">
        <v>6</v>
      </c>
      <c r="AC19" s="424">
        <v>38</v>
      </c>
      <c r="AD19" s="424">
        <v>0</v>
      </c>
      <c r="AE19" s="424">
        <v>0</v>
      </c>
      <c r="AF19" s="424">
        <v>0</v>
      </c>
      <c r="AG19" s="424">
        <v>0</v>
      </c>
      <c r="AH19" s="424">
        <v>0</v>
      </c>
      <c r="AI19" s="424">
        <v>0</v>
      </c>
      <c r="AJ19" s="424">
        <v>1</v>
      </c>
      <c r="AK19" s="424">
        <v>1</v>
      </c>
      <c r="AL19" s="424">
        <v>1</v>
      </c>
      <c r="AM19" s="424">
        <v>0</v>
      </c>
      <c r="AN19" s="424">
        <v>0</v>
      </c>
      <c r="AO19" s="424">
        <v>0</v>
      </c>
      <c r="AP19" s="424">
        <v>5</v>
      </c>
      <c r="AQ19" s="424">
        <v>5</v>
      </c>
      <c r="AR19" s="424">
        <v>6</v>
      </c>
      <c r="AS19" s="424">
        <v>0</v>
      </c>
      <c r="AT19" s="424">
        <v>0</v>
      </c>
      <c r="AU19" s="424">
        <v>0</v>
      </c>
      <c r="AV19" s="424">
        <v>0</v>
      </c>
      <c r="AW19" s="424">
        <v>0</v>
      </c>
      <c r="AX19" s="424">
        <v>0</v>
      </c>
      <c r="AY19" s="424">
        <v>2</v>
      </c>
      <c r="AZ19" s="424">
        <v>2</v>
      </c>
      <c r="BA19" s="424">
        <v>3</v>
      </c>
      <c r="BB19" s="424">
        <v>0</v>
      </c>
      <c r="BC19" s="424">
        <v>0</v>
      </c>
      <c r="BD19" s="424">
        <v>0</v>
      </c>
      <c r="BE19" s="424">
        <v>0</v>
      </c>
      <c r="BF19" s="424">
        <v>0</v>
      </c>
      <c r="BG19" s="424">
        <v>0</v>
      </c>
      <c r="BH19" s="424">
        <v>0</v>
      </c>
      <c r="BI19" s="424">
        <v>0</v>
      </c>
      <c r="BJ19" s="424">
        <v>0</v>
      </c>
      <c r="BK19" s="424">
        <v>1</v>
      </c>
      <c r="BL19" s="424">
        <v>1</v>
      </c>
      <c r="BM19" s="424">
        <v>2</v>
      </c>
      <c r="BN19" s="424">
        <v>73</v>
      </c>
      <c r="BO19" s="424">
        <v>57</v>
      </c>
      <c r="BP19" s="424">
        <v>52</v>
      </c>
      <c r="BQ19" s="424">
        <v>0</v>
      </c>
      <c r="BR19" s="424">
        <v>0</v>
      </c>
      <c r="BS19" s="424">
        <v>0</v>
      </c>
      <c r="BT19" s="424">
        <v>0</v>
      </c>
      <c r="BU19" s="424">
        <v>0</v>
      </c>
      <c r="BV19" s="424">
        <v>0</v>
      </c>
      <c r="BW19" s="424">
        <v>28</v>
      </c>
      <c r="BX19" s="424">
        <v>28</v>
      </c>
      <c r="BY19" s="424">
        <v>22</v>
      </c>
      <c r="BZ19" s="424">
        <v>1</v>
      </c>
      <c r="CA19" s="424">
        <v>0</v>
      </c>
      <c r="CB19" s="424">
        <v>0</v>
      </c>
      <c r="CC19" s="424">
        <v>8</v>
      </c>
      <c r="CD19" s="424">
        <v>8</v>
      </c>
      <c r="CE19" s="424">
        <v>5</v>
      </c>
      <c r="CF19" s="424">
        <v>10</v>
      </c>
      <c r="CG19" s="424">
        <v>11</v>
      </c>
      <c r="CH19" s="424">
        <v>32</v>
      </c>
      <c r="CI19" s="424">
        <v>25</v>
      </c>
      <c r="CJ19" s="424">
        <v>25</v>
      </c>
      <c r="CK19" s="424">
        <v>21</v>
      </c>
      <c r="CL19" s="423">
        <f t="shared" si="1"/>
        <v>164</v>
      </c>
      <c r="CM19" s="424">
        <f t="shared" si="0"/>
        <v>147</v>
      </c>
      <c r="CN19" s="425">
        <f t="shared" si="0"/>
        <v>185</v>
      </c>
    </row>
    <row r="20" spans="2:92" ht="13.5">
      <c r="B20" s="420" t="s">
        <v>455</v>
      </c>
      <c r="C20" s="423">
        <v>0</v>
      </c>
      <c r="D20" s="424">
        <v>0</v>
      </c>
      <c r="E20" s="424">
        <v>0</v>
      </c>
      <c r="F20" s="424">
        <v>0</v>
      </c>
      <c r="G20" s="424">
        <v>0</v>
      </c>
      <c r="H20" s="424">
        <v>0</v>
      </c>
      <c r="I20" s="424">
        <v>5</v>
      </c>
      <c r="J20" s="424">
        <v>5</v>
      </c>
      <c r="K20" s="424">
        <v>5</v>
      </c>
      <c r="L20" s="424">
        <v>1</v>
      </c>
      <c r="M20" s="424">
        <v>1</v>
      </c>
      <c r="N20" s="424">
        <v>1</v>
      </c>
      <c r="O20" s="424">
        <v>0</v>
      </c>
      <c r="P20" s="424">
        <v>0</v>
      </c>
      <c r="Q20" s="424">
        <v>0</v>
      </c>
      <c r="R20" s="424">
        <v>0</v>
      </c>
      <c r="S20" s="424">
        <v>0</v>
      </c>
      <c r="T20" s="424">
        <v>0</v>
      </c>
      <c r="U20" s="424">
        <v>0</v>
      </c>
      <c r="V20" s="424">
        <v>0</v>
      </c>
      <c r="W20" s="424">
        <v>0</v>
      </c>
      <c r="X20" s="424">
        <v>0</v>
      </c>
      <c r="Y20" s="424">
        <v>0</v>
      </c>
      <c r="Z20" s="424">
        <v>0</v>
      </c>
      <c r="AA20" s="424">
        <v>0</v>
      </c>
      <c r="AB20" s="424">
        <v>0</v>
      </c>
      <c r="AC20" s="424">
        <v>0</v>
      </c>
      <c r="AD20" s="424">
        <v>0</v>
      </c>
      <c r="AE20" s="424">
        <v>0</v>
      </c>
      <c r="AF20" s="424">
        <v>0</v>
      </c>
      <c r="AG20" s="424">
        <v>0</v>
      </c>
      <c r="AH20" s="424">
        <v>0</v>
      </c>
      <c r="AI20" s="424">
        <v>0</v>
      </c>
      <c r="AJ20" s="424">
        <v>1</v>
      </c>
      <c r="AK20" s="424">
        <v>1</v>
      </c>
      <c r="AL20" s="424">
        <v>1</v>
      </c>
      <c r="AM20" s="424">
        <v>0</v>
      </c>
      <c r="AN20" s="424">
        <v>0</v>
      </c>
      <c r="AO20" s="424">
        <v>0</v>
      </c>
      <c r="AP20" s="424">
        <v>0</v>
      </c>
      <c r="AQ20" s="424">
        <v>0</v>
      </c>
      <c r="AR20" s="424">
        <v>0</v>
      </c>
      <c r="AS20" s="424">
        <v>0</v>
      </c>
      <c r="AT20" s="424">
        <v>0</v>
      </c>
      <c r="AU20" s="424">
        <v>0</v>
      </c>
      <c r="AV20" s="424">
        <v>0</v>
      </c>
      <c r="AW20" s="424">
        <v>0</v>
      </c>
      <c r="AX20" s="424">
        <v>0</v>
      </c>
      <c r="AY20" s="424">
        <v>0</v>
      </c>
      <c r="AZ20" s="424">
        <v>0</v>
      </c>
      <c r="BA20" s="424">
        <v>0</v>
      </c>
      <c r="BB20" s="424">
        <v>0</v>
      </c>
      <c r="BC20" s="424">
        <v>0</v>
      </c>
      <c r="BD20" s="424">
        <v>0</v>
      </c>
      <c r="BE20" s="424">
        <v>0</v>
      </c>
      <c r="BF20" s="424">
        <v>0</v>
      </c>
      <c r="BG20" s="424">
        <v>0</v>
      </c>
      <c r="BH20" s="424">
        <v>0</v>
      </c>
      <c r="BI20" s="424">
        <v>0</v>
      </c>
      <c r="BJ20" s="424">
        <v>0</v>
      </c>
      <c r="BK20" s="424">
        <v>0</v>
      </c>
      <c r="BL20" s="424">
        <v>0</v>
      </c>
      <c r="BM20" s="424">
        <v>0</v>
      </c>
      <c r="BN20" s="424">
        <v>37</v>
      </c>
      <c r="BO20" s="424">
        <v>46</v>
      </c>
      <c r="BP20" s="424">
        <v>16</v>
      </c>
      <c r="BQ20" s="424">
        <v>0</v>
      </c>
      <c r="BR20" s="424">
        <v>0</v>
      </c>
      <c r="BS20" s="424">
        <v>0</v>
      </c>
      <c r="BT20" s="424">
        <v>0</v>
      </c>
      <c r="BU20" s="424">
        <v>0</v>
      </c>
      <c r="BV20" s="424">
        <v>0</v>
      </c>
      <c r="BW20" s="424">
        <v>1</v>
      </c>
      <c r="BX20" s="424">
        <v>1</v>
      </c>
      <c r="BY20" s="424">
        <v>1</v>
      </c>
      <c r="BZ20" s="424">
        <v>0</v>
      </c>
      <c r="CA20" s="424">
        <v>0</v>
      </c>
      <c r="CB20" s="424">
        <v>0</v>
      </c>
      <c r="CC20" s="424">
        <v>0</v>
      </c>
      <c r="CD20" s="424">
        <v>0</v>
      </c>
      <c r="CE20" s="424">
        <v>0</v>
      </c>
      <c r="CF20" s="424">
        <v>2</v>
      </c>
      <c r="CG20" s="424">
        <v>1</v>
      </c>
      <c r="CH20" s="424">
        <v>1</v>
      </c>
      <c r="CI20" s="424">
        <v>1</v>
      </c>
      <c r="CJ20" s="424">
        <v>1</v>
      </c>
      <c r="CK20" s="424">
        <v>1</v>
      </c>
      <c r="CL20" s="423">
        <f t="shared" si="1"/>
        <v>48</v>
      </c>
      <c r="CM20" s="424">
        <f t="shared" si="0"/>
        <v>56</v>
      </c>
      <c r="CN20" s="425">
        <f t="shared" si="0"/>
        <v>26</v>
      </c>
    </row>
    <row r="21" spans="2:92" ht="13.5">
      <c r="B21" s="420" t="s">
        <v>456</v>
      </c>
      <c r="C21" s="423">
        <v>0</v>
      </c>
      <c r="D21" s="424">
        <v>0</v>
      </c>
      <c r="E21" s="424">
        <v>0</v>
      </c>
      <c r="F21" s="424">
        <v>0</v>
      </c>
      <c r="G21" s="424">
        <v>0</v>
      </c>
      <c r="H21" s="424">
        <v>0</v>
      </c>
      <c r="I21" s="424">
        <v>4</v>
      </c>
      <c r="J21" s="424">
        <v>3</v>
      </c>
      <c r="K21" s="424">
        <v>4</v>
      </c>
      <c r="L21" s="424">
        <v>1</v>
      </c>
      <c r="M21" s="424">
        <v>1</v>
      </c>
      <c r="N21" s="424">
        <v>1</v>
      </c>
      <c r="O21" s="424">
        <v>0</v>
      </c>
      <c r="P21" s="424">
        <v>0</v>
      </c>
      <c r="Q21" s="424">
        <v>0</v>
      </c>
      <c r="R21" s="424">
        <v>0</v>
      </c>
      <c r="S21" s="424">
        <v>0</v>
      </c>
      <c r="T21" s="424">
        <v>0</v>
      </c>
      <c r="U21" s="424">
        <v>0</v>
      </c>
      <c r="V21" s="424">
        <v>0</v>
      </c>
      <c r="W21" s="424">
        <v>0</v>
      </c>
      <c r="X21" s="424">
        <v>0</v>
      </c>
      <c r="Y21" s="424">
        <v>0</v>
      </c>
      <c r="Z21" s="424">
        <v>0</v>
      </c>
      <c r="AA21" s="424">
        <v>4</v>
      </c>
      <c r="AB21" s="424">
        <v>4</v>
      </c>
      <c r="AC21" s="424">
        <v>14</v>
      </c>
      <c r="AD21" s="424">
        <v>0</v>
      </c>
      <c r="AE21" s="424">
        <v>0</v>
      </c>
      <c r="AF21" s="424">
        <v>0</v>
      </c>
      <c r="AG21" s="424">
        <v>1</v>
      </c>
      <c r="AH21" s="424">
        <v>1</v>
      </c>
      <c r="AI21" s="424">
        <v>1</v>
      </c>
      <c r="AJ21" s="424">
        <v>0</v>
      </c>
      <c r="AK21" s="424">
        <v>0</v>
      </c>
      <c r="AL21" s="424">
        <v>0</v>
      </c>
      <c r="AM21" s="424">
        <v>0</v>
      </c>
      <c r="AN21" s="424">
        <v>0</v>
      </c>
      <c r="AO21" s="424">
        <v>0</v>
      </c>
      <c r="AP21" s="424">
        <v>0</v>
      </c>
      <c r="AQ21" s="424">
        <v>0</v>
      </c>
      <c r="AR21" s="424">
        <v>0</v>
      </c>
      <c r="AS21" s="424">
        <v>0</v>
      </c>
      <c r="AT21" s="424">
        <v>0</v>
      </c>
      <c r="AU21" s="424">
        <v>0</v>
      </c>
      <c r="AV21" s="424">
        <v>1</v>
      </c>
      <c r="AW21" s="424">
        <v>1</v>
      </c>
      <c r="AX21" s="424">
        <v>1</v>
      </c>
      <c r="AY21" s="424">
        <v>0</v>
      </c>
      <c r="AZ21" s="424">
        <v>0</v>
      </c>
      <c r="BA21" s="424">
        <v>0</v>
      </c>
      <c r="BB21" s="424">
        <v>0</v>
      </c>
      <c r="BC21" s="424">
        <v>0</v>
      </c>
      <c r="BD21" s="424">
        <v>0</v>
      </c>
      <c r="BE21" s="424">
        <v>0</v>
      </c>
      <c r="BF21" s="424">
        <v>0</v>
      </c>
      <c r="BG21" s="424">
        <v>0</v>
      </c>
      <c r="BH21" s="424">
        <v>0</v>
      </c>
      <c r="BI21" s="424">
        <v>0</v>
      </c>
      <c r="BJ21" s="424">
        <v>0</v>
      </c>
      <c r="BK21" s="424">
        <v>0</v>
      </c>
      <c r="BL21" s="424">
        <v>0</v>
      </c>
      <c r="BM21" s="424">
        <v>0</v>
      </c>
      <c r="BN21" s="424">
        <v>67</v>
      </c>
      <c r="BO21" s="424">
        <v>49</v>
      </c>
      <c r="BP21" s="424">
        <v>36</v>
      </c>
      <c r="BQ21" s="424">
        <v>0</v>
      </c>
      <c r="BR21" s="424">
        <v>0</v>
      </c>
      <c r="BS21" s="424">
        <v>0</v>
      </c>
      <c r="BT21" s="424">
        <v>0</v>
      </c>
      <c r="BU21" s="424">
        <v>0</v>
      </c>
      <c r="BV21" s="424">
        <v>0</v>
      </c>
      <c r="BW21" s="424">
        <v>3</v>
      </c>
      <c r="BX21" s="424">
        <v>3</v>
      </c>
      <c r="BY21" s="424">
        <v>5</v>
      </c>
      <c r="BZ21" s="424">
        <v>0</v>
      </c>
      <c r="CA21" s="424">
        <v>0</v>
      </c>
      <c r="CB21" s="424">
        <v>0</v>
      </c>
      <c r="CC21" s="424">
        <v>1</v>
      </c>
      <c r="CD21" s="424">
        <v>1</v>
      </c>
      <c r="CE21" s="424">
        <v>1</v>
      </c>
      <c r="CF21" s="424">
        <v>1</v>
      </c>
      <c r="CG21" s="424">
        <v>1</v>
      </c>
      <c r="CH21" s="424">
        <v>1</v>
      </c>
      <c r="CI21" s="424">
        <v>6</v>
      </c>
      <c r="CJ21" s="424">
        <v>6</v>
      </c>
      <c r="CK21" s="424">
        <v>12</v>
      </c>
      <c r="CL21" s="423">
        <f t="shared" si="1"/>
        <v>89</v>
      </c>
      <c r="CM21" s="424">
        <f t="shared" si="0"/>
        <v>70</v>
      </c>
      <c r="CN21" s="425">
        <f t="shared" si="0"/>
        <v>76</v>
      </c>
    </row>
    <row r="22" spans="2:92" ht="13.5">
      <c r="B22" s="420" t="s">
        <v>457</v>
      </c>
      <c r="C22" s="423">
        <v>0</v>
      </c>
      <c r="D22" s="424">
        <v>0</v>
      </c>
      <c r="E22" s="424">
        <v>0</v>
      </c>
      <c r="F22" s="424">
        <v>0</v>
      </c>
      <c r="G22" s="424">
        <v>0</v>
      </c>
      <c r="H22" s="424">
        <v>0</v>
      </c>
      <c r="I22" s="424">
        <v>1</v>
      </c>
      <c r="J22" s="424">
        <v>1</v>
      </c>
      <c r="K22" s="424">
        <v>1</v>
      </c>
      <c r="L22" s="424">
        <v>1</v>
      </c>
      <c r="M22" s="424">
        <v>0</v>
      </c>
      <c r="N22" s="424">
        <v>0</v>
      </c>
      <c r="O22" s="424">
        <v>0</v>
      </c>
      <c r="P22" s="424">
        <v>0</v>
      </c>
      <c r="Q22" s="424">
        <v>0</v>
      </c>
      <c r="R22" s="424">
        <v>0</v>
      </c>
      <c r="S22" s="424">
        <v>0</v>
      </c>
      <c r="T22" s="424">
        <v>0</v>
      </c>
      <c r="U22" s="424">
        <v>1</v>
      </c>
      <c r="V22" s="424">
        <v>1</v>
      </c>
      <c r="W22" s="424">
        <v>1</v>
      </c>
      <c r="X22" s="424">
        <v>0</v>
      </c>
      <c r="Y22" s="424">
        <v>0</v>
      </c>
      <c r="Z22" s="424">
        <v>0</v>
      </c>
      <c r="AA22" s="424">
        <v>0</v>
      </c>
      <c r="AB22" s="424">
        <v>0</v>
      </c>
      <c r="AC22" s="424">
        <v>0</v>
      </c>
      <c r="AD22" s="424">
        <v>0</v>
      </c>
      <c r="AE22" s="424">
        <v>0</v>
      </c>
      <c r="AF22" s="424">
        <v>0</v>
      </c>
      <c r="AG22" s="424">
        <v>1</v>
      </c>
      <c r="AH22" s="424">
        <v>1</v>
      </c>
      <c r="AI22" s="424">
        <v>1</v>
      </c>
      <c r="AJ22" s="424">
        <v>1</v>
      </c>
      <c r="AK22" s="424">
        <v>1</v>
      </c>
      <c r="AL22" s="424">
        <v>1</v>
      </c>
      <c r="AM22" s="424">
        <v>0</v>
      </c>
      <c r="AN22" s="424">
        <v>0</v>
      </c>
      <c r="AO22" s="424">
        <v>0</v>
      </c>
      <c r="AP22" s="424">
        <v>3</v>
      </c>
      <c r="AQ22" s="424">
        <v>3</v>
      </c>
      <c r="AR22" s="424">
        <v>3</v>
      </c>
      <c r="AS22" s="424">
        <v>0</v>
      </c>
      <c r="AT22" s="424">
        <v>0</v>
      </c>
      <c r="AU22" s="424">
        <v>0</v>
      </c>
      <c r="AV22" s="424">
        <v>0</v>
      </c>
      <c r="AW22" s="424">
        <v>0</v>
      </c>
      <c r="AX22" s="424">
        <v>0</v>
      </c>
      <c r="AY22" s="424">
        <v>1</v>
      </c>
      <c r="AZ22" s="424">
        <v>1</v>
      </c>
      <c r="BA22" s="424">
        <v>1</v>
      </c>
      <c r="BB22" s="424">
        <v>0</v>
      </c>
      <c r="BC22" s="424">
        <v>0</v>
      </c>
      <c r="BD22" s="424">
        <v>0</v>
      </c>
      <c r="BE22" s="424">
        <v>0</v>
      </c>
      <c r="BF22" s="424">
        <v>0</v>
      </c>
      <c r="BG22" s="424">
        <v>0</v>
      </c>
      <c r="BH22" s="424">
        <v>0</v>
      </c>
      <c r="BI22" s="424">
        <v>0</v>
      </c>
      <c r="BJ22" s="424">
        <v>0</v>
      </c>
      <c r="BK22" s="424">
        <v>0</v>
      </c>
      <c r="BL22" s="424">
        <v>0</v>
      </c>
      <c r="BM22" s="424">
        <v>0</v>
      </c>
      <c r="BN22" s="424">
        <v>68</v>
      </c>
      <c r="BO22" s="424">
        <v>81</v>
      </c>
      <c r="BP22" s="424">
        <v>59</v>
      </c>
      <c r="BQ22" s="424">
        <v>0</v>
      </c>
      <c r="BR22" s="424">
        <v>0</v>
      </c>
      <c r="BS22" s="424">
        <v>0</v>
      </c>
      <c r="BT22" s="424">
        <v>0</v>
      </c>
      <c r="BU22" s="424">
        <v>0</v>
      </c>
      <c r="BV22" s="424">
        <v>0</v>
      </c>
      <c r="BW22" s="424">
        <v>8</v>
      </c>
      <c r="BX22" s="424">
        <v>11</v>
      </c>
      <c r="BY22" s="424">
        <v>13</v>
      </c>
      <c r="BZ22" s="424">
        <v>1</v>
      </c>
      <c r="CA22" s="424">
        <v>1</v>
      </c>
      <c r="CB22" s="424">
        <v>1</v>
      </c>
      <c r="CC22" s="424">
        <v>8</v>
      </c>
      <c r="CD22" s="424">
        <v>9</v>
      </c>
      <c r="CE22" s="424">
        <v>4</v>
      </c>
      <c r="CF22" s="424">
        <v>6</v>
      </c>
      <c r="CG22" s="424">
        <v>7</v>
      </c>
      <c r="CH22" s="424">
        <v>13</v>
      </c>
      <c r="CI22" s="424">
        <v>18</v>
      </c>
      <c r="CJ22" s="424">
        <v>18</v>
      </c>
      <c r="CK22" s="424">
        <v>24</v>
      </c>
      <c r="CL22" s="423">
        <f t="shared" si="1"/>
        <v>118</v>
      </c>
      <c r="CM22" s="424">
        <f t="shared" si="1"/>
        <v>135</v>
      </c>
      <c r="CN22" s="425">
        <v>118</v>
      </c>
    </row>
    <row r="23" spans="2:92" ht="13.5">
      <c r="B23" s="420" t="s">
        <v>458</v>
      </c>
      <c r="C23" s="423">
        <v>0</v>
      </c>
      <c r="D23" s="424">
        <v>0</v>
      </c>
      <c r="E23" s="424">
        <v>0</v>
      </c>
      <c r="F23" s="424">
        <v>0</v>
      </c>
      <c r="G23" s="424">
        <v>0</v>
      </c>
      <c r="H23" s="424">
        <v>0</v>
      </c>
      <c r="I23" s="424">
        <v>0</v>
      </c>
      <c r="J23" s="424">
        <v>0</v>
      </c>
      <c r="K23" s="424">
        <v>0</v>
      </c>
      <c r="L23" s="424">
        <v>0</v>
      </c>
      <c r="M23" s="424">
        <v>0</v>
      </c>
      <c r="N23" s="424">
        <v>0</v>
      </c>
      <c r="O23" s="424">
        <v>0</v>
      </c>
      <c r="P23" s="424">
        <v>0</v>
      </c>
      <c r="Q23" s="424">
        <v>0</v>
      </c>
      <c r="R23" s="424">
        <v>0</v>
      </c>
      <c r="S23" s="424">
        <v>0</v>
      </c>
      <c r="T23" s="424">
        <v>0</v>
      </c>
      <c r="U23" s="424">
        <v>0</v>
      </c>
      <c r="V23" s="424">
        <v>0</v>
      </c>
      <c r="W23" s="424">
        <v>0</v>
      </c>
      <c r="X23" s="424">
        <v>0</v>
      </c>
      <c r="Y23" s="424">
        <v>0</v>
      </c>
      <c r="Z23" s="424">
        <v>0</v>
      </c>
      <c r="AA23" s="424">
        <v>1</v>
      </c>
      <c r="AB23" s="424">
        <v>1</v>
      </c>
      <c r="AC23" s="424">
        <v>2</v>
      </c>
      <c r="AD23" s="424">
        <v>0</v>
      </c>
      <c r="AE23" s="424">
        <v>0</v>
      </c>
      <c r="AF23" s="424">
        <v>0</v>
      </c>
      <c r="AG23" s="424">
        <v>1</v>
      </c>
      <c r="AH23" s="424">
        <v>1</v>
      </c>
      <c r="AI23" s="424">
        <v>1</v>
      </c>
      <c r="AJ23" s="424">
        <v>0</v>
      </c>
      <c r="AK23" s="424">
        <v>0</v>
      </c>
      <c r="AL23" s="424">
        <v>0</v>
      </c>
      <c r="AM23" s="424">
        <v>0</v>
      </c>
      <c r="AN23" s="424">
        <v>0</v>
      </c>
      <c r="AO23" s="424">
        <v>0</v>
      </c>
      <c r="AP23" s="424">
        <v>2</v>
      </c>
      <c r="AQ23" s="424">
        <v>2</v>
      </c>
      <c r="AR23" s="424">
        <v>3</v>
      </c>
      <c r="AS23" s="424">
        <v>0</v>
      </c>
      <c r="AT23" s="424">
        <v>0</v>
      </c>
      <c r="AU23" s="424">
        <v>0</v>
      </c>
      <c r="AV23" s="424">
        <v>0</v>
      </c>
      <c r="AW23" s="424">
        <v>0</v>
      </c>
      <c r="AX23" s="424">
        <v>0</v>
      </c>
      <c r="AY23" s="424">
        <v>0</v>
      </c>
      <c r="AZ23" s="424">
        <v>0</v>
      </c>
      <c r="BA23" s="424">
        <v>0</v>
      </c>
      <c r="BB23" s="424">
        <v>0</v>
      </c>
      <c r="BC23" s="424">
        <v>0</v>
      </c>
      <c r="BD23" s="424">
        <v>0</v>
      </c>
      <c r="BE23" s="424">
        <v>0</v>
      </c>
      <c r="BF23" s="424">
        <v>0</v>
      </c>
      <c r="BG23" s="424">
        <v>0</v>
      </c>
      <c r="BH23" s="424">
        <v>0</v>
      </c>
      <c r="BI23" s="424">
        <v>0</v>
      </c>
      <c r="BJ23" s="424">
        <v>0</v>
      </c>
      <c r="BK23" s="424">
        <v>0</v>
      </c>
      <c r="BL23" s="424">
        <v>0</v>
      </c>
      <c r="BM23" s="424">
        <v>0</v>
      </c>
      <c r="BN23" s="424">
        <v>31</v>
      </c>
      <c r="BO23" s="424">
        <v>27</v>
      </c>
      <c r="BP23" s="424">
        <v>20</v>
      </c>
      <c r="BQ23" s="424">
        <v>0</v>
      </c>
      <c r="BR23" s="424">
        <v>0</v>
      </c>
      <c r="BS23" s="424">
        <v>0</v>
      </c>
      <c r="BT23" s="424">
        <v>0</v>
      </c>
      <c r="BU23" s="424">
        <v>0</v>
      </c>
      <c r="BV23" s="424">
        <v>0</v>
      </c>
      <c r="BW23" s="424">
        <v>18</v>
      </c>
      <c r="BX23" s="424">
        <v>22</v>
      </c>
      <c r="BY23" s="424">
        <v>4</v>
      </c>
      <c r="BZ23" s="424">
        <v>0</v>
      </c>
      <c r="CA23" s="424">
        <v>0</v>
      </c>
      <c r="CB23" s="424">
        <v>0</v>
      </c>
      <c r="CC23" s="424">
        <v>0</v>
      </c>
      <c r="CD23" s="424">
        <v>0</v>
      </c>
      <c r="CE23" s="424">
        <v>0</v>
      </c>
      <c r="CF23" s="424">
        <v>3</v>
      </c>
      <c r="CG23" s="424">
        <v>3</v>
      </c>
      <c r="CH23" s="424">
        <v>2</v>
      </c>
      <c r="CI23" s="424">
        <v>0</v>
      </c>
      <c r="CJ23" s="424">
        <v>0</v>
      </c>
      <c r="CK23" s="424">
        <v>0</v>
      </c>
      <c r="CL23" s="423">
        <f t="shared" si="1"/>
        <v>56</v>
      </c>
      <c r="CM23" s="424">
        <f t="shared" si="1"/>
        <v>56</v>
      </c>
      <c r="CN23" s="425">
        <f t="shared" si="1"/>
        <v>32</v>
      </c>
    </row>
    <row r="24" spans="2:92" ht="13.5">
      <c r="B24" s="420" t="s">
        <v>459</v>
      </c>
      <c r="C24" s="423">
        <v>0</v>
      </c>
      <c r="D24" s="424">
        <v>0</v>
      </c>
      <c r="E24" s="424">
        <v>0</v>
      </c>
      <c r="F24" s="424">
        <v>0</v>
      </c>
      <c r="G24" s="424">
        <v>0</v>
      </c>
      <c r="H24" s="424">
        <v>0</v>
      </c>
      <c r="I24" s="424">
        <v>1</v>
      </c>
      <c r="J24" s="424">
        <v>1</v>
      </c>
      <c r="K24" s="424">
        <v>1</v>
      </c>
      <c r="L24" s="424">
        <v>0</v>
      </c>
      <c r="M24" s="424">
        <v>0</v>
      </c>
      <c r="N24" s="424">
        <v>0</v>
      </c>
      <c r="O24" s="424">
        <v>0</v>
      </c>
      <c r="P24" s="424">
        <v>0</v>
      </c>
      <c r="Q24" s="424">
        <v>0</v>
      </c>
      <c r="R24" s="424">
        <v>0</v>
      </c>
      <c r="S24" s="424">
        <v>0</v>
      </c>
      <c r="T24" s="424">
        <v>0</v>
      </c>
      <c r="U24" s="424">
        <v>0</v>
      </c>
      <c r="V24" s="424">
        <v>0</v>
      </c>
      <c r="W24" s="424">
        <v>0</v>
      </c>
      <c r="X24" s="424">
        <v>0</v>
      </c>
      <c r="Y24" s="424">
        <v>0</v>
      </c>
      <c r="Z24" s="424">
        <v>0</v>
      </c>
      <c r="AA24" s="424">
        <v>1</v>
      </c>
      <c r="AB24" s="424">
        <v>1</v>
      </c>
      <c r="AC24" s="424">
        <v>2</v>
      </c>
      <c r="AD24" s="424">
        <v>0</v>
      </c>
      <c r="AE24" s="424">
        <v>0</v>
      </c>
      <c r="AF24" s="424">
        <v>0</v>
      </c>
      <c r="AG24" s="424">
        <v>0</v>
      </c>
      <c r="AH24" s="424">
        <v>0</v>
      </c>
      <c r="AI24" s="424">
        <v>0</v>
      </c>
      <c r="AJ24" s="424">
        <v>0</v>
      </c>
      <c r="AK24" s="424">
        <v>0</v>
      </c>
      <c r="AL24" s="424">
        <v>0</v>
      </c>
      <c r="AM24" s="424">
        <v>0</v>
      </c>
      <c r="AN24" s="424">
        <v>0</v>
      </c>
      <c r="AO24" s="424">
        <v>0</v>
      </c>
      <c r="AP24" s="424">
        <v>1</v>
      </c>
      <c r="AQ24" s="424">
        <v>1</v>
      </c>
      <c r="AR24" s="424">
        <v>1</v>
      </c>
      <c r="AS24" s="424">
        <v>0</v>
      </c>
      <c r="AT24" s="424">
        <v>0</v>
      </c>
      <c r="AU24" s="424">
        <v>0</v>
      </c>
      <c r="AV24" s="424">
        <v>0</v>
      </c>
      <c r="AW24" s="424">
        <v>0</v>
      </c>
      <c r="AX24" s="424">
        <v>0</v>
      </c>
      <c r="AY24" s="424">
        <v>0</v>
      </c>
      <c r="AZ24" s="424">
        <v>0</v>
      </c>
      <c r="BA24" s="424">
        <v>0</v>
      </c>
      <c r="BB24" s="424">
        <v>0</v>
      </c>
      <c r="BC24" s="424">
        <v>0</v>
      </c>
      <c r="BD24" s="424">
        <v>0</v>
      </c>
      <c r="BE24" s="424">
        <v>0</v>
      </c>
      <c r="BF24" s="424">
        <v>0</v>
      </c>
      <c r="BG24" s="424">
        <v>0</v>
      </c>
      <c r="BH24" s="424">
        <v>0</v>
      </c>
      <c r="BI24" s="424">
        <v>0</v>
      </c>
      <c r="BJ24" s="424">
        <v>0</v>
      </c>
      <c r="BK24" s="424">
        <v>0</v>
      </c>
      <c r="BL24" s="424">
        <v>0</v>
      </c>
      <c r="BM24" s="424">
        <v>0</v>
      </c>
      <c r="BN24" s="424">
        <v>18</v>
      </c>
      <c r="BO24" s="424">
        <v>8</v>
      </c>
      <c r="BP24" s="424">
        <v>6</v>
      </c>
      <c r="BQ24" s="424">
        <v>0</v>
      </c>
      <c r="BR24" s="424">
        <v>0</v>
      </c>
      <c r="BS24" s="424">
        <v>0</v>
      </c>
      <c r="BT24" s="424">
        <v>0</v>
      </c>
      <c r="BU24" s="424">
        <v>0</v>
      </c>
      <c r="BV24" s="424">
        <v>0</v>
      </c>
      <c r="BW24" s="424">
        <v>1</v>
      </c>
      <c r="BX24" s="424">
        <v>1</v>
      </c>
      <c r="BY24" s="424">
        <v>1</v>
      </c>
      <c r="BZ24" s="424">
        <v>0</v>
      </c>
      <c r="CA24" s="424">
        <v>0</v>
      </c>
      <c r="CB24" s="424">
        <v>0</v>
      </c>
      <c r="CC24" s="424">
        <v>2</v>
      </c>
      <c r="CD24" s="424">
        <v>2</v>
      </c>
      <c r="CE24" s="424">
        <v>1</v>
      </c>
      <c r="CF24" s="424">
        <v>1</v>
      </c>
      <c r="CG24" s="424">
        <v>1</v>
      </c>
      <c r="CH24" s="424">
        <v>1</v>
      </c>
      <c r="CI24" s="424">
        <v>7</v>
      </c>
      <c r="CJ24" s="424">
        <v>10</v>
      </c>
      <c r="CK24" s="424">
        <v>12</v>
      </c>
      <c r="CL24" s="423">
        <v>32</v>
      </c>
      <c r="CM24" s="424">
        <v>25</v>
      </c>
      <c r="CN24" s="425">
        <v>25</v>
      </c>
    </row>
    <row r="25" spans="2:92" ht="13.5">
      <c r="B25" s="420" t="s">
        <v>460</v>
      </c>
      <c r="C25" s="423">
        <v>0</v>
      </c>
      <c r="D25" s="424">
        <v>0</v>
      </c>
      <c r="E25" s="424">
        <v>0</v>
      </c>
      <c r="F25" s="424">
        <v>0</v>
      </c>
      <c r="G25" s="424">
        <v>0</v>
      </c>
      <c r="H25" s="424">
        <v>0</v>
      </c>
      <c r="I25" s="424">
        <v>11</v>
      </c>
      <c r="J25" s="424">
        <v>9</v>
      </c>
      <c r="K25" s="424">
        <v>9</v>
      </c>
      <c r="L25" s="424">
        <v>1</v>
      </c>
      <c r="M25" s="424">
        <v>1</v>
      </c>
      <c r="N25" s="424">
        <v>1</v>
      </c>
      <c r="O25" s="424">
        <v>0</v>
      </c>
      <c r="P25" s="424">
        <v>0</v>
      </c>
      <c r="Q25" s="424">
        <v>0</v>
      </c>
      <c r="R25" s="424">
        <v>0</v>
      </c>
      <c r="S25" s="424">
        <v>0</v>
      </c>
      <c r="T25" s="424">
        <v>0</v>
      </c>
      <c r="U25" s="424">
        <v>0</v>
      </c>
      <c r="V25" s="424">
        <v>0</v>
      </c>
      <c r="W25" s="424">
        <v>0</v>
      </c>
      <c r="X25" s="424">
        <v>0</v>
      </c>
      <c r="Y25" s="424">
        <v>0</v>
      </c>
      <c r="Z25" s="424">
        <v>0</v>
      </c>
      <c r="AA25" s="424">
        <v>1</v>
      </c>
      <c r="AB25" s="424">
        <v>1</v>
      </c>
      <c r="AC25" s="424">
        <v>5</v>
      </c>
      <c r="AD25" s="424">
        <v>0</v>
      </c>
      <c r="AE25" s="424">
        <v>0</v>
      </c>
      <c r="AF25" s="424">
        <v>0</v>
      </c>
      <c r="AG25" s="424">
        <v>0</v>
      </c>
      <c r="AH25" s="424">
        <v>0</v>
      </c>
      <c r="AI25" s="424">
        <v>0</v>
      </c>
      <c r="AJ25" s="424">
        <v>0</v>
      </c>
      <c r="AK25" s="424">
        <v>0</v>
      </c>
      <c r="AL25" s="424">
        <v>0</v>
      </c>
      <c r="AM25" s="424">
        <v>0</v>
      </c>
      <c r="AN25" s="424">
        <v>0</v>
      </c>
      <c r="AO25" s="424">
        <v>0</v>
      </c>
      <c r="AP25" s="424">
        <v>5</v>
      </c>
      <c r="AQ25" s="424">
        <v>5</v>
      </c>
      <c r="AR25" s="424">
        <v>5</v>
      </c>
      <c r="AS25" s="424">
        <v>0</v>
      </c>
      <c r="AT25" s="424">
        <v>0</v>
      </c>
      <c r="AU25" s="424">
        <v>0</v>
      </c>
      <c r="AV25" s="424">
        <v>3</v>
      </c>
      <c r="AW25" s="424">
        <v>3</v>
      </c>
      <c r="AX25" s="424">
        <v>3</v>
      </c>
      <c r="AY25" s="424">
        <v>0</v>
      </c>
      <c r="AZ25" s="424">
        <v>0</v>
      </c>
      <c r="BA25" s="424">
        <v>0</v>
      </c>
      <c r="BB25" s="424">
        <v>0</v>
      </c>
      <c r="BC25" s="424">
        <v>0</v>
      </c>
      <c r="BD25" s="424">
        <v>0</v>
      </c>
      <c r="BE25" s="424">
        <v>0</v>
      </c>
      <c r="BF25" s="424">
        <v>0</v>
      </c>
      <c r="BG25" s="424">
        <v>0</v>
      </c>
      <c r="BH25" s="424">
        <v>0</v>
      </c>
      <c r="BI25" s="424">
        <v>0</v>
      </c>
      <c r="BJ25" s="424">
        <v>0</v>
      </c>
      <c r="BK25" s="424">
        <v>0</v>
      </c>
      <c r="BL25" s="424">
        <v>0</v>
      </c>
      <c r="BM25" s="424">
        <v>0</v>
      </c>
      <c r="BN25" s="424">
        <v>96</v>
      </c>
      <c r="BO25" s="424">
        <v>89</v>
      </c>
      <c r="BP25" s="424">
        <v>60</v>
      </c>
      <c r="BQ25" s="424">
        <v>0</v>
      </c>
      <c r="BR25" s="424">
        <v>0</v>
      </c>
      <c r="BS25" s="424">
        <v>0</v>
      </c>
      <c r="BT25" s="424">
        <v>0</v>
      </c>
      <c r="BU25" s="424">
        <v>0</v>
      </c>
      <c r="BV25" s="424">
        <v>0</v>
      </c>
      <c r="BW25" s="424">
        <v>16</v>
      </c>
      <c r="BX25" s="424">
        <v>15</v>
      </c>
      <c r="BY25" s="424">
        <v>17</v>
      </c>
      <c r="BZ25" s="424">
        <v>2</v>
      </c>
      <c r="CA25" s="424">
        <v>2</v>
      </c>
      <c r="CB25" s="424">
        <v>1</v>
      </c>
      <c r="CC25" s="424">
        <v>7</v>
      </c>
      <c r="CD25" s="424">
        <v>7</v>
      </c>
      <c r="CE25" s="424">
        <v>7</v>
      </c>
      <c r="CF25" s="424">
        <v>11</v>
      </c>
      <c r="CG25" s="424">
        <v>11</v>
      </c>
      <c r="CH25" s="424">
        <v>12</v>
      </c>
      <c r="CI25" s="424">
        <v>20</v>
      </c>
      <c r="CJ25" s="424">
        <v>19</v>
      </c>
      <c r="CK25" s="424">
        <v>26</v>
      </c>
      <c r="CL25" s="423">
        <f t="shared" si="1"/>
        <v>173</v>
      </c>
      <c r="CM25" s="424">
        <f t="shared" si="1"/>
        <v>162</v>
      </c>
      <c r="CN25" s="425">
        <f t="shared" si="1"/>
        <v>146</v>
      </c>
    </row>
    <row r="26" spans="2:92" ht="13.5">
      <c r="B26" s="420" t="s">
        <v>461</v>
      </c>
      <c r="C26" s="423">
        <v>0</v>
      </c>
      <c r="D26" s="424">
        <v>0</v>
      </c>
      <c r="E26" s="424">
        <v>0</v>
      </c>
      <c r="F26" s="424">
        <v>0</v>
      </c>
      <c r="G26" s="424">
        <v>0</v>
      </c>
      <c r="H26" s="424">
        <v>0</v>
      </c>
      <c r="I26" s="424">
        <v>4</v>
      </c>
      <c r="J26" s="424">
        <v>4</v>
      </c>
      <c r="K26" s="424">
        <v>5</v>
      </c>
      <c r="L26" s="424">
        <v>0</v>
      </c>
      <c r="M26" s="424">
        <v>0</v>
      </c>
      <c r="N26" s="424">
        <v>0</v>
      </c>
      <c r="O26" s="424">
        <v>0</v>
      </c>
      <c r="P26" s="424">
        <v>0</v>
      </c>
      <c r="Q26" s="424">
        <v>0</v>
      </c>
      <c r="R26" s="424">
        <v>0</v>
      </c>
      <c r="S26" s="424">
        <v>0</v>
      </c>
      <c r="T26" s="424">
        <v>0</v>
      </c>
      <c r="U26" s="424">
        <v>0</v>
      </c>
      <c r="V26" s="424">
        <v>0</v>
      </c>
      <c r="W26" s="424">
        <v>0</v>
      </c>
      <c r="X26" s="424">
        <v>1</v>
      </c>
      <c r="Y26" s="424">
        <v>1</v>
      </c>
      <c r="Z26" s="424">
        <v>1</v>
      </c>
      <c r="AA26" s="424">
        <v>3</v>
      </c>
      <c r="AB26" s="424">
        <v>3</v>
      </c>
      <c r="AC26" s="424">
        <v>8</v>
      </c>
      <c r="AD26" s="424">
        <v>0</v>
      </c>
      <c r="AE26" s="424">
        <v>0</v>
      </c>
      <c r="AF26" s="424">
        <v>0</v>
      </c>
      <c r="AG26" s="424">
        <v>1</v>
      </c>
      <c r="AH26" s="424">
        <v>1</v>
      </c>
      <c r="AI26" s="424">
        <v>2</v>
      </c>
      <c r="AJ26" s="424">
        <v>0</v>
      </c>
      <c r="AK26" s="424">
        <v>0</v>
      </c>
      <c r="AL26" s="424">
        <v>0</v>
      </c>
      <c r="AM26" s="424">
        <v>0</v>
      </c>
      <c r="AN26" s="424">
        <v>0</v>
      </c>
      <c r="AO26" s="424">
        <v>0</v>
      </c>
      <c r="AP26" s="424">
        <v>9</v>
      </c>
      <c r="AQ26" s="424">
        <v>9</v>
      </c>
      <c r="AR26" s="424">
        <v>10</v>
      </c>
      <c r="AS26" s="424">
        <v>0</v>
      </c>
      <c r="AT26" s="424">
        <v>0</v>
      </c>
      <c r="AU26" s="424">
        <v>0</v>
      </c>
      <c r="AV26" s="424">
        <v>2</v>
      </c>
      <c r="AW26" s="424">
        <v>2</v>
      </c>
      <c r="AX26" s="424">
        <v>2</v>
      </c>
      <c r="AY26" s="424">
        <v>0</v>
      </c>
      <c r="AZ26" s="424">
        <v>0</v>
      </c>
      <c r="BA26" s="424">
        <v>0</v>
      </c>
      <c r="BB26" s="424">
        <v>0</v>
      </c>
      <c r="BC26" s="424">
        <v>0</v>
      </c>
      <c r="BD26" s="424">
        <v>0</v>
      </c>
      <c r="BE26" s="424">
        <v>0</v>
      </c>
      <c r="BF26" s="424">
        <v>0</v>
      </c>
      <c r="BG26" s="424">
        <v>0</v>
      </c>
      <c r="BH26" s="424">
        <v>0</v>
      </c>
      <c r="BI26" s="424">
        <v>0</v>
      </c>
      <c r="BJ26" s="424">
        <v>0</v>
      </c>
      <c r="BK26" s="424">
        <v>0</v>
      </c>
      <c r="BL26" s="424">
        <v>0</v>
      </c>
      <c r="BM26" s="424">
        <v>0</v>
      </c>
      <c r="BN26" s="424">
        <v>86</v>
      </c>
      <c r="BO26" s="424">
        <v>83</v>
      </c>
      <c r="BP26" s="424">
        <v>38</v>
      </c>
      <c r="BQ26" s="424">
        <v>1</v>
      </c>
      <c r="BR26" s="424">
        <v>1</v>
      </c>
      <c r="BS26" s="424">
        <v>1</v>
      </c>
      <c r="BT26" s="424">
        <v>0</v>
      </c>
      <c r="BU26" s="424">
        <v>0</v>
      </c>
      <c r="BV26" s="424">
        <v>0</v>
      </c>
      <c r="BW26" s="424">
        <v>48</v>
      </c>
      <c r="BX26" s="424">
        <v>51</v>
      </c>
      <c r="BY26" s="424">
        <v>19</v>
      </c>
      <c r="BZ26" s="424">
        <v>5</v>
      </c>
      <c r="CA26" s="424">
        <v>5</v>
      </c>
      <c r="CB26" s="424">
        <v>6</v>
      </c>
      <c r="CC26" s="424">
        <v>5</v>
      </c>
      <c r="CD26" s="424">
        <v>5</v>
      </c>
      <c r="CE26" s="424">
        <v>4</v>
      </c>
      <c r="CF26" s="424">
        <v>25</v>
      </c>
      <c r="CG26" s="424">
        <v>29</v>
      </c>
      <c r="CH26" s="424">
        <v>17</v>
      </c>
      <c r="CI26" s="424">
        <v>26</v>
      </c>
      <c r="CJ26" s="424">
        <v>26</v>
      </c>
      <c r="CK26" s="424">
        <v>18</v>
      </c>
      <c r="CL26" s="423">
        <f t="shared" si="1"/>
        <v>216</v>
      </c>
      <c r="CM26" s="424">
        <f t="shared" si="1"/>
        <v>220</v>
      </c>
      <c r="CN26" s="425">
        <f t="shared" si="1"/>
        <v>131</v>
      </c>
    </row>
    <row r="27" spans="2:92" ht="13.5">
      <c r="B27" s="420" t="s">
        <v>462</v>
      </c>
      <c r="C27" s="423">
        <v>0</v>
      </c>
      <c r="D27" s="424">
        <v>0</v>
      </c>
      <c r="E27" s="424">
        <v>0</v>
      </c>
      <c r="F27" s="424">
        <v>0</v>
      </c>
      <c r="G27" s="424">
        <v>0</v>
      </c>
      <c r="H27" s="424">
        <v>0</v>
      </c>
      <c r="I27" s="424">
        <v>3</v>
      </c>
      <c r="J27" s="424">
        <v>3</v>
      </c>
      <c r="K27" s="424">
        <v>4</v>
      </c>
      <c r="L27" s="424">
        <v>0</v>
      </c>
      <c r="M27" s="424">
        <v>0</v>
      </c>
      <c r="N27" s="424">
        <v>0</v>
      </c>
      <c r="O27" s="424">
        <v>0</v>
      </c>
      <c r="P27" s="424">
        <v>0</v>
      </c>
      <c r="Q27" s="424">
        <v>0</v>
      </c>
      <c r="R27" s="424">
        <v>0</v>
      </c>
      <c r="S27" s="424">
        <v>0</v>
      </c>
      <c r="T27" s="424">
        <v>0</v>
      </c>
      <c r="U27" s="424">
        <v>0</v>
      </c>
      <c r="V27" s="424">
        <v>0</v>
      </c>
      <c r="W27" s="424">
        <v>0</v>
      </c>
      <c r="X27" s="424">
        <v>0</v>
      </c>
      <c r="Y27" s="424">
        <v>0</v>
      </c>
      <c r="Z27" s="424">
        <v>0</v>
      </c>
      <c r="AA27" s="424">
        <v>1</v>
      </c>
      <c r="AB27" s="424">
        <v>1</v>
      </c>
      <c r="AC27" s="424">
        <v>10</v>
      </c>
      <c r="AD27" s="424">
        <v>2</v>
      </c>
      <c r="AE27" s="424">
        <v>2</v>
      </c>
      <c r="AF27" s="424">
        <v>3</v>
      </c>
      <c r="AG27" s="424">
        <v>0</v>
      </c>
      <c r="AH27" s="424">
        <v>0</v>
      </c>
      <c r="AI27" s="424">
        <v>0</v>
      </c>
      <c r="AJ27" s="424">
        <v>0</v>
      </c>
      <c r="AK27" s="424">
        <v>0</v>
      </c>
      <c r="AL27" s="424">
        <v>0</v>
      </c>
      <c r="AM27" s="424">
        <v>0</v>
      </c>
      <c r="AN27" s="424">
        <v>0</v>
      </c>
      <c r="AO27" s="424">
        <v>0</v>
      </c>
      <c r="AP27" s="424">
        <v>4</v>
      </c>
      <c r="AQ27" s="424">
        <v>4</v>
      </c>
      <c r="AR27" s="424">
        <v>7</v>
      </c>
      <c r="AS27" s="424">
        <v>0</v>
      </c>
      <c r="AT27" s="424">
        <v>0</v>
      </c>
      <c r="AU27" s="424">
        <v>0</v>
      </c>
      <c r="AV27" s="424">
        <v>0</v>
      </c>
      <c r="AW27" s="424">
        <v>0</v>
      </c>
      <c r="AX27" s="424">
        <v>0</v>
      </c>
      <c r="AY27" s="424">
        <v>1</v>
      </c>
      <c r="AZ27" s="424">
        <v>1</v>
      </c>
      <c r="BA27" s="424">
        <v>1</v>
      </c>
      <c r="BB27" s="424">
        <v>0</v>
      </c>
      <c r="BC27" s="424">
        <v>0</v>
      </c>
      <c r="BD27" s="424">
        <v>0</v>
      </c>
      <c r="BE27" s="424">
        <v>0</v>
      </c>
      <c r="BF27" s="424">
        <v>0</v>
      </c>
      <c r="BG27" s="424">
        <v>0</v>
      </c>
      <c r="BH27" s="424">
        <v>0</v>
      </c>
      <c r="BI27" s="424">
        <v>0</v>
      </c>
      <c r="BJ27" s="424">
        <v>0</v>
      </c>
      <c r="BK27" s="424">
        <v>0</v>
      </c>
      <c r="BL27" s="424">
        <v>0</v>
      </c>
      <c r="BM27" s="424">
        <v>0</v>
      </c>
      <c r="BN27" s="424">
        <v>39</v>
      </c>
      <c r="BO27" s="424">
        <v>25</v>
      </c>
      <c r="BP27" s="424">
        <v>10</v>
      </c>
      <c r="BQ27" s="424">
        <v>0</v>
      </c>
      <c r="BR27" s="424">
        <v>0</v>
      </c>
      <c r="BS27" s="424">
        <v>0</v>
      </c>
      <c r="BT27" s="424">
        <v>0</v>
      </c>
      <c r="BU27" s="424">
        <v>0</v>
      </c>
      <c r="BV27" s="424">
        <v>0</v>
      </c>
      <c r="BW27" s="424">
        <v>2</v>
      </c>
      <c r="BX27" s="424">
        <v>5</v>
      </c>
      <c r="BY27" s="424">
        <v>2</v>
      </c>
      <c r="BZ27" s="424">
        <v>1</v>
      </c>
      <c r="CA27" s="424">
        <v>1</v>
      </c>
      <c r="CB27" s="424">
        <v>1</v>
      </c>
      <c r="CC27" s="424">
        <v>8</v>
      </c>
      <c r="CD27" s="424">
        <v>12</v>
      </c>
      <c r="CE27" s="424">
        <v>7</v>
      </c>
      <c r="CF27" s="424">
        <v>2</v>
      </c>
      <c r="CG27" s="424">
        <v>2</v>
      </c>
      <c r="CH27" s="424">
        <v>2</v>
      </c>
      <c r="CI27" s="424">
        <v>26</v>
      </c>
      <c r="CJ27" s="424">
        <v>26</v>
      </c>
      <c r="CK27" s="424">
        <v>10</v>
      </c>
      <c r="CL27" s="423">
        <f t="shared" si="1"/>
        <v>89</v>
      </c>
      <c r="CM27" s="424">
        <f t="shared" si="1"/>
        <v>82</v>
      </c>
      <c r="CN27" s="425">
        <f t="shared" si="1"/>
        <v>57</v>
      </c>
    </row>
    <row r="28" spans="2:92" ht="13.5">
      <c r="B28" s="420" t="s">
        <v>463</v>
      </c>
      <c r="C28" s="423">
        <v>0</v>
      </c>
      <c r="D28" s="424">
        <v>0</v>
      </c>
      <c r="E28" s="424">
        <v>0</v>
      </c>
      <c r="F28" s="424">
        <v>0</v>
      </c>
      <c r="G28" s="424">
        <v>0</v>
      </c>
      <c r="H28" s="424">
        <v>0</v>
      </c>
      <c r="I28" s="424">
        <v>8</v>
      </c>
      <c r="J28" s="424">
        <v>8</v>
      </c>
      <c r="K28" s="424">
        <v>8</v>
      </c>
      <c r="L28" s="424">
        <v>0</v>
      </c>
      <c r="M28" s="424">
        <v>0</v>
      </c>
      <c r="N28" s="424">
        <v>0</v>
      </c>
      <c r="O28" s="424">
        <v>1</v>
      </c>
      <c r="P28" s="424">
        <v>1</v>
      </c>
      <c r="Q28" s="424">
        <v>3</v>
      </c>
      <c r="R28" s="424">
        <v>0</v>
      </c>
      <c r="S28" s="424">
        <v>0</v>
      </c>
      <c r="T28" s="424">
        <v>0</v>
      </c>
      <c r="U28" s="424">
        <v>0</v>
      </c>
      <c r="V28" s="424">
        <v>0</v>
      </c>
      <c r="W28" s="424">
        <v>0</v>
      </c>
      <c r="X28" s="424">
        <v>0</v>
      </c>
      <c r="Y28" s="424">
        <v>0</v>
      </c>
      <c r="Z28" s="424">
        <v>0</v>
      </c>
      <c r="AA28" s="424">
        <v>3</v>
      </c>
      <c r="AB28" s="424">
        <v>3</v>
      </c>
      <c r="AC28" s="424">
        <v>19</v>
      </c>
      <c r="AD28" s="424">
        <v>0</v>
      </c>
      <c r="AE28" s="424">
        <v>0</v>
      </c>
      <c r="AF28" s="424">
        <v>0</v>
      </c>
      <c r="AG28" s="424">
        <v>0</v>
      </c>
      <c r="AH28" s="424">
        <v>0</v>
      </c>
      <c r="AI28" s="424">
        <v>0</v>
      </c>
      <c r="AJ28" s="424">
        <v>0</v>
      </c>
      <c r="AK28" s="424">
        <v>0</v>
      </c>
      <c r="AL28" s="424">
        <v>0</v>
      </c>
      <c r="AM28" s="424">
        <v>0</v>
      </c>
      <c r="AN28" s="424">
        <v>0</v>
      </c>
      <c r="AO28" s="424">
        <v>0</v>
      </c>
      <c r="AP28" s="424">
        <v>1</v>
      </c>
      <c r="AQ28" s="424">
        <v>1</v>
      </c>
      <c r="AR28" s="424">
        <v>1</v>
      </c>
      <c r="AS28" s="424">
        <v>0</v>
      </c>
      <c r="AT28" s="424">
        <v>0</v>
      </c>
      <c r="AU28" s="424">
        <v>0</v>
      </c>
      <c r="AV28" s="424">
        <v>0</v>
      </c>
      <c r="AW28" s="424">
        <v>0</v>
      </c>
      <c r="AX28" s="424">
        <v>0</v>
      </c>
      <c r="AY28" s="424">
        <v>0</v>
      </c>
      <c r="AZ28" s="424">
        <v>0</v>
      </c>
      <c r="BA28" s="424">
        <v>0</v>
      </c>
      <c r="BB28" s="424">
        <v>0</v>
      </c>
      <c r="BC28" s="424">
        <v>0</v>
      </c>
      <c r="BD28" s="424">
        <v>0</v>
      </c>
      <c r="BE28" s="424">
        <v>0</v>
      </c>
      <c r="BF28" s="424">
        <v>0</v>
      </c>
      <c r="BG28" s="424">
        <v>0</v>
      </c>
      <c r="BH28" s="424">
        <v>0</v>
      </c>
      <c r="BI28" s="424">
        <v>0</v>
      </c>
      <c r="BJ28" s="424">
        <v>0</v>
      </c>
      <c r="BK28" s="424">
        <v>0</v>
      </c>
      <c r="BL28" s="424">
        <v>0</v>
      </c>
      <c r="BM28" s="424">
        <v>0</v>
      </c>
      <c r="BN28" s="424">
        <v>40</v>
      </c>
      <c r="BO28" s="424">
        <v>40</v>
      </c>
      <c r="BP28" s="424">
        <v>36</v>
      </c>
      <c r="BQ28" s="424">
        <v>0</v>
      </c>
      <c r="BR28" s="424">
        <v>0</v>
      </c>
      <c r="BS28" s="424">
        <v>0</v>
      </c>
      <c r="BT28" s="424">
        <v>0</v>
      </c>
      <c r="BU28" s="424">
        <v>0</v>
      </c>
      <c r="BV28" s="424">
        <v>0</v>
      </c>
      <c r="BW28" s="424">
        <v>4</v>
      </c>
      <c r="BX28" s="424">
        <v>6</v>
      </c>
      <c r="BY28" s="424">
        <v>6</v>
      </c>
      <c r="BZ28" s="424">
        <v>1</v>
      </c>
      <c r="CA28" s="424">
        <v>1</v>
      </c>
      <c r="CB28" s="424">
        <v>1</v>
      </c>
      <c r="CC28" s="424">
        <v>7</v>
      </c>
      <c r="CD28" s="424">
        <v>9</v>
      </c>
      <c r="CE28" s="424">
        <v>5</v>
      </c>
      <c r="CF28" s="424">
        <v>1</v>
      </c>
      <c r="CG28" s="424">
        <v>1</v>
      </c>
      <c r="CH28" s="424">
        <v>2</v>
      </c>
      <c r="CI28" s="424">
        <v>9</v>
      </c>
      <c r="CJ28" s="424">
        <v>9</v>
      </c>
      <c r="CK28" s="424">
        <v>14</v>
      </c>
      <c r="CL28" s="423">
        <f t="shared" si="1"/>
        <v>75</v>
      </c>
      <c r="CM28" s="424">
        <f t="shared" si="1"/>
        <v>79</v>
      </c>
      <c r="CN28" s="425">
        <f t="shared" si="1"/>
        <v>95</v>
      </c>
    </row>
    <row r="29" spans="2:92" ht="13.5">
      <c r="B29" s="420" t="s">
        <v>464</v>
      </c>
      <c r="C29" s="423">
        <v>0</v>
      </c>
      <c r="D29" s="424">
        <v>0</v>
      </c>
      <c r="E29" s="424">
        <v>0</v>
      </c>
      <c r="F29" s="424">
        <v>0</v>
      </c>
      <c r="G29" s="424">
        <v>0</v>
      </c>
      <c r="H29" s="424">
        <v>0</v>
      </c>
      <c r="I29" s="424">
        <v>4</v>
      </c>
      <c r="J29" s="424">
        <v>3</v>
      </c>
      <c r="K29" s="424">
        <v>3</v>
      </c>
      <c r="L29" s="424">
        <v>0</v>
      </c>
      <c r="M29" s="424">
        <v>0</v>
      </c>
      <c r="N29" s="424">
        <v>0</v>
      </c>
      <c r="O29" s="424">
        <v>0</v>
      </c>
      <c r="P29" s="424">
        <v>0</v>
      </c>
      <c r="Q29" s="424">
        <v>0</v>
      </c>
      <c r="R29" s="424">
        <v>0</v>
      </c>
      <c r="S29" s="424">
        <v>0</v>
      </c>
      <c r="T29" s="424">
        <v>0</v>
      </c>
      <c r="U29" s="424">
        <v>0</v>
      </c>
      <c r="V29" s="424">
        <v>0</v>
      </c>
      <c r="W29" s="424">
        <v>0</v>
      </c>
      <c r="X29" s="424">
        <v>0</v>
      </c>
      <c r="Y29" s="424">
        <v>0</v>
      </c>
      <c r="Z29" s="424">
        <v>0</v>
      </c>
      <c r="AA29" s="424">
        <v>1</v>
      </c>
      <c r="AB29" s="424">
        <v>1</v>
      </c>
      <c r="AC29" s="424">
        <v>3</v>
      </c>
      <c r="AD29" s="424">
        <v>0</v>
      </c>
      <c r="AE29" s="424">
        <v>0</v>
      </c>
      <c r="AF29" s="424">
        <v>0</v>
      </c>
      <c r="AG29" s="424">
        <v>0</v>
      </c>
      <c r="AH29" s="424">
        <v>0</v>
      </c>
      <c r="AI29" s="424">
        <v>0</v>
      </c>
      <c r="AJ29" s="424">
        <v>0</v>
      </c>
      <c r="AK29" s="424">
        <v>0</v>
      </c>
      <c r="AL29" s="424">
        <v>0</v>
      </c>
      <c r="AM29" s="424">
        <v>0</v>
      </c>
      <c r="AN29" s="424">
        <v>0</v>
      </c>
      <c r="AO29" s="424">
        <v>0</v>
      </c>
      <c r="AP29" s="424">
        <v>0</v>
      </c>
      <c r="AQ29" s="424">
        <v>0</v>
      </c>
      <c r="AR29" s="424">
        <v>0</v>
      </c>
      <c r="AS29" s="424">
        <v>0</v>
      </c>
      <c r="AT29" s="424">
        <v>0</v>
      </c>
      <c r="AU29" s="424">
        <v>0</v>
      </c>
      <c r="AV29" s="424">
        <v>0</v>
      </c>
      <c r="AW29" s="424">
        <v>0</v>
      </c>
      <c r="AX29" s="424">
        <v>0</v>
      </c>
      <c r="AY29" s="424">
        <v>0</v>
      </c>
      <c r="AZ29" s="424">
        <v>0</v>
      </c>
      <c r="BA29" s="424">
        <v>0</v>
      </c>
      <c r="BB29" s="424">
        <v>0</v>
      </c>
      <c r="BC29" s="424">
        <v>0</v>
      </c>
      <c r="BD29" s="424">
        <v>0</v>
      </c>
      <c r="BE29" s="424">
        <v>0</v>
      </c>
      <c r="BF29" s="424">
        <v>0</v>
      </c>
      <c r="BG29" s="424">
        <v>0</v>
      </c>
      <c r="BH29" s="424">
        <v>0</v>
      </c>
      <c r="BI29" s="424">
        <v>0</v>
      </c>
      <c r="BJ29" s="424">
        <v>0</v>
      </c>
      <c r="BK29" s="424">
        <v>0</v>
      </c>
      <c r="BL29" s="424">
        <v>0</v>
      </c>
      <c r="BM29" s="424">
        <v>0</v>
      </c>
      <c r="BN29" s="424">
        <v>30</v>
      </c>
      <c r="BO29" s="424">
        <v>36</v>
      </c>
      <c r="BP29" s="424">
        <v>26</v>
      </c>
      <c r="BQ29" s="424">
        <v>0</v>
      </c>
      <c r="BR29" s="424">
        <v>0</v>
      </c>
      <c r="BS29" s="424">
        <v>0</v>
      </c>
      <c r="BT29" s="424">
        <v>0</v>
      </c>
      <c r="BU29" s="424">
        <v>0</v>
      </c>
      <c r="BV29" s="424">
        <v>0</v>
      </c>
      <c r="BW29" s="424">
        <v>5</v>
      </c>
      <c r="BX29" s="424">
        <v>7</v>
      </c>
      <c r="BY29" s="424">
        <v>7</v>
      </c>
      <c r="BZ29" s="424">
        <v>0</v>
      </c>
      <c r="CA29" s="424">
        <v>0</v>
      </c>
      <c r="CB29" s="424">
        <v>0</v>
      </c>
      <c r="CC29" s="424">
        <v>1</v>
      </c>
      <c r="CD29" s="424">
        <v>1</v>
      </c>
      <c r="CE29" s="424">
        <v>2</v>
      </c>
      <c r="CF29" s="424">
        <v>0</v>
      </c>
      <c r="CG29" s="424">
        <v>0</v>
      </c>
      <c r="CH29" s="424">
        <v>0</v>
      </c>
      <c r="CI29" s="424">
        <v>7</v>
      </c>
      <c r="CJ29" s="424">
        <v>7</v>
      </c>
      <c r="CK29" s="424">
        <v>6</v>
      </c>
      <c r="CL29" s="423">
        <f t="shared" si="1"/>
        <v>48</v>
      </c>
      <c r="CM29" s="424">
        <f t="shared" si="1"/>
        <v>55</v>
      </c>
      <c r="CN29" s="425">
        <f t="shared" si="1"/>
        <v>47</v>
      </c>
    </row>
    <row r="30" spans="2:92" ht="13.5">
      <c r="B30" s="420" t="s">
        <v>465</v>
      </c>
      <c r="C30" s="423">
        <v>0</v>
      </c>
      <c r="D30" s="424">
        <v>0</v>
      </c>
      <c r="E30" s="424">
        <v>0</v>
      </c>
      <c r="F30" s="424">
        <v>0</v>
      </c>
      <c r="G30" s="424">
        <v>0</v>
      </c>
      <c r="H30" s="424">
        <v>0</v>
      </c>
      <c r="I30" s="424">
        <v>5</v>
      </c>
      <c r="J30" s="424">
        <v>5</v>
      </c>
      <c r="K30" s="424">
        <v>5</v>
      </c>
      <c r="L30" s="424">
        <v>0</v>
      </c>
      <c r="M30" s="424">
        <v>0</v>
      </c>
      <c r="N30" s="424">
        <v>0</v>
      </c>
      <c r="O30" s="424">
        <v>0</v>
      </c>
      <c r="P30" s="424">
        <v>0</v>
      </c>
      <c r="Q30" s="424">
        <v>0</v>
      </c>
      <c r="R30" s="424">
        <v>0</v>
      </c>
      <c r="S30" s="424">
        <v>0</v>
      </c>
      <c r="T30" s="424">
        <v>0</v>
      </c>
      <c r="U30" s="424">
        <v>0</v>
      </c>
      <c r="V30" s="424">
        <v>0</v>
      </c>
      <c r="W30" s="424">
        <v>0</v>
      </c>
      <c r="X30" s="424">
        <v>0</v>
      </c>
      <c r="Y30" s="424">
        <v>0</v>
      </c>
      <c r="Z30" s="424">
        <v>0</v>
      </c>
      <c r="AA30" s="424">
        <v>1</v>
      </c>
      <c r="AB30" s="424">
        <v>1</v>
      </c>
      <c r="AC30" s="424">
        <v>2</v>
      </c>
      <c r="AD30" s="424">
        <v>0</v>
      </c>
      <c r="AE30" s="424">
        <v>0</v>
      </c>
      <c r="AF30" s="424">
        <v>0</v>
      </c>
      <c r="AG30" s="424">
        <v>0</v>
      </c>
      <c r="AH30" s="424">
        <v>0</v>
      </c>
      <c r="AI30" s="424">
        <v>0</v>
      </c>
      <c r="AJ30" s="424">
        <v>0</v>
      </c>
      <c r="AK30" s="424">
        <v>0</v>
      </c>
      <c r="AL30" s="424">
        <v>0</v>
      </c>
      <c r="AM30" s="424">
        <v>0</v>
      </c>
      <c r="AN30" s="424">
        <v>0</v>
      </c>
      <c r="AO30" s="424">
        <v>0</v>
      </c>
      <c r="AP30" s="424">
        <v>0</v>
      </c>
      <c r="AQ30" s="424">
        <v>0</v>
      </c>
      <c r="AR30" s="424">
        <v>0</v>
      </c>
      <c r="AS30" s="424">
        <v>0</v>
      </c>
      <c r="AT30" s="424">
        <v>0</v>
      </c>
      <c r="AU30" s="424">
        <v>0</v>
      </c>
      <c r="AV30" s="424">
        <v>0</v>
      </c>
      <c r="AW30" s="424">
        <v>0</v>
      </c>
      <c r="AX30" s="424">
        <v>0</v>
      </c>
      <c r="AY30" s="424">
        <v>0</v>
      </c>
      <c r="AZ30" s="424">
        <v>0</v>
      </c>
      <c r="BA30" s="424">
        <v>0</v>
      </c>
      <c r="BB30" s="424">
        <v>0</v>
      </c>
      <c r="BC30" s="424">
        <v>0</v>
      </c>
      <c r="BD30" s="424">
        <v>0</v>
      </c>
      <c r="BE30" s="424">
        <v>0</v>
      </c>
      <c r="BF30" s="424">
        <v>0</v>
      </c>
      <c r="BG30" s="424">
        <v>0</v>
      </c>
      <c r="BH30" s="424">
        <v>0</v>
      </c>
      <c r="BI30" s="424">
        <v>0</v>
      </c>
      <c r="BJ30" s="424">
        <v>0</v>
      </c>
      <c r="BK30" s="424">
        <v>0</v>
      </c>
      <c r="BL30" s="424">
        <v>0</v>
      </c>
      <c r="BM30" s="424">
        <v>0</v>
      </c>
      <c r="BN30" s="424">
        <v>17</v>
      </c>
      <c r="BO30" s="424">
        <v>12</v>
      </c>
      <c r="BP30" s="424">
        <v>11</v>
      </c>
      <c r="BQ30" s="424">
        <v>0</v>
      </c>
      <c r="BR30" s="424">
        <v>0</v>
      </c>
      <c r="BS30" s="424">
        <v>0</v>
      </c>
      <c r="BT30" s="424">
        <v>0</v>
      </c>
      <c r="BU30" s="424">
        <v>0</v>
      </c>
      <c r="BV30" s="424">
        <v>0</v>
      </c>
      <c r="BW30" s="424">
        <v>0</v>
      </c>
      <c r="BX30" s="424">
        <v>0</v>
      </c>
      <c r="BY30" s="424">
        <v>0</v>
      </c>
      <c r="BZ30" s="424">
        <v>0</v>
      </c>
      <c r="CA30" s="424">
        <v>0</v>
      </c>
      <c r="CB30" s="424">
        <v>0</v>
      </c>
      <c r="CC30" s="424">
        <v>1</v>
      </c>
      <c r="CD30" s="424">
        <v>1</v>
      </c>
      <c r="CE30" s="424">
        <v>1</v>
      </c>
      <c r="CF30" s="424">
        <v>0</v>
      </c>
      <c r="CG30" s="424">
        <v>0</v>
      </c>
      <c r="CH30" s="424">
        <v>0</v>
      </c>
      <c r="CI30" s="424">
        <v>5</v>
      </c>
      <c r="CJ30" s="424">
        <v>5</v>
      </c>
      <c r="CK30" s="424">
        <v>6</v>
      </c>
      <c r="CL30" s="423">
        <f t="shared" si="1"/>
        <v>29</v>
      </c>
      <c r="CM30" s="424">
        <f t="shared" si="1"/>
        <v>24</v>
      </c>
      <c r="CN30" s="425">
        <f t="shared" si="1"/>
        <v>25</v>
      </c>
    </row>
    <row r="31" spans="2:92" ht="13.5">
      <c r="B31" s="420" t="s">
        <v>466</v>
      </c>
      <c r="C31" s="423">
        <v>0</v>
      </c>
      <c r="D31" s="424">
        <v>0</v>
      </c>
      <c r="E31" s="424">
        <v>0</v>
      </c>
      <c r="F31" s="424">
        <v>0</v>
      </c>
      <c r="G31" s="424">
        <v>0</v>
      </c>
      <c r="H31" s="424">
        <v>0</v>
      </c>
      <c r="I31" s="424">
        <v>1</v>
      </c>
      <c r="J31" s="424">
        <v>0</v>
      </c>
      <c r="K31" s="424">
        <v>0</v>
      </c>
      <c r="L31" s="424">
        <v>0</v>
      </c>
      <c r="M31" s="424">
        <v>0</v>
      </c>
      <c r="N31" s="424">
        <v>0</v>
      </c>
      <c r="O31" s="424">
        <v>0</v>
      </c>
      <c r="P31" s="424">
        <v>0</v>
      </c>
      <c r="Q31" s="424">
        <v>0</v>
      </c>
      <c r="R31" s="424">
        <v>0</v>
      </c>
      <c r="S31" s="424">
        <v>0</v>
      </c>
      <c r="T31" s="424">
        <v>0</v>
      </c>
      <c r="U31" s="424">
        <v>0</v>
      </c>
      <c r="V31" s="424">
        <v>0</v>
      </c>
      <c r="W31" s="424">
        <v>0</v>
      </c>
      <c r="X31" s="424">
        <v>0</v>
      </c>
      <c r="Y31" s="424">
        <v>0</v>
      </c>
      <c r="Z31" s="424">
        <v>0</v>
      </c>
      <c r="AA31" s="424">
        <v>0</v>
      </c>
      <c r="AB31" s="424">
        <v>0</v>
      </c>
      <c r="AC31" s="424">
        <v>0</v>
      </c>
      <c r="AD31" s="424">
        <v>0</v>
      </c>
      <c r="AE31" s="424">
        <v>0</v>
      </c>
      <c r="AF31" s="424">
        <v>0</v>
      </c>
      <c r="AG31" s="424">
        <v>0</v>
      </c>
      <c r="AH31" s="424">
        <v>0</v>
      </c>
      <c r="AI31" s="424">
        <v>0</v>
      </c>
      <c r="AJ31" s="424">
        <v>0</v>
      </c>
      <c r="AK31" s="424">
        <v>0</v>
      </c>
      <c r="AL31" s="424">
        <v>0</v>
      </c>
      <c r="AM31" s="424">
        <v>0</v>
      </c>
      <c r="AN31" s="424">
        <v>0</v>
      </c>
      <c r="AO31" s="424">
        <v>0</v>
      </c>
      <c r="AP31" s="424">
        <v>1</v>
      </c>
      <c r="AQ31" s="424">
        <v>1</v>
      </c>
      <c r="AR31" s="424">
        <v>1</v>
      </c>
      <c r="AS31" s="424">
        <v>0</v>
      </c>
      <c r="AT31" s="424">
        <v>0</v>
      </c>
      <c r="AU31" s="424">
        <v>0</v>
      </c>
      <c r="AV31" s="424">
        <v>0</v>
      </c>
      <c r="AW31" s="424">
        <v>0</v>
      </c>
      <c r="AX31" s="424">
        <v>0</v>
      </c>
      <c r="AY31" s="424">
        <v>0</v>
      </c>
      <c r="AZ31" s="424">
        <v>0</v>
      </c>
      <c r="BA31" s="424">
        <v>0</v>
      </c>
      <c r="BB31" s="424">
        <v>0</v>
      </c>
      <c r="BC31" s="424">
        <v>0</v>
      </c>
      <c r="BD31" s="424">
        <v>0</v>
      </c>
      <c r="BE31" s="424">
        <v>0</v>
      </c>
      <c r="BF31" s="424">
        <v>0</v>
      </c>
      <c r="BG31" s="424">
        <v>0</v>
      </c>
      <c r="BH31" s="424">
        <v>0</v>
      </c>
      <c r="BI31" s="424">
        <v>0</v>
      </c>
      <c r="BJ31" s="424">
        <v>0</v>
      </c>
      <c r="BK31" s="424">
        <v>0</v>
      </c>
      <c r="BL31" s="424">
        <v>0</v>
      </c>
      <c r="BM31" s="424">
        <v>0</v>
      </c>
      <c r="BN31" s="424">
        <v>90</v>
      </c>
      <c r="BO31" s="424">
        <v>58</v>
      </c>
      <c r="BP31" s="424">
        <v>29</v>
      </c>
      <c r="BQ31" s="424">
        <v>0</v>
      </c>
      <c r="BR31" s="424">
        <v>0</v>
      </c>
      <c r="BS31" s="424">
        <v>0</v>
      </c>
      <c r="BT31" s="424">
        <v>0</v>
      </c>
      <c r="BU31" s="424">
        <v>0</v>
      </c>
      <c r="BV31" s="424">
        <v>0</v>
      </c>
      <c r="BW31" s="424">
        <v>9</v>
      </c>
      <c r="BX31" s="424">
        <v>9</v>
      </c>
      <c r="BY31" s="424">
        <v>5</v>
      </c>
      <c r="BZ31" s="424">
        <v>0</v>
      </c>
      <c r="CA31" s="424">
        <v>0</v>
      </c>
      <c r="CB31" s="424">
        <v>0</v>
      </c>
      <c r="CC31" s="424">
        <v>3</v>
      </c>
      <c r="CD31" s="424">
        <v>4</v>
      </c>
      <c r="CE31" s="424">
        <v>6</v>
      </c>
      <c r="CF31" s="424">
        <v>0</v>
      </c>
      <c r="CG31" s="424">
        <v>0</v>
      </c>
      <c r="CH31" s="424">
        <v>0</v>
      </c>
      <c r="CI31" s="424">
        <v>11</v>
      </c>
      <c r="CJ31" s="424">
        <v>11</v>
      </c>
      <c r="CK31" s="424">
        <v>14</v>
      </c>
      <c r="CL31" s="423">
        <f t="shared" si="1"/>
        <v>115</v>
      </c>
      <c r="CM31" s="424">
        <f t="shared" si="1"/>
        <v>83</v>
      </c>
      <c r="CN31" s="425">
        <f t="shared" si="1"/>
        <v>55</v>
      </c>
    </row>
    <row r="32" spans="2:92" ht="13.5">
      <c r="B32" s="420" t="s">
        <v>467</v>
      </c>
      <c r="C32" s="423">
        <v>0</v>
      </c>
      <c r="D32" s="424">
        <v>0</v>
      </c>
      <c r="E32" s="424">
        <v>0</v>
      </c>
      <c r="F32" s="424">
        <v>0</v>
      </c>
      <c r="G32" s="424">
        <v>0</v>
      </c>
      <c r="H32" s="424">
        <v>0</v>
      </c>
      <c r="I32" s="424">
        <v>3</v>
      </c>
      <c r="J32" s="424">
        <v>3</v>
      </c>
      <c r="K32" s="424">
        <v>3</v>
      </c>
      <c r="L32" s="424">
        <v>0</v>
      </c>
      <c r="M32" s="424">
        <v>0</v>
      </c>
      <c r="N32" s="424">
        <v>0</v>
      </c>
      <c r="O32" s="424">
        <v>0</v>
      </c>
      <c r="P32" s="424">
        <v>0</v>
      </c>
      <c r="Q32" s="424">
        <v>0</v>
      </c>
      <c r="R32" s="424">
        <v>0</v>
      </c>
      <c r="S32" s="424">
        <v>0</v>
      </c>
      <c r="T32" s="424">
        <v>0</v>
      </c>
      <c r="U32" s="424">
        <v>0</v>
      </c>
      <c r="V32" s="424">
        <v>0</v>
      </c>
      <c r="W32" s="424">
        <v>0</v>
      </c>
      <c r="X32" s="424">
        <v>0</v>
      </c>
      <c r="Y32" s="424">
        <v>0</v>
      </c>
      <c r="Z32" s="424">
        <v>0</v>
      </c>
      <c r="AA32" s="424">
        <v>4</v>
      </c>
      <c r="AB32" s="424">
        <v>4</v>
      </c>
      <c r="AC32" s="424">
        <v>18</v>
      </c>
      <c r="AD32" s="424">
        <v>0</v>
      </c>
      <c r="AE32" s="424">
        <v>0</v>
      </c>
      <c r="AF32" s="424">
        <v>0</v>
      </c>
      <c r="AG32" s="424">
        <v>0</v>
      </c>
      <c r="AH32" s="424">
        <v>0</v>
      </c>
      <c r="AI32" s="424">
        <v>0</v>
      </c>
      <c r="AJ32" s="424">
        <v>1</v>
      </c>
      <c r="AK32" s="424">
        <v>1</v>
      </c>
      <c r="AL32" s="424">
        <v>2</v>
      </c>
      <c r="AM32" s="424">
        <v>0</v>
      </c>
      <c r="AN32" s="424">
        <v>0</v>
      </c>
      <c r="AO32" s="424">
        <v>0</v>
      </c>
      <c r="AP32" s="424">
        <v>2</v>
      </c>
      <c r="AQ32" s="424">
        <v>2</v>
      </c>
      <c r="AR32" s="424">
        <v>5</v>
      </c>
      <c r="AS32" s="424">
        <v>1</v>
      </c>
      <c r="AT32" s="424">
        <v>1</v>
      </c>
      <c r="AU32" s="424">
        <v>1</v>
      </c>
      <c r="AV32" s="424">
        <v>0</v>
      </c>
      <c r="AW32" s="424">
        <v>0</v>
      </c>
      <c r="AX32" s="424">
        <v>0</v>
      </c>
      <c r="AY32" s="424">
        <v>0</v>
      </c>
      <c r="AZ32" s="424">
        <v>0</v>
      </c>
      <c r="BA32" s="424">
        <v>0</v>
      </c>
      <c r="BB32" s="424">
        <v>0</v>
      </c>
      <c r="BC32" s="424">
        <v>0</v>
      </c>
      <c r="BD32" s="424">
        <v>0</v>
      </c>
      <c r="BE32" s="424">
        <v>0</v>
      </c>
      <c r="BF32" s="424">
        <v>0</v>
      </c>
      <c r="BG32" s="424">
        <v>0</v>
      </c>
      <c r="BH32" s="424">
        <v>0</v>
      </c>
      <c r="BI32" s="424">
        <v>0</v>
      </c>
      <c r="BJ32" s="424">
        <v>0</v>
      </c>
      <c r="BK32" s="424">
        <v>0</v>
      </c>
      <c r="BL32" s="424">
        <v>0</v>
      </c>
      <c r="BM32" s="424">
        <v>0</v>
      </c>
      <c r="BN32" s="424">
        <v>49</v>
      </c>
      <c r="BO32" s="424">
        <v>44</v>
      </c>
      <c r="BP32" s="424">
        <v>23</v>
      </c>
      <c r="BQ32" s="424">
        <v>0</v>
      </c>
      <c r="BR32" s="424">
        <v>0</v>
      </c>
      <c r="BS32" s="424">
        <v>0</v>
      </c>
      <c r="BT32" s="424">
        <v>0</v>
      </c>
      <c r="BU32" s="424">
        <v>0</v>
      </c>
      <c r="BV32" s="424">
        <v>0</v>
      </c>
      <c r="BW32" s="424">
        <v>7</v>
      </c>
      <c r="BX32" s="424">
        <v>7</v>
      </c>
      <c r="BY32" s="424">
        <v>2</v>
      </c>
      <c r="BZ32" s="424">
        <v>0</v>
      </c>
      <c r="CA32" s="424">
        <v>0</v>
      </c>
      <c r="CB32" s="424">
        <v>0</v>
      </c>
      <c r="CC32" s="424">
        <v>2</v>
      </c>
      <c r="CD32" s="424">
        <v>4</v>
      </c>
      <c r="CE32" s="424">
        <v>4</v>
      </c>
      <c r="CF32" s="424">
        <v>2</v>
      </c>
      <c r="CG32" s="424">
        <v>1</v>
      </c>
      <c r="CH32" s="424">
        <v>4</v>
      </c>
      <c r="CI32" s="424">
        <v>2</v>
      </c>
      <c r="CJ32" s="424">
        <v>2</v>
      </c>
      <c r="CK32" s="424">
        <v>2</v>
      </c>
      <c r="CL32" s="423">
        <f t="shared" si="1"/>
        <v>73</v>
      </c>
      <c r="CM32" s="424">
        <f t="shared" si="1"/>
        <v>69</v>
      </c>
      <c r="CN32" s="425">
        <f t="shared" si="1"/>
        <v>64</v>
      </c>
    </row>
    <row r="33" spans="2:92" ht="13.5">
      <c r="B33" s="420" t="s">
        <v>468</v>
      </c>
      <c r="C33" s="423">
        <v>0</v>
      </c>
      <c r="D33" s="424">
        <v>0</v>
      </c>
      <c r="E33" s="424">
        <v>0</v>
      </c>
      <c r="F33" s="424">
        <v>0</v>
      </c>
      <c r="G33" s="424">
        <v>0</v>
      </c>
      <c r="H33" s="424">
        <v>0</v>
      </c>
      <c r="I33" s="424">
        <v>3</v>
      </c>
      <c r="J33" s="424">
        <v>3</v>
      </c>
      <c r="K33" s="424">
        <v>4</v>
      </c>
      <c r="L33" s="424">
        <v>0</v>
      </c>
      <c r="M33" s="424">
        <v>0</v>
      </c>
      <c r="N33" s="424">
        <v>0</v>
      </c>
      <c r="O33" s="424">
        <v>1</v>
      </c>
      <c r="P33" s="424">
        <v>0</v>
      </c>
      <c r="Q33" s="424">
        <v>0</v>
      </c>
      <c r="R33" s="424">
        <v>0</v>
      </c>
      <c r="S33" s="424">
        <v>0</v>
      </c>
      <c r="T33" s="424">
        <v>0</v>
      </c>
      <c r="U33" s="424">
        <v>0</v>
      </c>
      <c r="V33" s="424">
        <v>0</v>
      </c>
      <c r="W33" s="424">
        <v>0</v>
      </c>
      <c r="X33" s="424">
        <v>0</v>
      </c>
      <c r="Y33" s="424">
        <v>0</v>
      </c>
      <c r="Z33" s="424">
        <v>0</v>
      </c>
      <c r="AA33" s="424">
        <v>3</v>
      </c>
      <c r="AB33" s="424">
        <v>3</v>
      </c>
      <c r="AC33" s="424">
        <v>27</v>
      </c>
      <c r="AD33" s="424">
        <v>0</v>
      </c>
      <c r="AE33" s="424">
        <v>0</v>
      </c>
      <c r="AF33" s="424">
        <v>0</v>
      </c>
      <c r="AG33" s="424">
        <v>1</v>
      </c>
      <c r="AH33" s="424">
        <v>1</v>
      </c>
      <c r="AI33" s="424">
        <v>1</v>
      </c>
      <c r="AJ33" s="424">
        <v>0</v>
      </c>
      <c r="AK33" s="424">
        <v>0</v>
      </c>
      <c r="AL33" s="424">
        <v>0</v>
      </c>
      <c r="AM33" s="424">
        <v>0</v>
      </c>
      <c r="AN33" s="424">
        <v>0</v>
      </c>
      <c r="AO33" s="424">
        <v>0</v>
      </c>
      <c r="AP33" s="424">
        <v>1</v>
      </c>
      <c r="AQ33" s="424">
        <v>1</v>
      </c>
      <c r="AR33" s="424">
        <v>1</v>
      </c>
      <c r="AS33" s="424">
        <v>0</v>
      </c>
      <c r="AT33" s="424">
        <v>0</v>
      </c>
      <c r="AU33" s="424">
        <v>0</v>
      </c>
      <c r="AV33" s="424">
        <v>0</v>
      </c>
      <c r="AW33" s="424">
        <v>0</v>
      </c>
      <c r="AX33" s="424">
        <v>0</v>
      </c>
      <c r="AY33" s="424">
        <v>2</v>
      </c>
      <c r="AZ33" s="424">
        <v>2</v>
      </c>
      <c r="BA33" s="424">
        <v>4</v>
      </c>
      <c r="BB33" s="424">
        <v>0</v>
      </c>
      <c r="BC33" s="424">
        <v>0</v>
      </c>
      <c r="BD33" s="424">
        <v>0</v>
      </c>
      <c r="BE33" s="424">
        <v>0</v>
      </c>
      <c r="BF33" s="424">
        <v>0</v>
      </c>
      <c r="BG33" s="424">
        <v>0</v>
      </c>
      <c r="BH33" s="424">
        <v>0</v>
      </c>
      <c r="BI33" s="424">
        <v>0</v>
      </c>
      <c r="BJ33" s="424">
        <v>0</v>
      </c>
      <c r="BK33" s="424">
        <v>0</v>
      </c>
      <c r="BL33" s="424">
        <v>0</v>
      </c>
      <c r="BM33" s="424">
        <v>0</v>
      </c>
      <c r="BN33" s="424">
        <v>54</v>
      </c>
      <c r="BO33" s="424">
        <v>55</v>
      </c>
      <c r="BP33" s="424">
        <v>31</v>
      </c>
      <c r="BQ33" s="424">
        <v>2</v>
      </c>
      <c r="BR33" s="424">
        <v>2</v>
      </c>
      <c r="BS33" s="424">
        <v>3</v>
      </c>
      <c r="BT33" s="424">
        <v>0</v>
      </c>
      <c r="BU33" s="424">
        <v>0</v>
      </c>
      <c r="BV33" s="424">
        <v>0</v>
      </c>
      <c r="BW33" s="424">
        <v>6</v>
      </c>
      <c r="BX33" s="424">
        <v>6</v>
      </c>
      <c r="BY33" s="424">
        <v>8</v>
      </c>
      <c r="BZ33" s="424">
        <v>0</v>
      </c>
      <c r="CA33" s="424">
        <v>0</v>
      </c>
      <c r="CB33" s="424">
        <v>0</v>
      </c>
      <c r="CC33" s="424">
        <v>2</v>
      </c>
      <c r="CD33" s="424">
        <v>2</v>
      </c>
      <c r="CE33" s="424">
        <v>2</v>
      </c>
      <c r="CF33" s="424">
        <v>18</v>
      </c>
      <c r="CG33" s="424">
        <v>19</v>
      </c>
      <c r="CH33" s="424">
        <v>22</v>
      </c>
      <c r="CI33" s="424">
        <v>1</v>
      </c>
      <c r="CJ33" s="424">
        <v>1</v>
      </c>
      <c r="CK33" s="424">
        <v>4</v>
      </c>
      <c r="CL33" s="423">
        <f t="shared" si="1"/>
        <v>94</v>
      </c>
      <c r="CM33" s="424">
        <f t="shared" si="1"/>
        <v>95</v>
      </c>
      <c r="CN33" s="425">
        <f t="shared" si="1"/>
        <v>107</v>
      </c>
    </row>
    <row r="34" spans="2:92" ht="13.5">
      <c r="B34" s="420" t="s">
        <v>469</v>
      </c>
      <c r="C34" s="423">
        <v>0</v>
      </c>
      <c r="D34" s="424">
        <v>0</v>
      </c>
      <c r="E34" s="424">
        <v>0</v>
      </c>
      <c r="F34" s="424">
        <v>0</v>
      </c>
      <c r="G34" s="424">
        <v>0</v>
      </c>
      <c r="H34" s="424">
        <v>0</v>
      </c>
      <c r="I34" s="424">
        <v>3</v>
      </c>
      <c r="J34" s="424">
        <v>3</v>
      </c>
      <c r="K34" s="424">
        <v>3</v>
      </c>
      <c r="L34" s="424">
        <v>0</v>
      </c>
      <c r="M34" s="424">
        <v>0</v>
      </c>
      <c r="N34" s="424">
        <v>0</v>
      </c>
      <c r="O34" s="424">
        <v>0</v>
      </c>
      <c r="P34" s="424">
        <v>0</v>
      </c>
      <c r="Q34" s="424">
        <v>0</v>
      </c>
      <c r="R34" s="424">
        <v>0</v>
      </c>
      <c r="S34" s="424">
        <v>0</v>
      </c>
      <c r="T34" s="424">
        <v>0</v>
      </c>
      <c r="U34" s="424">
        <v>0</v>
      </c>
      <c r="V34" s="424">
        <v>0</v>
      </c>
      <c r="W34" s="424">
        <v>0</v>
      </c>
      <c r="X34" s="424">
        <v>0</v>
      </c>
      <c r="Y34" s="424">
        <v>0</v>
      </c>
      <c r="Z34" s="424">
        <v>0</v>
      </c>
      <c r="AA34" s="424">
        <v>0</v>
      </c>
      <c r="AB34" s="424">
        <v>0</v>
      </c>
      <c r="AC34" s="424">
        <v>0</v>
      </c>
      <c r="AD34" s="424">
        <v>0</v>
      </c>
      <c r="AE34" s="424">
        <v>0</v>
      </c>
      <c r="AF34" s="424">
        <v>0</v>
      </c>
      <c r="AG34" s="424">
        <v>0</v>
      </c>
      <c r="AH34" s="424">
        <v>0</v>
      </c>
      <c r="AI34" s="424">
        <v>0</v>
      </c>
      <c r="AJ34" s="424">
        <v>0</v>
      </c>
      <c r="AK34" s="424">
        <v>0</v>
      </c>
      <c r="AL34" s="424">
        <v>0</v>
      </c>
      <c r="AM34" s="424">
        <v>0</v>
      </c>
      <c r="AN34" s="424">
        <v>0</v>
      </c>
      <c r="AO34" s="424">
        <v>0</v>
      </c>
      <c r="AP34" s="424">
        <v>4</v>
      </c>
      <c r="AQ34" s="424">
        <v>4</v>
      </c>
      <c r="AR34" s="424">
        <v>9</v>
      </c>
      <c r="AS34" s="424">
        <v>0</v>
      </c>
      <c r="AT34" s="424">
        <v>0</v>
      </c>
      <c r="AU34" s="424">
        <v>0</v>
      </c>
      <c r="AV34" s="424">
        <v>0</v>
      </c>
      <c r="AW34" s="424">
        <v>0</v>
      </c>
      <c r="AX34" s="424">
        <v>0</v>
      </c>
      <c r="AY34" s="424">
        <v>0</v>
      </c>
      <c r="AZ34" s="424">
        <v>0</v>
      </c>
      <c r="BA34" s="424">
        <v>0</v>
      </c>
      <c r="BB34" s="424">
        <v>0</v>
      </c>
      <c r="BC34" s="424">
        <v>0</v>
      </c>
      <c r="BD34" s="424">
        <v>0</v>
      </c>
      <c r="BE34" s="424">
        <v>0</v>
      </c>
      <c r="BF34" s="424">
        <v>0</v>
      </c>
      <c r="BG34" s="424">
        <v>0</v>
      </c>
      <c r="BH34" s="424">
        <v>0</v>
      </c>
      <c r="BI34" s="424">
        <v>0</v>
      </c>
      <c r="BJ34" s="424">
        <v>0</v>
      </c>
      <c r="BK34" s="424">
        <v>0</v>
      </c>
      <c r="BL34" s="424">
        <v>0</v>
      </c>
      <c r="BM34" s="424">
        <v>0</v>
      </c>
      <c r="BN34" s="424">
        <v>28</v>
      </c>
      <c r="BO34" s="424">
        <v>24</v>
      </c>
      <c r="BP34" s="424">
        <v>12</v>
      </c>
      <c r="BQ34" s="424">
        <v>0</v>
      </c>
      <c r="BR34" s="424">
        <v>0</v>
      </c>
      <c r="BS34" s="424">
        <v>0</v>
      </c>
      <c r="BT34" s="424">
        <v>0</v>
      </c>
      <c r="BU34" s="424">
        <v>0</v>
      </c>
      <c r="BV34" s="424">
        <v>0</v>
      </c>
      <c r="BW34" s="424">
        <v>1</v>
      </c>
      <c r="BX34" s="424">
        <v>1</v>
      </c>
      <c r="BY34" s="424">
        <v>1</v>
      </c>
      <c r="BZ34" s="424">
        <v>0</v>
      </c>
      <c r="CA34" s="424">
        <v>0</v>
      </c>
      <c r="CB34" s="424">
        <v>0</v>
      </c>
      <c r="CC34" s="424">
        <v>2</v>
      </c>
      <c r="CD34" s="424">
        <v>2</v>
      </c>
      <c r="CE34" s="424">
        <v>2</v>
      </c>
      <c r="CF34" s="424">
        <v>3</v>
      </c>
      <c r="CG34" s="424">
        <v>3</v>
      </c>
      <c r="CH34" s="424">
        <v>7</v>
      </c>
      <c r="CI34" s="424">
        <v>7</v>
      </c>
      <c r="CJ34" s="424">
        <v>7</v>
      </c>
      <c r="CK34" s="424">
        <v>32</v>
      </c>
      <c r="CL34" s="423">
        <f t="shared" si="1"/>
        <v>48</v>
      </c>
      <c r="CM34" s="424">
        <f t="shared" si="1"/>
        <v>44</v>
      </c>
      <c r="CN34" s="425">
        <f t="shared" si="1"/>
        <v>66</v>
      </c>
    </row>
    <row r="35" spans="2:92" ht="13.5">
      <c r="B35" s="420" t="s">
        <v>470</v>
      </c>
      <c r="C35" s="423">
        <v>1</v>
      </c>
      <c r="D35" s="424">
        <v>1</v>
      </c>
      <c r="E35" s="424">
        <v>6</v>
      </c>
      <c r="F35" s="424">
        <v>1</v>
      </c>
      <c r="G35" s="424">
        <v>1</v>
      </c>
      <c r="H35" s="424">
        <v>2</v>
      </c>
      <c r="I35" s="424">
        <v>15</v>
      </c>
      <c r="J35" s="424">
        <v>12</v>
      </c>
      <c r="K35" s="424">
        <v>13</v>
      </c>
      <c r="L35" s="424">
        <v>0</v>
      </c>
      <c r="M35" s="424">
        <v>0</v>
      </c>
      <c r="N35" s="424">
        <v>0</v>
      </c>
      <c r="O35" s="424">
        <v>0</v>
      </c>
      <c r="P35" s="424">
        <v>0</v>
      </c>
      <c r="Q35" s="424">
        <v>0</v>
      </c>
      <c r="R35" s="424">
        <v>0</v>
      </c>
      <c r="S35" s="424">
        <v>0</v>
      </c>
      <c r="T35" s="424">
        <v>0</v>
      </c>
      <c r="U35" s="424">
        <v>0</v>
      </c>
      <c r="V35" s="424">
        <v>0</v>
      </c>
      <c r="W35" s="424">
        <v>0</v>
      </c>
      <c r="X35" s="424">
        <v>0</v>
      </c>
      <c r="Y35" s="424">
        <v>0</v>
      </c>
      <c r="Z35" s="424">
        <v>0</v>
      </c>
      <c r="AA35" s="424">
        <v>2</v>
      </c>
      <c r="AB35" s="424">
        <v>2</v>
      </c>
      <c r="AC35" s="424">
        <v>14</v>
      </c>
      <c r="AD35" s="424">
        <v>0</v>
      </c>
      <c r="AE35" s="424">
        <v>0</v>
      </c>
      <c r="AF35" s="424">
        <v>0</v>
      </c>
      <c r="AG35" s="424">
        <v>0</v>
      </c>
      <c r="AH35" s="424">
        <v>0</v>
      </c>
      <c r="AI35" s="424">
        <v>0</v>
      </c>
      <c r="AJ35" s="424">
        <v>0</v>
      </c>
      <c r="AK35" s="424">
        <v>0</v>
      </c>
      <c r="AL35" s="424">
        <v>0</v>
      </c>
      <c r="AM35" s="424">
        <v>0</v>
      </c>
      <c r="AN35" s="424">
        <v>0</v>
      </c>
      <c r="AO35" s="424">
        <v>0</v>
      </c>
      <c r="AP35" s="424">
        <v>5</v>
      </c>
      <c r="AQ35" s="424">
        <v>5</v>
      </c>
      <c r="AR35" s="424">
        <v>4</v>
      </c>
      <c r="AS35" s="424">
        <v>0</v>
      </c>
      <c r="AT35" s="424">
        <v>0</v>
      </c>
      <c r="AU35" s="424">
        <v>0</v>
      </c>
      <c r="AV35" s="424">
        <v>1</v>
      </c>
      <c r="AW35" s="424">
        <v>1</v>
      </c>
      <c r="AX35" s="424">
        <v>1</v>
      </c>
      <c r="AY35" s="424">
        <v>0</v>
      </c>
      <c r="AZ35" s="424">
        <v>0</v>
      </c>
      <c r="BA35" s="424">
        <v>0</v>
      </c>
      <c r="BB35" s="424">
        <v>0</v>
      </c>
      <c r="BC35" s="424">
        <v>0</v>
      </c>
      <c r="BD35" s="424">
        <v>0</v>
      </c>
      <c r="BE35" s="424">
        <v>0</v>
      </c>
      <c r="BF35" s="424">
        <v>0</v>
      </c>
      <c r="BG35" s="424">
        <v>0</v>
      </c>
      <c r="BH35" s="424">
        <v>0</v>
      </c>
      <c r="BI35" s="424">
        <v>0</v>
      </c>
      <c r="BJ35" s="424">
        <v>0</v>
      </c>
      <c r="BK35" s="424">
        <v>0</v>
      </c>
      <c r="BL35" s="424">
        <v>0</v>
      </c>
      <c r="BM35" s="424">
        <v>0</v>
      </c>
      <c r="BN35" s="424">
        <v>162</v>
      </c>
      <c r="BO35" s="424">
        <v>136</v>
      </c>
      <c r="BP35" s="424">
        <v>72</v>
      </c>
      <c r="BQ35" s="424">
        <v>1</v>
      </c>
      <c r="BR35" s="424">
        <v>1</v>
      </c>
      <c r="BS35" s="424">
        <v>1</v>
      </c>
      <c r="BT35" s="424">
        <v>0</v>
      </c>
      <c r="BU35" s="424">
        <v>0</v>
      </c>
      <c r="BV35" s="424">
        <v>0</v>
      </c>
      <c r="BW35" s="424">
        <v>25</v>
      </c>
      <c r="BX35" s="424">
        <v>22</v>
      </c>
      <c r="BY35" s="424">
        <v>14</v>
      </c>
      <c r="BZ35" s="424">
        <v>3</v>
      </c>
      <c r="CA35" s="424">
        <v>3</v>
      </c>
      <c r="CB35" s="424">
        <v>7</v>
      </c>
      <c r="CC35" s="424">
        <v>32</v>
      </c>
      <c r="CD35" s="424">
        <v>30</v>
      </c>
      <c r="CE35" s="424">
        <v>21</v>
      </c>
      <c r="CF35" s="424">
        <v>33</v>
      </c>
      <c r="CG35" s="424">
        <v>31</v>
      </c>
      <c r="CH35" s="424">
        <v>31</v>
      </c>
      <c r="CI35" s="424">
        <v>47</v>
      </c>
      <c r="CJ35" s="424">
        <v>46</v>
      </c>
      <c r="CK35" s="424">
        <v>34</v>
      </c>
      <c r="CL35" s="423">
        <v>326</v>
      </c>
      <c r="CM35" s="424">
        <f>SUM(CJ35,CG35,CD35,CA35,BX35,BU35,BR35,BO35,BL35,BI35,BF35,BC35,AZ35,AW35,AT35,AQ35,AN35,AK35,AH35,AE35,AB35,Y35,V35,S35,P35,M35,J35,G35,D35)</f>
        <v>291</v>
      </c>
      <c r="CN35" s="425">
        <v>219</v>
      </c>
    </row>
    <row r="36" spans="2:92" ht="13.5">
      <c r="B36" s="420" t="s">
        <v>769</v>
      </c>
      <c r="C36" s="423">
        <f aca="true" t="shared" si="2" ref="C36:AX36">SUM(C6:C35)</f>
        <v>1</v>
      </c>
      <c r="D36" s="424">
        <f t="shared" si="2"/>
        <v>1</v>
      </c>
      <c r="E36" s="424">
        <f t="shared" si="2"/>
        <v>6</v>
      </c>
      <c r="F36" s="424">
        <f t="shared" si="2"/>
        <v>1</v>
      </c>
      <c r="G36" s="424">
        <f t="shared" si="2"/>
        <v>1</v>
      </c>
      <c r="H36" s="424">
        <f t="shared" si="2"/>
        <v>2</v>
      </c>
      <c r="I36" s="424">
        <f t="shared" si="2"/>
        <v>127</v>
      </c>
      <c r="J36" s="424">
        <f t="shared" si="2"/>
        <v>119</v>
      </c>
      <c r="K36" s="424">
        <f t="shared" si="2"/>
        <v>117</v>
      </c>
      <c r="L36" s="424">
        <f t="shared" si="2"/>
        <v>14</v>
      </c>
      <c r="M36" s="424">
        <f t="shared" si="2"/>
        <v>14</v>
      </c>
      <c r="N36" s="424">
        <f t="shared" si="2"/>
        <v>11</v>
      </c>
      <c r="O36" s="424">
        <f t="shared" si="2"/>
        <v>5</v>
      </c>
      <c r="P36" s="424">
        <f t="shared" si="2"/>
        <v>4</v>
      </c>
      <c r="Q36" s="424">
        <f t="shared" si="2"/>
        <v>5</v>
      </c>
      <c r="R36" s="424">
        <f t="shared" si="2"/>
        <v>4</v>
      </c>
      <c r="S36" s="424">
        <f t="shared" si="2"/>
        <v>4</v>
      </c>
      <c r="T36" s="424">
        <f t="shared" si="2"/>
        <v>7</v>
      </c>
      <c r="U36" s="424">
        <f t="shared" si="2"/>
        <v>5</v>
      </c>
      <c r="V36" s="424">
        <f t="shared" si="2"/>
        <v>5</v>
      </c>
      <c r="W36" s="424">
        <f t="shared" si="2"/>
        <v>9</v>
      </c>
      <c r="X36" s="424">
        <f t="shared" si="2"/>
        <v>1</v>
      </c>
      <c r="Y36" s="424">
        <f t="shared" si="2"/>
        <v>1</v>
      </c>
      <c r="Z36" s="424">
        <f t="shared" si="2"/>
        <v>1</v>
      </c>
      <c r="AA36" s="424">
        <f t="shared" si="2"/>
        <v>94</v>
      </c>
      <c r="AB36" s="424">
        <f t="shared" si="2"/>
        <v>94</v>
      </c>
      <c r="AC36" s="424">
        <f t="shared" si="2"/>
        <v>472</v>
      </c>
      <c r="AD36" s="424">
        <f t="shared" si="2"/>
        <v>2</v>
      </c>
      <c r="AE36" s="424">
        <f t="shared" si="2"/>
        <v>2</v>
      </c>
      <c r="AF36" s="424">
        <f t="shared" si="2"/>
        <v>3</v>
      </c>
      <c r="AG36" s="424">
        <f t="shared" si="2"/>
        <v>9</v>
      </c>
      <c r="AH36" s="424">
        <f t="shared" si="2"/>
        <v>9</v>
      </c>
      <c r="AI36" s="424">
        <f t="shared" si="2"/>
        <v>11</v>
      </c>
      <c r="AJ36" s="424">
        <f t="shared" si="2"/>
        <v>7</v>
      </c>
      <c r="AK36" s="424">
        <f t="shared" si="2"/>
        <v>7</v>
      </c>
      <c r="AL36" s="424">
        <f t="shared" si="2"/>
        <v>8</v>
      </c>
      <c r="AM36" s="424">
        <f t="shared" si="2"/>
        <v>1</v>
      </c>
      <c r="AN36" s="424">
        <f t="shared" si="2"/>
        <v>1</v>
      </c>
      <c r="AO36" s="424">
        <f t="shared" si="2"/>
        <v>1</v>
      </c>
      <c r="AP36" s="424">
        <f t="shared" si="2"/>
        <v>74</v>
      </c>
      <c r="AQ36" s="424">
        <f t="shared" si="2"/>
        <v>76</v>
      </c>
      <c r="AR36" s="424">
        <f t="shared" si="2"/>
        <v>98</v>
      </c>
      <c r="AS36" s="424">
        <f t="shared" si="2"/>
        <v>2</v>
      </c>
      <c r="AT36" s="424">
        <f t="shared" si="2"/>
        <v>2</v>
      </c>
      <c r="AU36" s="424">
        <f t="shared" si="2"/>
        <v>2</v>
      </c>
      <c r="AV36" s="424">
        <f t="shared" si="2"/>
        <v>22</v>
      </c>
      <c r="AW36" s="424">
        <f t="shared" si="2"/>
        <v>22</v>
      </c>
      <c r="AX36" s="424">
        <f t="shared" si="2"/>
        <v>22</v>
      </c>
      <c r="AY36" s="424">
        <v>8</v>
      </c>
      <c r="AZ36" s="424">
        <v>3</v>
      </c>
      <c r="BA36" s="424">
        <v>19</v>
      </c>
      <c r="BB36" s="424">
        <f aca="true" t="shared" si="3" ref="BB36:BO36">SUM(BB6:BB35)</f>
        <v>1</v>
      </c>
      <c r="BC36" s="424">
        <f t="shared" si="3"/>
        <v>1</v>
      </c>
      <c r="BD36" s="424">
        <f t="shared" si="3"/>
        <v>2</v>
      </c>
      <c r="BE36" s="424">
        <f t="shared" si="3"/>
        <v>2</v>
      </c>
      <c r="BF36" s="424">
        <f t="shared" si="3"/>
        <v>2</v>
      </c>
      <c r="BG36" s="424">
        <f t="shared" si="3"/>
        <v>2</v>
      </c>
      <c r="BH36" s="424">
        <f t="shared" si="3"/>
        <v>1</v>
      </c>
      <c r="BI36" s="424">
        <f t="shared" si="3"/>
        <v>1</v>
      </c>
      <c r="BJ36" s="424">
        <f t="shared" si="3"/>
        <v>1</v>
      </c>
      <c r="BK36" s="424">
        <f t="shared" si="3"/>
        <v>4</v>
      </c>
      <c r="BL36" s="424">
        <f t="shared" si="3"/>
        <v>6</v>
      </c>
      <c r="BM36" s="424">
        <f t="shared" si="3"/>
        <v>9</v>
      </c>
      <c r="BN36" s="424">
        <f t="shared" si="3"/>
        <v>2225</v>
      </c>
      <c r="BO36" s="424">
        <f t="shared" si="3"/>
        <v>1905</v>
      </c>
      <c r="BP36" s="424">
        <v>1090</v>
      </c>
      <c r="BQ36" s="424">
        <f aca="true" t="shared" si="4" ref="BQ36:BV36">SUM(BQ6:BQ35)</f>
        <v>5</v>
      </c>
      <c r="BR36" s="424">
        <f t="shared" si="4"/>
        <v>5</v>
      </c>
      <c r="BS36" s="424">
        <f t="shared" si="4"/>
        <v>6</v>
      </c>
      <c r="BT36" s="424">
        <f t="shared" si="4"/>
        <v>1</v>
      </c>
      <c r="BU36" s="424">
        <f t="shared" si="4"/>
        <v>1</v>
      </c>
      <c r="BV36" s="424">
        <f t="shared" si="4"/>
        <v>1</v>
      </c>
      <c r="BW36" s="424">
        <v>354</v>
      </c>
      <c r="BX36" s="424">
        <f aca="true" t="shared" si="5" ref="BX36:CN36">SUM(BX6:BX35)</f>
        <v>409</v>
      </c>
      <c r="BY36" s="424">
        <f t="shared" si="5"/>
        <v>329</v>
      </c>
      <c r="BZ36" s="424">
        <f t="shared" si="5"/>
        <v>24</v>
      </c>
      <c r="CA36" s="424">
        <f t="shared" si="5"/>
        <v>22</v>
      </c>
      <c r="CB36" s="424">
        <f t="shared" si="5"/>
        <v>26</v>
      </c>
      <c r="CC36" s="424">
        <f t="shared" si="5"/>
        <v>238</v>
      </c>
      <c r="CD36" s="424">
        <f t="shared" si="5"/>
        <v>266</v>
      </c>
      <c r="CE36" s="424">
        <f t="shared" si="5"/>
        <v>176</v>
      </c>
      <c r="CF36" s="424">
        <f t="shared" si="5"/>
        <v>276</v>
      </c>
      <c r="CG36" s="424">
        <f t="shared" si="5"/>
        <v>287</v>
      </c>
      <c r="CH36" s="424">
        <f t="shared" si="5"/>
        <v>295</v>
      </c>
      <c r="CI36" s="424">
        <f t="shared" si="5"/>
        <v>462</v>
      </c>
      <c r="CJ36" s="424">
        <f t="shared" si="5"/>
        <v>466</v>
      </c>
      <c r="CK36" s="424">
        <f t="shared" si="5"/>
        <v>525</v>
      </c>
      <c r="CL36" s="423">
        <f t="shared" si="5"/>
        <v>3971</v>
      </c>
      <c r="CM36" s="424">
        <f t="shared" si="5"/>
        <v>3741</v>
      </c>
      <c r="CN36" s="425">
        <f t="shared" si="5"/>
        <v>3250</v>
      </c>
    </row>
  </sheetData>
  <mergeCells count="31">
    <mergeCell ref="CF4:CH4"/>
    <mergeCell ref="CI4:CK4"/>
    <mergeCell ref="CL4:CN4"/>
    <mergeCell ref="BT4:BV4"/>
    <mergeCell ref="BW4:BY4"/>
    <mergeCell ref="BZ4:CB4"/>
    <mergeCell ref="CC4:CE4"/>
    <mergeCell ref="BH4:BJ4"/>
    <mergeCell ref="BK4:BM4"/>
    <mergeCell ref="BN4:BP4"/>
    <mergeCell ref="BQ4:BS4"/>
    <mergeCell ref="AV4:AX4"/>
    <mergeCell ref="AY4:BA4"/>
    <mergeCell ref="BB4:BD4"/>
    <mergeCell ref="BE4:BG4"/>
    <mergeCell ref="AJ4:AL4"/>
    <mergeCell ref="AM4:AO4"/>
    <mergeCell ref="AP4:AR4"/>
    <mergeCell ref="AS4:AU4"/>
    <mergeCell ref="X4:Z4"/>
    <mergeCell ref="AA4:AC4"/>
    <mergeCell ref="AD4:AF4"/>
    <mergeCell ref="AG4:AI4"/>
    <mergeCell ref="L4:N4"/>
    <mergeCell ref="O4:Q4"/>
    <mergeCell ref="R4:T4"/>
    <mergeCell ref="U4:W4"/>
    <mergeCell ref="B4:B5"/>
    <mergeCell ref="C4:E4"/>
    <mergeCell ref="F4:H4"/>
    <mergeCell ref="I4:K4"/>
  </mergeCells>
  <printOptions/>
  <pageMargins left="0.75" right="0.75" top="1" bottom="1" header="0.512" footer="0.512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14"/>
  <sheetViews>
    <sheetView workbookViewId="0" topLeftCell="A1">
      <selection activeCell="A1" sqref="A1"/>
    </sheetView>
  </sheetViews>
  <sheetFormatPr defaultColWidth="9.00390625" defaultRowHeight="13.5"/>
  <cols>
    <col min="1" max="1" width="10.25390625" style="13" customWidth="1"/>
    <col min="2" max="2" width="53.75390625" style="13" bestFit="1" customWidth="1"/>
    <col min="3" max="3" width="51.50390625" style="13" customWidth="1"/>
    <col min="4" max="13" width="10.25390625" style="13" customWidth="1"/>
    <col min="14" max="16384" width="9.00390625" style="13" customWidth="1"/>
  </cols>
  <sheetData>
    <row r="1" ht="12">
      <c r="A1" s="13" t="s">
        <v>304</v>
      </c>
    </row>
    <row r="3" ht="12">
      <c r="A3" s="13" t="s">
        <v>243</v>
      </c>
    </row>
    <row r="4" spans="1:10" ht="24" customHeight="1">
      <c r="A4" s="461" t="s">
        <v>305</v>
      </c>
      <c r="B4" s="461"/>
      <c r="C4" s="461"/>
      <c r="D4" s="14"/>
      <c r="E4" s="14"/>
      <c r="F4" s="14"/>
      <c r="G4" s="14"/>
      <c r="H4" s="14"/>
      <c r="I4" s="14"/>
      <c r="J4" s="14"/>
    </row>
    <row r="5" spans="1:10" ht="12">
      <c r="A5" s="2" t="s">
        <v>306</v>
      </c>
      <c r="B5" s="2"/>
      <c r="C5" s="2"/>
      <c r="D5" s="14"/>
      <c r="E5" s="14"/>
      <c r="F5" s="14"/>
      <c r="G5" s="14"/>
      <c r="H5" s="15"/>
      <c r="I5" s="15"/>
      <c r="J5" s="15"/>
    </row>
    <row r="6" spans="1:10" ht="12">
      <c r="A6" s="2" t="s">
        <v>307</v>
      </c>
      <c r="B6" s="2"/>
      <c r="C6" s="2"/>
      <c r="D6" s="14"/>
      <c r="E6" s="14"/>
      <c r="F6" s="14"/>
      <c r="G6" s="14"/>
      <c r="H6" s="15"/>
      <c r="I6" s="15"/>
      <c r="J6" s="15"/>
    </row>
    <row r="7" spans="1:10" ht="12">
      <c r="A7" s="2" t="s">
        <v>308</v>
      </c>
      <c r="B7" s="2"/>
      <c r="C7" s="2"/>
      <c r="D7" s="14"/>
      <c r="E7" s="14"/>
      <c r="F7" s="14"/>
      <c r="G7" s="14"/>
      <c r="H7" s="15"/>
      <c r="I7" s="15"/>
      <c r="J7" s="15"/>
    </row>
    <row r="8" spans="1:10" ht="12">
      <c r="A8" s="14"/>
      <c r="B8" s="14"/>
      <c r="C8" s="14"/>
      <c r="D8" s="14"/>
      <c r="E8" s="14"/>
      <c r="F8" s="14"/>
      <c r="G8" s="14"/>
      <c r="H8" s="15"/>
      <c r="I8" s="15"/>
      <c r="J8" s="15"/>
    </row>
    <row r="9" spans="1:8" ht="12">
      <c r="A9" s="14"/>
      <c r="B9" s="14" t="s">
        <v>309</v>
      </c>
      <c r="C9" s="14"/>
      <c r="D9" s="14"/>
      <c r="E9" s="14"/>
      <c r="F9" s="14"/>
      <c r="G9" s="14"/>
      <c r="H9" s="15"/>
    </row>
    <row r="10" spans="1:8" ht="12">
      <c r="A10" s="14"/>
      <c r="B10" s="16" t="s">
        <v>310</v>
      </c>
      <c r="C10" s="14"/>
      <c r="D10" s="14"/>
      <c r="F10" s="14"/>
      <c r="G10" s="14"/>
      <c r="H10" s="15"/>
    </row>
    <row r="11" spans="1:8" ht="12">
      <c r="A11" s="14"/>
      <c r="B11" s="14"/>
      <c r="C11" s="14"/>
      <c r="D11" s="14"/>
      <c r="E11" s="14"/>
      <c r="F11" s="14"/>
      <c r="G11" s="14"/>
      <c r="H11" s="15"/>
    </row>
    <row r="13" ht="12">
      <c r="A13" s="13" t="s">
        <v>311</v>
      </c>
    </row>
    <row r="15" ht="12">
      <c r="A15" s="13" t="s">
        <v>312</v>
      </c>
    </row>
    <row r="16" spans="1:2" ht="12">
      <c r="A16" s="13" t="s">
        <v>313</v>
      </c>
      <c r="B16" s="13" t="s">
        <v>314</v>
      </c>
    </row>
    <row r="17" spans="1:2" ht="12">
      <c r="A17" s="13" t="s">
        <v>315</v>
      </c>
      <c r="B17" s="13" t="s">
        <v>316</v>
      </c>
    </row>
    <row r="19" spans="1:2" ht="12">
      <c r="A19" s="13" t="s">
        <v>317</v>
      </c>
      <c r="B19" s="13" t="s">
        <v>318</v>
      </c>
    </row>
    <row r="20" spans="1:2" ht="12">
      <c r="A20" s="13" t="s">
        <v>319</v>
      </c>
      <c r="B20" s="13" t="s">
        <v>320</v>
      </c>
    </row>
    <row r="21" spans="1:2" ht="12">
      <c r="A21" s="13" t="s">
        <v>321</v>
      </c>
      <c r="B21" s="13" t="s">
        <v>322</v>
      </c>
    </row>
    <row r="22" spans="1:2" ht="12">
      <c r="A22" s="13" t="s">
        <v>323</v>
      </c>
      <c r="B22" s="13" t="s">
        <v>324</v>
      </c>
    </row>
    <row r="23" spans="1:2" ht="12">
      <c r="A23" s="13" t="s">
        <v>325</v>
      </c>
      <c r="B23" s="13" t="s">
        <v>326</v>
      </c>
    </row>
    <row r="24" spans="1:2" ht="12">
      <c r="A24" s="13" t="s">
        <v>327</v>
      </c>
      <c r="B24" s="13" t="s">
        <v>328</v>
      </c>
    </row>
    <row r="25" spans="1:2" ht="12">
      <c r="A25" s="13" t="s">
        <v>329</v>
      </c>
      <c r="B25" s="13" t="s">
        <v>330</v>
      </c>
    </row>
    <row r="26" spans="1:2" ht="12">
      <c r="A26" s="13" t="s">
        <v>331</v>
      </c>
      <c r="B26" s="13" t="s">
        <v>332</v>
      </c>
    </row>
    <row r="27" spans="1:2" ht="12">
      <c r="A27" s="13" t="s">
        <v>333</v>
      </c>
      <c r="B27" s="13" t="s">
        <v>334</v>
      </c>
    </row>
    <row r="28" spans="1:2" ht="12">
      <c r="A28" s="13" t="s">
        <v>335</v>
      </c>
      <c r="B28" s="13" t="s">
        <v>336</v>
      </c>
    </row>
    <row r="29" spans="1:2" ht="12">
      <c r="A29" s="13" t="s">
        <v>337</v>
      </c>
      <c r="B29" s="13" t="s">
        <v>338</v>
      </c>
    </row>
    <row r="30" spans="1:2" ht="12">
      <c r="A30" s="13" t="s">
        <v>339</v>
      </c>
      <c r="B30" s="13" t="s">
        <v>340</v>
      </c>
    </row>
    <row r="31" spans="1:2" ht="12">
      <c r="A31" s="13" t="s">
        <v>341</v>
      </c>
      <c r="B31" s="13" t="s">
        <v>342</v>
      </c>
    </row>
    <row r="32" spans="1:2" ht="12">
      <c r="A32" s="13" t="s">
        <v>343</v>
      </c>
      <c r="B32" s="13" t="s">
        <v>344</v>
      </c>
    </row>
    <row r="33" spans="1:2" ht="12">
      <c r="A33" s="13" t="s">
        <v>345</v>
      </c>
      <c r="B33" s="13" t="s">
        <v>346</v>
      </c>
    </row>
    <row r="34" spans="1:2" ht="12">
      <c r="A34" s="13" t="s">
        <v>347</v>
      </c>
      <c r="B34" s="13" t="s">
        <v>348</v>
      </c>
    </row>
    <row r="35" spans="1:2" ht="12">
      <c r="A35" s="13" t="s">
        <v>349</v>
      </c>
      <c r="B35" s="13" t="s">
        <v>350</v>
      </c>
    </row>
    <row r="36" spans="1:2" ht="12">
      <c r="A36" s="13" t="s">
        <v>351</v>
      </c>
      <c r="B36" s="13" t="s">
        <v>352</v>
      </c>
    </row>
    <row r="37" spans="1:2" ht="12">
      <c r="A37" s="13" t="s">
        <v>353</v>
      </c>
      <c r="B37" s="13" t="s">
        <v>354</v>
      </c>
    </row>
    <row r="38" spans="1:2" ht="12">
      <c r="A38" s="13" t="s">
        <v>355</v>
      </c>
      <c r="B38" s="13" t="s">
        <v>356</v>
      </c>
    </row>
    <row r="39" spans="1:2" ht="12">
      <c r="A39" s="13" t="s">
        <v>357</v>
      </c>
      <c r="B39" s="13" t="s">
        <v>358</v>
      </c>
    </row>
    <row r="40" spans="1:2" ht="12">
      <c r="A40" s="13" t="s">
        <v>359</v>
      </c>
      <c r="B40" s="13" t="s">
        <v>360</v>
      </c>
    </row>
    <row r="42" ht="12">
      <c r="A42" s="13" t="s">
        <v>361</v>
      </c>
    </row>
    <row r="43" spans="1:2" ht="12">
      <c r="A43" s="13" t="s">
        <v>362</v>
      </c>
      <c r="B43" s="13" t="s">
        <v>363</v>
      </c>
    </row>
    <row r="44" spans="1:2" ht="12">
      <c r="A44" s="13" t="s">
        <v>364</v>
      </c>
      <c r="B44" s="13" t="s">
        <v>365</v>
      </c>
    </row>
    <row r="46" spans="1:2" ht="12">
      <c r="A46" s="395" t="s">
        <v>366</v>
      </c>
      <c r="B46" s="395" t="s">
        <v>367</v>
      </c>
    </row>
    <row r="47" spans="1:2" ht="12">
      <c r="A47" s="13" t="s">
        <v>368</v>
      </c>
      <c r="B47" s="13" t="s">
        <v>369</v>
      </c>
    </row>
    <row r="48" spans="1:2" ht="12">
      <c r="A48" s="13" t="s">
        <v>370</v>
      </c>
      <c r="B48" s="13" t="s">
        <v>371</v>
      </c>
    </row>
    <row r="49" spans="1:2" ht="12">
      <c r="A49" s="395" t="s">
        <v>372</v>
      </c>
      <c r="B49" s="395" t="s">
        <v>373</v>
      </c>
    </row>
    <row r="50" spans="1:2" ht="12">
      <c r="A50" s="13" t="s">
        <v>374</v>
      </c>
      <c r="B50" s="13" t="s">
        <v>375</v>
      </c>
    </row>
    <row r="51" spans="1:2" ht="12">
      <c r="A51" s="13" t="s">
        <v>376</v>
      </c>
      <c r="B51" s="13" t="s">
        <v>377</v>
      </c>
    </row>
    <row r="52" spans="1:2" ht="12">
      <c r="A52" s="13" t="s">
        <v>378</v>
      </c>
      <c r="B52" s="13" t="s">
        <v>379</v>
      </c>
    </row>
    <row r="53" spans="1:2" ht="12">
      <c r="A53" s="13" t="s">
        <v>380</v>
      </c>
      <c r="B53" s="13" t="s">
        <v>472</v>
      </c>
    </row>
    <row r="54" spans="1:2" ht="12">
      <c r="A54" s="13" t="s">
        <v>473</v>
      </c>
      <c r="B54" s="13" t="s">
        <v>474</v>
      </c>
    </row>
    <row r="55" spans="1:2" ht="12">
      <c r="A55" s="13" t="s">
        <v>475</v>
      </c>
      <c r="B55" s="13" t="s">
        <v>476</v>
      </c>
    </row>
    <row r="56" spans="1:2" ht="12">
      <c r="A56" s="13" t="s">
        <v>477</v>
      </c>
      <c r="B56" s="13" t="s">
        <v>478</v>
      </c>
    </row>
    <row r="57" spans="1:2" ht="12">
      <c r="A57" s="13" t="s">
        <v>479</v>
      </c>
      <c r="B57" s="13" t="s">
        <v>480</v>
      </c>
    </row>
    <row r="58" spans="1:2" ht="12">
      <c r="A58" s="13" t="s">
        <v>481</v>
      </c>
      <c r="B58" s="13" t="s">
        <v>482</v>
      </c>
    </row>
    <row r="59" spans="1:2" ht="12">
      <c r="A59" s="13" t="s">
        <v>483</v>
      </c>
      <c r="B59" s="13" t="s">
        <v>484</v>
      </c>
    </row>
    <row r="60" spans="1:2" ht="12">
      <c r="A60" s="13" t="s">
        <v>485</v>
      </c>
      <c r="B60" s="13" t="s">
        <v>486</v>
      </c>
    </row>
    <row r="61" spans="1:2" ht="12">
      <c r="A61" s="13" t="s">
        <v>487</v>
      </c>
      <c r="B61" s="13" t="s">
        <v>488</v>
      </c>
    </row>
    <row r="62" spans="1:2" ht="12">
      <c r="A62" s="13" t="s">
        <v>489</v>
      </c>
      <c r="B62" s="13" t="s">
        <v>490</v>
      </c>
    </row>
    <row r="63" spans="1:2" ht="12">
      <c r="A63" s="13" t="s">
        <v>491</v>
      </c>
      <c r="B63" s="13" t="s">
        <v>492</v>
      </c>
    </row>
    <row r="64" spans="1:2" ht="12">
      <c r="A64" s="13" t="s">
        <v>493</v>
      </c>
      <c r="B64" s="13" t="s">
        <v>494</v>
      </c>
    </row>
    <row r="65" spans="1:2" ht="12">
      <c r="A65" s="13" t="s">
        <v>495</v>
      </c>
      <c r="B65" s="13" t="s">
        <v>496</v>
      </c>
    </row>
    <row r="67" ht="12">
      <c r="A67" s="13" t="s">
        <v>497</v>
      </c>
    </row>
    <row r="68" spans="1:2" ht="12">
      <c r="A68" s="13" t="s">
        <v>498</v>
      </c>
      <c r="B68" s="13" t="s">
        <v>499</v>
      </c>
    </row>
    <row r="69" spans="1:2" ht="12">
      <c r="A69" s="13" t="s">
        <v>500</v>
      </c>
      <c r="B69" s="13" t="s">
        <v>501</v>
      </c>
    </row>
    <row r="70" spans="1:2" ht="12">
      <c r="A70" s="13" t="s">
        <v>502</v>
      </c>
      <c r="B70" s="13" t="s">
        <v>503</v>
      </c>
    </row>
    <row r="71" spans="1:2" ht="12">
      <c r="A71" s="13" t="s">
        <v>504</v>
      </c>
      <c r="B71" s="13" t="s">
        <v>505</v>
      </c>
    </row>
    <row r="72" spans="1:2" ht="12">
      <c r="A72" s="13" t="s">
        <v>506</v>
      </c>
      <c r="B72" s="13" t="s">
        <v>507</v>
      </c>
    </row>
    <row r="73" spans="1:2" ht="12">
      <c r="A73" s="13" t="s">
        <v>508</v>
      </c>
      <c r="B73" s="13" t="s">
        <v>509</v>
      </c>
    </row>
    <row r="74" spans="1:2" ht="12">
      <c r="A74" s="13" t="s">
        <v>510</v>
      </c>
      <c r="B74" s="13" t="s">
        <v>511</v>
      </c>
    </row>
    <row r="75" spans="1:2" ht="12">
      <c r="A75" s="13" t="s">
        <v>512</v>
      </c>
      <c r="B75" s="13" t="s">
        <v>513</v>
      </c>
    </row>
    <row r="76" spans="1:2" ht="12">
      <c r="A76" s="13" t="s">
        <v>514</v>
      </c>
      <c r="B76" s="13" t="s">
        <v>515</v>
      </c>
    </row>
    <row r="77" spans="1:2" ht="12">
      <c r="A77" s="13" t="s">
        <v>516</v>
      </c>
      <c r="B77" s="13" t="s">
        <v>517</v>
      </c>
    </row>
    <row r="78" spans="1:2" ht="12">
      <c r="A78" s="13" t="s">
        <v>518</v>
      </c>
      <c r="B78" s="13" t="s">
        <v>519</v>
      </c>
    </row>
    <row r="79" spans="1:2" ht="12">
      <c r="A79" s="13" t="s">
        <v>520</v>
      </c>
      <c r="B79" s="13" t="s">
        <v>521</v>
      </c>
    </row>
    <row r="80" spans="1:2" ht="12">
      <c r="A80" s="13" t="s">
        <v>522</v>
      </c>
      <c r="B80" s="13" t="s">
        <v>523</v>
      </c>
    </row>
    <row r="82" ht="12">
      <c r="A82" s="13" t="s">
        <v>524</v>
      </c>
    </row>
    <row r="83" spans="1:2" ht="12">
      <c r="A83" s="13" t="s">
        <v>525</v>
      </c>
      <c r="B83" s="13" t="s">
        <v>526</v>
      </c>
    </row>
    <row r="84" spans="1:2" ht="12">
      <c r="A84" s="13" t="s">
        <v>527</v>
      </c>
      <c r="B84" s="13" t="s">
        <v>528</v>
      </c>
    </row>
    <row r="85" spans="1:2" ht="12">
      <c r="A85" s="13" t="s">
        <v>529</v>
      </c>
      <c r="B85" s="13" t="s">
        <v>530</v>
      </c>
    </row>
    <row r="86" spans="1:2" ht="12">
      <c r="A86" s="13" t="s">
        <v>531</v>
      </c>
      <c r="B86" s="13" t="s">
        <v>532</v>
      </c>
    </row>
    <row r="87" spans="1:2" ht="12">
      <c r="A87" s="13" t="s">
        <v>533</v>
      </c>
      <c r="B87" s="13" t="s">
        <v>534</v>
      </c>
    </row>
    <row r="88" spans="1:2" ht="12">
      <c r="A88" s="13" t="s">
        <v>535</v>
      </c>
      <c r="B88" s="13" t="s">
        <v>536</v>
      </c>
    </row>
    <row r="89" spans="1:2" ht="12">
      <c r="A89" s="13" t="s">
        <v>537</v>
      </c>
      <c r="B89" s="13" t="s">
        <v>538</v>
      </c>
    </row>
    <row r="90" spans="1:2" ht="12">
      <c r="A90" s="13" t="s">
        <v>539</v>
      </c>
      <c r="B90" s="13" t="s">
        <v>540</v>
      </c>
    </row>
    <row r="91" spans="1:2" ht="12">
      <c r="A91" s="13" t="s">
        <v>541</v>
      </c>
      <c r="B91" s="13" t="s">
        <v>542</v>
      </c>
    </row>
    <row r="92" spans="1:2" ht="12">
      <c r="A92" s="13" t="s">
        <v>543</v>
      </c>
      <c r="B92" s="13" t="s">
        <v>544</v>
      </c>
    </row>
    <row r="93" spans="1:2" ht="12">
      <c r="A93" s="13" t="s">
        <v>545</v>
      </c>
      <c r="B93" s="13" t="s">
        <v>546</v>
      </c>
    </row>
    <row r="94" spans="1:2" ht="12">
      <c r="A94" s="13" t="s">
        <v>547</v>
      </c>
      <c r="B94" s="13" t="s">
        <v>548</v>
      </c>
    </row>
    <row r="95" spans="1:2" ht="12">
      <c r="A95" s="13" t="s">
        <v>549</v>
      </c>
      <c r="B95" s="13" t="s">
        <v>550</v>
      </c>
    </row>
    <row r="96" spans="1:2" ht="12">
      <c r="A96" s="13" t="s">
        <v>551</v>
      </c>
      <c r="B96" s="13" t="s">
        <v>552</v>
      </c>
    </row>
    <row r="98" ht="12">
      <c r="A98" s="13" t="s">
        <v>553</v>
      </c>
    </row>
    <row r="99" spans="1:2" ht="12">
      <c r="A99" s="13" t="s">
        <v>554</v>
      </c>
      <c r="B99" s="13" t="s">
        <v>555</v>
      </c>
    </row>
    <row r="100" spans="1:2" ht="12">
      <c r="A100" s="13" t="s">
        <v>556</v>
      </c>
      <c r="B100" s="13" t="s">
        <v>557</v>
      </c>
    </row>
    <row r="101" spans="1:2" ht="12">
      <c r="A101" s="13" t="s">
        <v>558</v>
      </c>
      <c r="B101" s="13" t="s">
        <v>559</v>
      </c>
    </row>
    <row r="102" spans="1:2" ht="12">
      <c r="A102" s="13" t="s">
        <v>560</v>
      </c>
      <c r="B102" s="13" t="s">
        <v>561</v>
      </c>
    </row>
    <row r="103" spans="1:2" ht="12">
      <c r="A103" s="13" t="s">
        <v>562</v>
      </c>
      <c r="B103" s="13" t="s">
        <v>563</v>
      </c>
    </row>
    <row r="104" spans="1:2" ht="12">
      <c r="A104" s="13" t="s">
        <v>564</v>
      </c>
      <c r="B104" s="13" t="s">
        <v>565</v>
      </c>
    </row>
    <row r="105" spans="1:2" ht="12">
      <c r="A105" s="13" t="s">
        <v>566</v>
      </c>
      <c r="B105" s="13" t="s">
        <v>567</v>
      </c>
    </row>
    <row r="106" spans="1:2" ht="12">
      <c r="A106" s="13" t="s">
        <v>568</v>
      </c>
      <c r="B106" s="13" t="s">
        <v>569</v>
      </c>
    </row>
    <row r="107" spans="1:2" ht="12">
      <c r="A107" s="13" t="s">
        <v>570</v>
      </c>
      <c r="B107" s="13" t="s">
        <v>571</v>
      </c>
    </row>
    <row r="108" spans="1:2" ht="12">
      <c r="A108" s="13" t="s">
        <v>572</v>
      </c>
      <c r="B108" s="13" t="s">
        <v>573</v>
      </c>
    </row>
    <row r="109" spans="1:2" ht="12">
      <c r="A109" s="13" t="s">
        <v>574</v>
      </c>
      <c r="B109" s="13" t="s">
        <v>575</v>
      </c>
    </row>
    <row r="110" spans="1:2" ht="12">
      <c r="A110" s="13" t="s">
        <v>576</v>
      </c>
      <c r="B110" s="13" t="s">
        <v>577</v>
      </c>
    </row>
    <row r="111" spans="1:2" ht="12">
      <c r="A111" s="13" t="s">
        <v>578</v>
      </c>
      <c r="B111" s="13" t="s">
        <v>579</v>
      </c>
    </row>
    <row r="112" spans="1:2" ht="12">
      <c r="A112" s="13" t="s">
        <v>580</v>
      </c>
      <c r="B112" s="13" t="s">
        <v>581</v>
      </c>
    </row>
    <row r="113" spans="1:2" ht="12">
      <c r="A113" s="13" t="s">
        <v>582</v>
      </c>
      <c r="B113" s="13" t="s">
        <v>583</v>
      </c>
    </row>
    <row r="115" ht="12">
      <c r="A115" s="13" t="s">
        <v>584</v>
      </c>
    </row>
    <row r="116" spans="1:2" ht="12">
      <c r="A116" s="13" t="s">
        <v>585</v>
      </c>
      <c r="B116" s="13" t="s">
        <v>586</v>
      </c>
    </row>
    <row r="117" spans="1:2" ht="12">
      <c r="A117" s="13" t="s">
        <v>587</v>
      </c>
      <c r="B117" s="13" t="s">
        <v>588</v>
      </c>
    </row>
    <row r="118" spans="1:2" ht="12">
      <c r="A118" s="13" t="s">
        <v>589</v>
      </c>
      <c r="B118" s="13" t="s">
        <v>590</v>
      </c>
    </row>
    <row r="120" ht="12">
      <c r="A120" s="13" t="s">
        <v>591</v>
      </c>
    </row>
    <row r="121" spans="1:2" ht="12">
      <c r="A121" s="13" t="s">
        <v>592</v>
      </c>
      <c r="B121" s="13" t="s">
        <v>593</v>
      </c>
    </row>
    <row r="122" spans="1:2" ht="12">
      <c r="A122" s="13" t="s">
        <v>594</v>
      </c>
      <c r="B122" s="13" t="s">
        <v>595</v>
      </c>
    </row>
    <row r="123" spans="1:2" ht="12">
      <c r="A123" s="13" t="s">
        <v>596</v>
      </c>
      <c r="B123" s="13" t="s">
        <v>597</v>
      </c>
    </row>
    <row r="124" spans="1:2" ht="12">
      <c r="A124" s="13" t="s">
        <v>598</v>
      </c>
      <c r="B124" s="13" t="s">
        <v>599</v>
      </c>
    </row>
    <row r="125" spans="1:2" ht="12">
      <c r="A125" s="13" t="s">
        <v>600</v>
      </c>
      <c r="B125" s="13" t="s">
        <v>601</v>
      </c>
    </row>
    <row r="126" spans="1:2" ht="12">
      <c r="A126" s="13" t="s">
        <v>602</v>
      </c>
      <c r="B126" s="13" t="s">
        <v>603</v>
      </c>
    </row>
    <row r="128" ht="12">
      <c r="A128" s="13" t="s">
        <v>604</v>
      </c>
    </row>
    <row r="129" spans="1:2" ht="12">
      <c r="A129" s="13" t="s">
        <v>605</v>
      </c>
      <c r="B129" s="13" t="s">
        <v>606</v>
      </c>
    </row>
    <row r="131" spans="1:2" ht="12">
      <c r="A131" s="13" t="s">
        <v>607</v>
      </c>
      <c r="B131" s="13" t="s">
        <v>608</v>
      </c>
    </row>
    <row r="132" spans="1:2" ht="12">
      <c r="A132" s="13" t="s">
        <v>609</v>
      </c>
      <c r="B132" s="13" t="s">
        <v>610</v>
      </c>
    </row>
    <row r="133" spans="1:2" ht="12">
      <c r="A133" s="13" t="s">
        <v>611</v>
      </c>
      <c r="B133" s="13" t="s">
        <v>612</v>
      </c>
    </row>
    <row r="134" spans="1:2" ht="12">
      <c r="A134" s="13" t="s">
        <v>613</v>
      </c>
      <c r="B134" s="13" t="s">
        <v>614</v>
      </c>
    </row>
    <row r="135" spans="1:2" ht="12">
      <c r="A135" s="13" t="s">
        <v>615</v>
      </c>
      <c r="B135" s="13" t="s">
        <v>616</v>
      </c>
    </row>
    <row r="136" spans="1:2" ht="12">
      <c r="A136" s="13" t="s">
        <v>617</v>
      </c>
      <c r="B136" s="13" t="s">
        <v>618</v>
      </c>
    </row>
    <row r="137" spans="1:2" ht="12">
      <c r="A137" s="13" t="s">
        <v>619</v>
      </c>
      <c r="B137" s="13" t="s">
        <v>620</v>
      </c>
    </row>
    <row r="138" spans="1:2" ht="12">
      <c r="A138" s="13" t="s">
        <v>621</v>
      </c>
      <c r="B138" s="13" t="s">
        <v>622</v>
      </c>
    </row>
    <row r="139" spans="1:2" ht="12">
      <c r="A139" s="13" t="s">
        <v>623</v>
      </c>
      <c r="B139" s="13" t="s">
        <v>624</v>
      </c>
    </row>
    <row r="140" spans="1:2" ht="12">
      <c r="A140" s="13" t="s">
        <v>625</v>
      </c>
      <c r="B140" s="13" t="s">
        <v>626</v>
      </c>
    </row>
    <row r="141" spans="1:2" ht="12">
      <c r="A141" s="13" t="s">
        <v>627</v>
      </c>
      <c r="B141" s="13" t="s">
        <v>628</v>
      </c>
    </row>
    <row r="142" spans="1:2" ht="12">
      <c r="A142" s="395" t="s">
        <v>629</v>
      </c>
      <c r="B142" s="395" t="s">
        <v>630</v>
      </c>
    </row>
    <row r="143" spans="1:2" ht="12">
      <c r="A143" s="13" t="s">
        <v>631</v>
      </c>
      <c r="B143" s="13" t="s">
        <v>632</v>
      </c>
    </row>
    <row r="144" spans="1:2" ht="12">
      <c r="A144" s="13" t="s">
        <v>633</v>
      </c>
      <c r="B144" s="13" t="s">
        <v>634</v>
      </c>
    </row>
    <row r="145" spans="1:2" ht="12">
      <c r="A145" s="13" t="s">
        <v>635</v>
      </c>
      <c r="B145" s="13" t="s">
        <v>636</v>
      </c>
    </row>
    <row r="146" spans="1:2" ht="12">
      <c r="A146" s="13" t="s">
        <v>637</v>
      </c>
      <c r="B146" s="13" t="s">
        <v>638</v>
      </c>
    </row>
    <row r="147" spans="1:2" ht="12">
      <c r="A147" s="13" t="s">
        <v>639</v>
      </c>
      <c r="B147" s="13" t="s">
        <v>640</v>
      </c>
    </row>
    <row r="148" spans="1:2" ht="12">
      <c r="A148" s="395" t="s">
        <v>641</v>
      </c>
      <c r="B148" s="395" t="s">
        <v>642</v>
      </c>
    </row>
    <row r="149" spans="1:2" ht="12">
      <c r="A149" s="13" t="s">
        <v>643</v>
      </c>
      <c r="B149" s="13" t="s">
        <v>644</v>
      </c>
    </row>
    <row r="150" spans="1:2" ht="12">
      <c r="A150" s="13" t="s">
        <v>645</v>
      </c>
      <c r="B150" s="13" t="s">
        <v>646</v>
      </c>
    </row>
    <row r="151" spans="1:2" ht="12">
      <c r="A151" s="13" t="s">
        <v>647</v>
      </c>
      <c r="B151" s="13" t="s">
        <v>648</v>
      </c>
    </row>
    <row r="152" spans="1:2" ht="12">
      <c r="A152" s="13" t="s">
        <v>649</v>
      </c>
      <c r="B152" s="13" t="s">
        <v>650</v>
      </c>
    </row>
    <row r="153" spans="1:2" ht="12">
      <c r="A153" s="13" t="s">
        <v>651</v>
      </c>
      <c r="B153" s="13" t="s">
        <v>652</v>
      </c>
    </row>
    <row r="154" spans="1:2" ht="12">
      <c r="A154" s="13" t="s">
        <v>653</v>
      </c>
      <c r="B154" s="13" t="s">
        <v>654</v>
      </c>
    </row>
    <row r="155" spans="1:2" ht="12">
      <c r="A155" s="13" t="s">
        <v>655</v>
      </c>
      <c r="B155" s="13" t="s">
        <v>656</v>
      </c>
    </row>
    <row r="156" spans="1:2" ht="12">
      <c r="A156" s="13" t="s">
        <v>657</v>
      </c>
      <c r="B156" s="13" t="s">
        <v>658</v>
      </c>
    </row>
    <row r="157" spans="1:2" ht="12">
      <c r="A157" s="13" t="s">
        <v>659</v>
      </c>
      <c r="B157" s="13" t="s">
        <v>660</v>
      </c>
    </row>
    <row r="158" spans="1:2" ht="12">
      <c r="A158" s="13" t="s">
        <v>661</v>
      </c>
      <c r="B158" s="13" t="s">
        <v>662</v>
      </c>
    </row>
    <row r="159" spans="1:2" ht="12">
      <c r="A159" s="13" t="s">
        <v>663</v>
      </c>
      <c r="B159" s="13" t="s">
        <v>664</v>
      </c>
    </row>
    <row r="160" spans="1:2" ht="12">
      <c r="A160" s="13" t="s">
        <v>665</v>
      </c>
      <c r="B160" s="13" t="s">
        <v>666</v>
      </c>
    </row>
    <row r="161" spans="1:2" ht="12">
      <c r="A161" s="13" t="s">
        <v>667</v>
      </c>
      <c r="B161" s="13" t="s">
        <v>668</v>
      </c>
    </row>
    <row r="162" spans="1:2" ht="12">
      <c r="A162" s="13" t="s">
        <v>669</v>
      </c>
      <c r="B162" s="13" t="s">
        <v>670</v>
      </c>
    </row>
    <row r="163" spans="1:2" ht="12">
      <c r="A163" s="13" t="s">
        <v>671</v>
      </c>
      <c r="B163" s="13" t="s">
        <v>672</v>
      </c>
    </row>
    <row r="164" spans="1:2" ht="12">
      <c r="A164" s="13" t="s">
        <v>673</v>
      </c>
      <c r="B164" s="13" t="s">
        <v>674</v>
      </c>
    </row>
    <row r="165" spans="1:2" ht="12">
      <c r="A165" s="13" t="s">
        <v>675</v>
      </c>
      <c r="B165" s="13" t="s">
        <v>676</v>
      </c>
    </row>
    <row r="166" spans="1:2" ht="12">
      <c r="A166" s="13" t="s">
        <v>677</v>
      </c>
      <c r="B166" s="13" t="s">
        <v>678</v>
      </c>
    </row>
    <row r="167" spans="1:2" ht="12">
      <c r="A167" s="13" t="s">
        <v>679</v>
      </c>
      <c r="B167" s="13" t="s">
        <v>680</v>
      </c>
    </row>
    <row r="168" spans="1:2" ht="12">
      <c r="A168" s="13" t="s">
        <v>681</v>
      </c>
      <c r="B168" s="13" t="s">
        <v>682</v>
      </c>
    </row>
    <row r="169" spans="1:2" ht="12">
      <c r="A169" s="13" t="s">
        <v>683</v>
      </c>
      <c r="B169" s="13" t="s">
        <v>684</v>
      </c>
    </row>
    <row r="170" spans="1:2" ht="12">
      <c r="A170" s="13" t="s">
        <v>685</v>
      </c>
      <c r="B170" s="13" t="s">
        <v>686</v>
      </c>
    </row>
    <row r="172" ht="12">
      <c r="A172" s="13" t="s">
        <v>687</v>
      </c>
    </row>
    <row r="173" spans="1:2" ht="12">
      <c r="A173" s="395" t="s">
        <v>688</v>
      </c>
      <c r="B173" s="395" t="s">
        <v>689</v>
      </c>
    </row>
    <row r="174" spans="1:2" ht="12">
      <c r="A174" s="395" t="s">
        <v>690</v>
      </c>
      <c r="B174" s="395" t="s">
        <v>691</v>
      </c>
    </row>
    <row r="175" spans="1:2" ht="12">
      <c r="A175" s="395" t="s">
        <v>692</v>
      </c>
      <c r="B175" s="395" t="s">
        <v>693</v>
      </c>
    </row>
    <row r="176" spans="1:2" ht="12">
      <c r="A176" s="13" t="s">
        <v>694</v>
      </c>
      <c r="B176" s="13" t="s">
        <v>695</v>
      </c>
    </row>
    <row r="177" spans="1:2" ht="12">
      <c r="A177" s="395" t="s">
        <v>696</v>
      </c>
      <c r="B177" s="395" t="s">
        <v>697</v>
      </c>
    </row>
    <row r="178" spans="1:2" ht="12">
      <c r="A178" s="13" t="s">
        <v>698</v>
      </c>
      <c r="B178" s="13" t="s">
        <v>699</v>
      </c>
    </row>
    <row r="179" spans="1:2" ht="12">
      <c r="A179" s="395" t="s">
        <v>700</v>
      </c>
      <c r="B179" s="395" t="s">
        <v>701</v>
      </c>
    </row>
    <row r="180" spans="1:2" ht="12">
      <c r="A180" s="13" t="s">
        <v>702</v>
      </c>
      <c r="B180" s="13" t="s">
        <v>703</v>
      </c>
    </row>
    <row r="182" ht="12">
      <c r="A182" s="13" t="s">
        <v>704</v>
      </c>
    </row>
    <row r="183" spans="1:2" ht="12">
      <c r="A183" s="13" t="s">
        <v>705</v>
      </c>
      <c r="B183" s="13" t="s">
        <v>706</v>
      </c>
    </row>
    <row r="184" spans="1:2" ht="12">
      <c r="A184" s="13" t="s">
        <v>707</v>
      </c>
      <c r="B184" s="13" t="s">
        <v>708</v>
      </c>
    </row>
    <row r="185" spans="1:2" ht="12">
      <c r="A185" s="13" t="s">
        <v>709</v>
      </c>
      <c r="B185" s="13" t="s">
        <v>710</v>
      </c>
    </row>
    <row r="186" spans="1:2" ht="12">
      <c r="A186" s="13" t="s">
        <v>711</v>
      </c>
      <c r="B186" s="13" t="s">
        <v>712</v>
      </c>
    </row>
    <row r="187" spans="1:2" ht="12">
      <c r="A187" s="13" t="s">
        <v>713</v>
      </c>
      <c r="B187" s="13" t="s">
        <v>714</v>
      </c>
    </row>
    <row r="188" spans="1:2" ht="12">
      <c r="A188" s="13" t="s">
        <v>715</v>
      </c>
      <c r="B188" s="13" t="s">
        <v>716</v>
      </c>
    </row>
    <row r="189" spans="1:2" ht="12">
      <c r="A189" s="13" t="s">
        <v>717</v>
      </c>
      <c r="B189" s="13" t="s">
        <v>718</v>
      </c>
    </row>
    <row r="190" spans="1:2" ht="12">
      <c r="A190" s="13" t="s">
        <v>719</v>
      </c>
      <c r="B190" s="13" t="s">
        <v>720</v>
      </c>
    </row>
    <row r="191" spans="1:2" ht="12">
      <c r="A191" s="13" t="s">
        <v>721</v>
      </c>
      <c r="B191" s="13" t="s">
        <v>722</v>
      </c>
    </row>
    <row r="192" spans="1:2" ht="12">
      <c r="A192" s="13" t="s">
        <v>723</v>
      </c>
      <c r="B192" s="13" t="s">
        <v>724</v>
      </c>
    </row>
    <row r="193" spans="1:2" ht="12">
      <c r="A193" s="13" t="s">
        <v>725</v>
      </c>
      <c r="B193" s="13" t="s">
        <v>726</v>
      </c>
    </row>
    <row r="194" spans="1:2" ht="12">
      <c r="A194" s="13" t="s">
        <v>727</v>
      </c>
      <c r="B194" s="13" t="s">
        <v>728</v>
      </c>
    </row>
    <row r="195" spans="1:2" ht="12">
      <c r="A195" s="13" t="s">
        <v>729</v>
      </c>
      <c r="B195" s="13" t="s">
        <v>730</v>
      </c>
    </row>
    <row r="196" spans="1:2" ht="12">
      <c r="A196" s="13" t="s">
        <v>731</v>
      </c>
      <c r="B196" s="13" t="s">
        <v>732</v>
      </c>
    </row>
    <row r="197" spans="1:2" ht="12">
      <c r="A197" s="13" t="s">
        <v>733</v>
      </c>
      <c r="B197" s="13" t="s">
        <v>734</v>
      </c>
    </row>
    <row r="198" spans="1:2" ht="12">
      <c r="A198" s="13" t="s">
        <v>735</v>
      </c>
      <c r="B198" s="13" t="s">
        <v>736</v>
      </c>
    </row>
    <row r="199" spans="1:2" ht="12">
      <c r="A199" s="13" t="s">
        <v>737</v>
      </c>
      <c r="B199" s="13" t="s">
        <v>738</v>
      </c>
    </row>
    <row r="200" spans="1:2" ht="12">
      <c r="A200" s="13" t="s">
        <v>739</v>
      </c>
      <c r="B200" s="13" t="s">
        <v>740</v>
      </c>
    </row>
    <row r="201" spans="1:2" ht="12">
      <c r="A201" s="13" t="s">
        <v>741</v>
      </c>
      <c r="B201" s="13" t="s">
        <v>742</v>
      </c>
    </row>
    <row r="202" spans="1:2" ht="12">
      <c r="A202" s="13" t="s">
        <v>743</v>
      </c>
      <c r="B202" s="13" t="s">
        <v>744</v>
      </c>
    </row>
    <row r="203" spans="1:2" ht="12">
      <c r="A203" s="13" t="s">
        <v>745</v>
      </c>
      <c r="B203" s="13" t="s">
        <v>746</v>
      </c>
    </row>
    <row r="204" spans="1:2" ht="12">
      <c r="A204" s="13" t="s">
        <v>747</v>
      </c>
      <c r="B204" s="13" t="s">
        <v>748</v>
      </c>
    </row>
    <row r="205" spans="1:2" ht="12">
      <c r="A205" s="13" t="s">
        <v>749</v>
      </c>
      <c r="B205" s="13" t="s">
        <v>750</v>
      </c>
    </row>
    <row r="207" ht="12">
      <c r="A207" s="13" t="s">
        <v>751</v>
      </c>
    </row>
    <row r="208" ht="12">
      <c r="A208" s="13" t="s">
        <v>752</v>
      </c>
    </row>
    <row r="209" spans="1:2" ht="12">
      <c r="A209" s="13" t="s">
        <v>317</v>
      </c>
      <c r="B209" s="13" t="s">
        <v>753</v>
      </c>
    </row>
    <row r="210" spans="1:2" ht="12">
      <c r="A210" s="13" t="s">
        <v>319</v>
      </c>
      <c r="B210" s="13" t="s">
        <v>754</v>
      </c>
    </row>
    <row r="211" spans="1:2" ht="12">
      <c r="A211" s="13" t="s">
        <v>321</v>
      </c>
      <c r="B211" s="13" t="s">
        <v>755</v>
      </c>
    </row>
    <row r="212" spans="1:2" ht="12">
      <c r="A212" s="13" t="s">
        <v>323</v>
      </c>
      <c r="B212" s="13" t="s">
        <v>756</v>
      </c>
    </row>
    <row r="213" spans="1:2" ht="12">
      <c r="A213" s="13" t="s">
        <v>325</v>
      </c>
      <c r="B213" s="13" t="s">
        <v>757</v>
      </c>
    </row>
    <row r="214" spans="1:2" ht="12">
      <c r="A214" s="13" t="s">
        <v>327</v>
      </c>
      <c r="B214" s="13" t="s">
        <v>758</v>
      </c>
    </row>
  </sheetData>
  <mergeCells count="1">
    <mergeCell ref="A4:C4"/>
  </mergeCells>
  <printOptions/>
  <pageMargins left="0.75" right="0.75" top="1" bottom="1" header="0.512" footer="0.51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17"/>
  <sheetViews>
    <sheetView workbookViewId="0" topLeftCell="A1">
      <selection activeCell="A1" sqref="A1"/>
    </sheetView>
  </sheetViews>
  <sheetFormatPr defaultColWidth="9.00390625" defaultRowHeight="13.5"/>
  <cols>
    <col min="1" max="1" width="10.25390625" style="13" customWidth="1"/>
    <col min="2" max="2" width="6.25390625" style="13" customWidth="1"/>
    <col min="3" max="3" width="82.875" style="13" customWidth="1"/>
    <col min="4" max="13" width="10.25390625" style="13" customWidth="1"/>
    <col min="14" max="16384" width="9.00390625" style="13" customWidth="1"/>
  </cols>
  <sheetData>
    <row r="1" ht="12">
      <c r="A1" s="13" t="s">
        <v>55</v>
      </c>
    </row>
    <row r="3" ht="12">
      <c r="A3" s="13" t="s">
        <v>243</v>
      </c>
    </row>
    <row r="4" spans="1:10" ht="12">
      <c r="A4" s="461" t="s">
        <v>56</v>
      </c>
      <c r="B4" s="461"/>
      <c r="C4" s="461"/>
      <c r="D4" s="14"/>
      <c r="E4" s="14"/>
      <c r="F4" s="14"/>
      <c r="G4" s="14"/>
      <c r="H4" s="14"/>
      <c r="I4" s="14"/>
      <c r="J4" s="14"/>
    </row>
    <row r="5" spans="1:10" ht="12">
      <c r="A5" s="14" t="s">
        <v>57</v>
      </c>
      <c r="B5" s="14"/>
      <c r="C5" s="14"/>
      <c r="D5" s="14"/>
      <c r="E5" s="14"/>
      <c r="F5" s="14"/>
      <c r="G5" s="14"/>
      <c r="H5" s="15"/>
      <c r="I5" s="15"/>
      <c r="J5" s="15"/>
    </row>
    <row r="6" spans="1:10" ht="12">
      <c r="A6" s="2" t="s">
        <v>58</v>
      </c>
      <c r="B6" s="14"/>
      <c r="C6" s="14"/>
      <c r="D6" s="14"/>
      <c r="E6" s="14"/>
      <c r="F6" s="14"/>
      <c r="G6" s="14"/>
      <c r="H6" s="15"/>
      <c r="I6" s="15"/>
      <c r="J6" s="15"/>
    </row>
    <row r="7" spans="1:10" ht="12">
      <c r="A7" s="14" t="s">
        <v>59</v>
      </c>
      <c r="B7" s="14"/>
      <c r="C7" s="14"/>
      <c r="D7" s="14"/>
      <c r="E7" s="14"/>
      <c r="F7" s="14"/>
      <c r="G7" s="14"/>
      <c r="H7" s="15"/>
      <c r="I7" s="15"/>
      <c r="J7" s="15"/>
    </row>
    <row r="8" spans="1:10" ht="12">
      <c r="A8" s="14"/>
      <c r="B8" s="14"/>
      <c r="C8" s="14"/>
      <c r="D8" s="14"/>
      <c r="E8" s="14"/>
      <c r="F8" s="14"/>
      <c r="G8" s="14"/>
      <c r="H8" s="15"/>
      <c r="I8" s="15"/>
      <c r="J8" s="15"/>
    </row>
    <row r="9" spans="1:8" ht="12">
      <c r="A9" s="14"/>
      <c r="B9" s="14" t="s">
        <v>60</v>
      </c>
      <c r="C9" s="14"/>
      <c r="D9" s="14"/>
      <c r="E9" s="14"/>
      <c r="F9" s="14"/>
      <c r="G9" s="14"/>
      <c r="H9" s="15"/>
    </row>
    <row r="10" spans="1:8" ht="12">
      <c r="A10" s="14"/>
      <c r="B10" s="14"/>
      <c r="C10" s="14" t="s">
        <v>61</v>
      </c>
      <c r="D10" s="14"/>
      <c r="E10" s="14"/>
      <c r="F10" s="14"/>
      <c r="G10" s="14"/>
      <c r="H10" s="15"/>
    </row>
    <row r="11" spans="1:8" ht="12">
      <c r="A11" s="14"/>
      <c r="B11" s="14"/>
      <c r="C11" s="14"/>
      <c r="D11" s="14"/>
      <c r="E11" s="14"/>
      <c r="F11" s="14"/>
      <c r="G11" s="14"/>
      <c r="H11" s="15"/>
    </row>
    <row r="13" ht="12">
      <c r="A13" s="13" t="s">
        <v>62</v>
      </c>
    </row>
    <row r="15" spans="1:2" ht="12">
      <c r="A15" s="13" t="s">
        <v>317</v>
      </c>
      <c r="B15" s="13" t="s">
        <v>63</v>
      </c>
    </row>
    <row r="16" spans="1:2" ht="12">
      <c r="A16" s="13" t="s">
        <v>319</v>
      </c>
      <c r="B16" s="13" t="s">
        <v>64</v>
      </c>
    </row>
    <row r="17" spans="2:3" ht="12">
      <c r="B17" s="13" t="s">
        <v>65</v>
      </c>
      <c r="C17" s="13" t="s">
        <v>66</v>
      </c>
    </row>
    <row r="18" spans="2:3" ht="12">
      <c r="B18" s="13" t="s">
        <v>67</v>
      </c>
      <c r="C18" s="13" t="s">
        <v>68</v>
      </c>
    </row>
    <row r="19" spans="2:3" ht="12">
      <c r="B19" s="13" t="s">
        <v>69</v>
      </c>
      <c r="C19" s="13" t="s">
        <v>70</v>
      </c>
    </row>
    <row r="20" spans="2:3" ht="12">
      <c r="B20" s="13" t="s">
        <v>71</v>
      </c>
      <c r="C20" s="13" t="s">
        <v>72</v>
      </c>
    </row>
    <row r="21" spans="2:3" ht="12">
      <c r="B21" s="13" t="s">
        <v>73</v>
      </c>
      <c r="C21" s="13" t="s">
        <v>74</v>
      </c>
    </row>
    <row r="22" spans="1:2" ht="12">
      <c r="A22" s="13" t="s">
        <v>321</v>
      </c>
      <c r="B22" s="13" t="s">
        <v>75</v>
      </c>
    </row>
    <row r="23" spans="2:3" ht="12">
      <c r="B23" s="395" t="s">
        <v>76</v>
      </c>
      <c r="C23" s="395" t="s">
        <v>77</v>
      </c>
    </row>
    <row r="24" spans="2:3" ht="12">
      <c r="B24" s="395" t="s">
        <v>67</v>
      </c>
      <c r="C24" s="395" t="s">
        <v>78</v>
      </c>
    </row>
    <row r="25" spans="2:3" ht="12">
      <c r="B25" s="395" t="s">
        <v>69</v>
      </c>
      <c r="C25" s="395" t="s">
        <v>79</v>
      </c>
    </row>
    <row r="26" spans="2:3" ht="12">
      <c r="B26" s="13" t="s">
        <v>71</v>
      </c>
      <c r="C26" s="13" t="s">
        <v>80</v>
      </c>
    </row>
    <row r="27" spans="2:3" ht="12">
      <c r="B27" s="13" t="s">
        <v>73</v>
      </c>
      <c r="C27" s="13" t="s">
        <v>81</v>
      </c>
    </row>
    <row r="28" spans="2:3" ht="12">
      <c r="B28" s="13" t="s">
        <v>82</v>
      </c>
      <c r="C28" s="13" t="s">
        <v>83</v>
      </c>
    </row>
    <row r="29" spans="2:3" ht="12">
      <c r="B29" s="13" t="s">
        <v>84</v>
      </c>
      <c r="C29" s="13" t="s">
        <v>85</v>
      </c>
    </row>
    <row r="30" spans="2:3" ht="12">
      <c r="B30" s="13" t="s">
        <v>86</v>
      </c>
      <c r="C30" s="13" t="s">
        <v>87</v>
      </c>
    </row>
    <row r="31" spans="2:3" ht="12">
      <c r="B31" s="13" t="s">
        <v>88</v>
      </c>
      <c r="C31" s="13" t="s">
        <v>89</v>
      </c>
    </row>
    <row r="32" spans="2:3" ht="12">
      <c r="B32" s="13" t="s">
        <v>90</v>
      </c>
      <c r="C32" s="13" t="s">
        <v>91</v>
      </c>
    </row>
    <row r="33" spans="2:3" ht="12">
      <c r="B33" s="13" t="s">
        <v>92</v>
      </c>
      <c r="C33" s="13" t="s">
        <v>93</v>
      </c>
    </row>
    <row r="34" spans="2:3" ht="12">
      <c r="B34" s="13" t="s">
        <v>94</v>
      </c>
      <c r="C34" s="13" t="s">
        <v>95</v>
      </c>
    </row>
    <row r="35" spans="2:3" ht="12">
      <c r="B35" s="13" t="s">
        <v>96</v>
      </c>
      <c r="C35" s="13" t="s">
        <v>97</v>
      </c>
    </row>
    <row r="36" spans="2:3" ht="12">
      <c r="B36" s="13" t="s">
        <v>98</v>
      </c>
      <c r="C36" s="13" t="s">
        <v>99</v>
      </c>
    </row>
    <row r="37" spans="2:3" ht="12">
      <c r="B37" s="13" t="s">
        <v>100</v>
      </c>
      <c r="C37" s="13" t="s">
        <v>101</v>
      </c>
    </row>
    <row r="38" spans="2:3" ht="12">
      <c r="B38" s="13" t="s">
        <v>102</v>
      </c>
      <c r="C38" s="13" t="s">
        <v>103</v>
      </c>
    </row>
    <row r="39" spans="2:3" ht="12">
      <c r="B39" s="13" t="s">
        <v>104</v>
      </c>
      <c r="C39" s="13" t="s">
        <v>105</v>
      </c>
    </row>
    <row r="40" spans="2:3" ht="12">
      <c r="B40" s="13" t="s">
        <v>106</v>
      </c>
      <c r="C40" s="13" t="s">
        <v>107</v>
      </c>
    </row>
    <row r="41" spans="2:3" ht="12">
      <c r="B41" s="13" t="s">
        <v>108</v>
      </c>
      <c r="C41" s="13" t="s">
        <v>109</v>
      </c>
    </row>
    <row r="42" spans="2:3" ht="12">
      <c r="B42" s="13" t="s">
        <v>110</v>
      </c>
      <c r="C42" s="13" t="s">
        <v>111</v>
      </c>
    </row>
    <row r="43" spans="1:2" ht="12">
      <c r="A43" s="13" t="s">
        <v>323</v>
      </c>
      <c r="B43" s="13" t="s">
        <v>112</v>
      </c>
    </row>
    <row r="44" spans="2:3" ht="12">
      <c r="B44" s="13" t="s">
        <v>113</v>
      </c>
      <c r="C44" s="13" t="s">
        <v>114</v>
      </c>
    </row>
    <row r="45" spans="1:2" ht="12">
      <c r="A45" s="13" t="s">
        <v>325</v>
      </c>
      <c r="B45" s="13" t="s">
        <v>115</v>
      </c>
    </row>
    <row r="46" spans="2:3" ht="12">
      <c r="B46" s="13" t="s">
        <v>116</v>
      </c>
      <c r="C46" s="13" t="s">
        <v>117</v>
      </c>
    </row>
    <row r="47" spans="2:3" ht="12">
      <c r="B47" s="13" t="s">
        <v>118</v>
      </c>
      <c r="C47" s="13" t="s">
        <v>119</v>
      </c>
    </row>
    <row r="48" spans="1:2" ht="12">
      <c r="A48" s="13" t="s">
        <v>327</v>
      </c>
      <c r="B48" s="13" t="s">
        <v>120</v>
      </c>
    </row>
    <row r="49" spans="2:3" ht="12">
      <c r="B49" s="13" t="s">
        <v>116</v>
      </c>
      <c r="C49" s="13" t="s">
        <v>121</v>
      </c>
    </row>
    <row r="50" spans="2:3" ht="12">
      <c r="B50" s="13" t="s">
        <v>122</v>
      </c>
      <c r="C50" s="13" t="s">
        <v>123</v>
      </c>
    </row>
    <row r="51" spans="2:3" ht="12">
      <c r="B51" s="13" t="s">
        <v>69</v>
      </c>
      <c r="C51" s="13" t="s">
        <v>124</v>
      </c>
    </row>
    <row r="52" spans="2:3" ht="12">
      <c r="B52" s="13" t="s">
        <v>71</v>
      </c>
      <c r="C52" s="13" t="s">
        <v>125</v>
      </c>
    </row>
    <row r="53" spans="1:2" ht="12">
      <c r="A53" s="13" t="s">
        <v>329</v>
      </c>
      <c r="B53" s="13" t="s">
        <v>126</v>
      </c>
    </row>
    <row r="54" spans="2:3" ht="12">
      <c r="B54" s="13" t="s">
        <v>116</v>
      </c>
      <c r="C54" s="13" t="s">
        <v>127</v>
      </c>
    </row>
    <row r="55" spans="2:3" ht="12">
      <c r="B55" s="13" t="s">
        <v>128</v>
      </c>
      <c r="C55" s="13" t="s">
        <v>129</v>
      </c>
    </row>
    <row r="56" spans="2:3" ht="12">
      <c r="B56" s="13" t="s">
        <v>69</v>
      </c>
      <c r="C56" s="13" t="s">
        <v>130</v>
      </c>
    </row>
    <row r="57" spans="2:3" ht="12">
      <c r="B57" s="13" t="s">
        <v>71</v>
      </c>
      <c r="C57" s="13" t="s">
        <v>131</v>
      </c>
    </row>
    <row r="58" spans="2:3" ht="12">
      <c r="B58" s="13" t="s">
        <v>73</v>
      </c>
      <c r="C58" s="13" t="s">
        <v>132</v>
      </c>
    </row>
    <row r="59" spans="2:3" ht="12">
      <c r="B59" s="13" t="s">
        <v>82</v>
      </c>
      <c r="C59" s="13" t="s">
        <v>133</v>
      </c>
    </row>
    <row r="60" spans="1:2" ht="12">
      <c r="A60" s="13" t="s">
        <v>331</v>
      </c>
      <c r="B60" s="13" t="s">
        <v>134</v>
      </c>
    </row>
    <row r="61" spans="2:3" ht="12">
      <c r="B61" s="13" t="s">
        <v>135</v>
      </c>
      <c r="C61" s="13" t="s">
        <v>136</v>
      </c>
    </row>
    <row r="62" spans="2:3" ht="12">
      <c r="B62" s="13" t="s">
        <v>128</v>
      </c>
      <c r="C62" s="13" t="s">
        <v>137</v>
      </c>
    </row>
    <row r="63" spans="2:3" ht="12">
      <c r="B63" s="13" t="s">
        <v>69</v>
      </c>
      <c r="C63" s="13" t="s">
        <v>138</v>
      </c>
    </row>
    <row r="64" spans="2:3" ht="12">
      <c r="B64" s="13" t="s">
        <v>71</v>
      </c>
      <c r="C64" s="13" t="s">
        <v>139</v>
      </c>
    </row>
    <row r="65" spans="2:3" ht="12">
      <c r="B65" s="13" t="s">
        <v>73</v>
      </c>
      <c r="C65" s="13" t="s">
        <v>140</v>
      </c>
    </row>
    <row r="66" spans="2:3" ht="12">
      <c r="B66" s="13" t="s">
        <v>82</v>
      </c>
      <c r="C66" s="13" t="s">
        <v>141</v>
      </c>
    </row>
    <row r="67" spans="1:2" ht="12">
      <c r="A67" s="13" t="s">
        <v>333</v>
      </c>
      <c r="B67" s="13" t="s">
        <v>142</v>
      </c>
    </row>
    <row r="68" spans="2:3" ht="12">
      <c r="B68" s="13" t="s">
        <v>116</v>
      </c>
      <c r="C68" s="13" t="s">
        <v>143</v>
      </c>
    </row>
    <row r="69" spans="2:3" ht="12">
      <c r="B69" s="13" t="s">
        <v>144</v>
      </c>
      <c r="C69" s="13" t="s">
        <v>145</v>
      </c>
    </row>
    <row r="70" spans="1:2" ht="12">
      <c r="A70" s="13" t="s">
        <v>335</v>
      </c>
      <c r="B70" s="13" t="s">
        <v>146</v>
      </c>
    </row>
    <row r="71" spans="2:3" ht="12">
      <c r="B71" s="13" t="s">
        <v>147</v>
      </c>
      <c r="C71" s="13" t="s">
        <v>148</v>
      </c>
    </row>
    <row r="72" spans="2:3" ht="12">
      <c r="B72" s="13" t="s">
        <v>128</v>
      </c>
      <c r="C72" s="13" t="s">
        <v>149</v>
      </c>
    </row>
    <row r="73" spans="2:3" ht="12">
      <c r="B73" s="13" t="s">
        <v>69</v>
      </c>
      <c r="C73" s="13" t="s">
        <v>150</v>
      </c>
    </row>
    <row r="74" spans="2:3" ht="12">
      <c r="B74" s="13" t="s">
        <v>71</v>
      </c>
      <c r="C74" s="13" t="s">
        <v>151</v>
      </c>
    </row>
    <row r="75" spans="2:3" ht="12">
      <c r="B75" s="13" t="s">
        <v>73</v>
      </c>
      <c r="C75" s="13" t="s">
        <v>152</v>
      </c>
    </row>
    <row r="76" spans="2:3" ht="12">
      <c r="B76" s="13" t="s">
        <v>82</v>
      </c>
      <c r="C76" s="13" t="s">
        <v>153</v>
      </c>
    </row>
    <row r="77" spans="2:3" ht="12">
      <c r="B77" s="13" t="s">
        <v>84</v>
      </c>
      <c r="C77" s="13" t="s">
        <v>154</v>
      </c>
    </row>
    <row r="78" spans="2:3" ht="12">
      <c r="B78" s="13" t="s">
        <v>86</v>
      </c>
      <c r="C78" s="13" t="s">
        <v>155</v>
      </c>
    </row>
    <row r="79" spans="2:3" ht="12">
      <c r="B79" s="13" t="s">
        <v>88</v>
      </c>
      <c r="C79" s="13" t="s">
        <v>156</v>
      </c>
    </row>
    <row r="80" spans="2:3" ht="12">
      <c r="B80" s="13" t="s">
        <v>90</v>
      </c>
      <c r="C80" s="13" t="s">
        <v>157</v>
      </c>
    </row>
    <row r="81" spans="2:3" ht="12">
      <c r="B81" s="13" t="s">
        <v>92</v>
      </c>
      <c r="C81" s="13" t="s">
        <v>158</v>
      </c>
    </row>
    <row r="82" spans="2:3" ht="12">
      <c r="B82" s="13" t="s">
        <v>94</v>
      </c>
      <c r="C82" s="13" t="s">
        <v>159</v>
      </c>
    </row>
    <row r="83" spans="2:3" ht="12">
      <c r="B83" s="13" t="s">
        <v>96</v>
      </c>
      <c r="C83" s="13" t="s">
        <v>160</v>
      </c>
    </row>
    <row r="84" spans="2:3" ht="12">
      <c r="B84" s="13" t="s">
        <v>98</v>
      </c>
      <c r="C84" s="13" t="s">
        <v>161</v>
      </c>
    </row>
    <row r="85" spans="2:3" ht="12">
      <c r="B85" s="13" t="s">
        <v>100</v>
      </c>
      <c r="C85" s="13" t="s">
        <v>162</v>
      </c>
    </row>
    <row r="86" spans="2:3" ht="12">
      <c r="B86" s="13" t="s">
        <v>102</v>
      </c>
      <c r="C86" s="13" t="s">
        <v>163</v>
      </c>
    </row>
    <row r="87" spans="1:2" ht="12">
      <c r="A87" s="13" t="s">
        <v>337</v>
      </c>
      <c r="B87" s="13" t="s">
        <v>164</v>
      </c>
    </row>
    <row r="88" spans="2:3" ht="12">
      <c r="B88" s="13" t="s">
        <v>165</v>
      </c>
      <c r="C88" s="13" t="s">
        <v>166</v>
      </c>
    </row>
    <row r="89" spans="1:2" ht="12">
      <c r="A89" s="13" t="s">
        <v>339</v>
      </c>
      <c r="B89" s="13" t="s">
        <v>167</v>
      </c>
    </row>
    <row r="90" spans="2:3" ht="12">
      <c r="B90" s="13" t="s">
        <v>168</v>
      </c>
      <c r="C90" s="13" t="s">
        <v>169</v>
      </c>
    </row>
    <row r="91" spans="1:2" ht="12">
      <c r="A91" s="13" t="s">
        <v>341</v>
      </c>
      <c r="B91" s="13" t="s">
        <v>170</v>
      </c>
    </row>
    <row r="92" spans="1:2" ht="12">
      <c r="A92" s="13" t="s">
        <v>343</v>
      </c>
      <c r="B92" s="13" t="s">
        <v>171</v>
      </c>
    </row>
    <row r="93" spans="1:2" ht="12">
      <c r="A93" s="13" t="s">
        <v>345</v>
      </c>
      <c r="B93" s="13" t="s">
        <v>172</v>
      </c>
    </row>
    <row r="94" spans="1:2" ht="12">
      <c r="A94" s="13" t="s">
        <v>347</v>
      </c>
      <c r="B94" s="13" t="s">
        <v>173</v>
      </c>
    </row>
    <row r="95" spans="2:3" ht="12">
      <c r="B95" s="13" t="s">
        <v>113</v>
      </c>
      <c r="C95" s="13" t="s">
        <v>174</v>
      </c>
    </row>
    <row r="96" spans="2:3" ht="12">
      <c r="B96" s="13" t="s">
        <v>175</v>
      </c>
      <c r="C96" s="13" t="s">
        <v>176</v>
      </c>
    </row>
    <row r="97" spans="2:3" ht="12">
      <c r="B97" s="13" t="s">
        <v>69</v>
      </c>
      <c r="C97" s="13" t="s">
        <v>177</v>
      </c>
    </row>
    <row r="98" spans="1:2" ht="12">
      <c r="A98" s="13" t="s">
        <v>349</v>
      </c>
      <c r="B98" s="13" t="s">
        <v>178</v>
      </c>
    </row>
    <row r="99" spans="1:2" ht="12">
      <c r="A99" s="13" t="s">
        <v>351</v>
      </c>
      <c r="B99" s="13" t="s">
        <v>179</v>
      </c>
    </row>
    <row r="100" spans="1:2" ht="12">
      <c r="A100" s="13" t="s">
        <v>353</v>
      </c>
      <c r="B100" s="13" t="s">
        <v>180</v>
      </c>
    </row>
    <row r="101" spans="1:2" ht="12">
      <c r="A101" s="13" t="s">
        <v>355</v>
      </c>
      <c r="B101" s="13" t="s">
        <v>181</v>
      </c>
    </row>
    <row r="102" spans="1:2" ht="12">
      <c r="A102" s="13" t="s">
        <v>357</v>
      </c>
      <c r="B102" s="13" t="s">
        <v>182</v>
      </c>
    </row>
    <row r="103" spans="1:2" ht="12">
      <c r="A103" s="13" t="s">
        <v>359</v>
      </c>
      <c r="B103" s="13" t="s">
        <v>183</v>
      </c>
    </row>
    <row r="104" spans="1:2" ht="12">
      <c r="A104" s="13" t="s">
        <v>366</v>
      </c>
      <c r="B104" s="13" t="s">
        <v>184</v>
      </c>
    </row>
    <row r="105" spans="1:2" ht="12">
      <c r="A105" s="13" t="s">
        <v>368</v>
      </c>
      <c r="B105" s="13" t="s">
        <v>185</v>
      </c>
    </row>
    <row r="106" spans="1:2" ht="12">
      <c r="A106" s="13" t="s">
        <v>370</v>
      </c>
      <c r="B106" s="13" t="s">
        <v>186</v>
      </c>
    </row>
    <row r="107" spans="2:3" ht="12">
      <c r="B107" s="13" t="s">
        <v>187</v>
      </c>
      <c r="C107" s="13" t="s">
        <v>188</v>
      </c>
    </row>
    <row r="108" spans="2:3" ht="12">
      <c r="B108" s="13" t="s">
        <v>144</v>
      </c>
      <c r="C108" s="13" t="s">
        <v>189</v>
      </c>
    </row>
    <row r="109" spans="1:2" ht="12">
      <c r="A109" s="13" t="s">
        <v>372</v>
      </c>
      <c r="B109" s="13" t="s">
        <v>190</v>
      </c>
    </row>
    <row r="110" spans="2:3" ht="12">
      <c r="B110" s="13" t="s">
        <v>191</v>
      </c>
      <c r="C110" s="13" t="s">
        <v>192</v>
      </c>
    </row>
    <row r="111" spans="1:2" ht="12">
      <c r="A111" s="13" t="s">
        <v>374</v>
      </c>
      <c r="B111" s="13" t="s">
        <v>193</v>
      </c>
    </row>
    <row r="112" spans="2:3" ht="12">
      <c r="B112" s="13" t="s">
        <v>76</v>
      </c>
      <c r="C112" s="13" t="s">
        <v>194</v>
      </c>
    </row>
    <row r="113" spans="2:3" ht="12">
      <c r="B113" s="13" t="s">
        <v>128</v>
      </c>
      <c r="C113" s="13" t="s">
        <v>195</v>
      </c>
    </row>
    <row r="114" spans="1:2" ht="12">
      <c r="A114" s="13" t="s">
        <v>376</v>
      </c>
      <c r="B114" s="13" t="s">
        <v>196</v>
      </c>
    </row>
    <row r="115" spans="2:3" ht="12">
      <c r="B115" s="13" t="s">
        <v>187</v>
      </c>
      <c r="C115" s="13" t="s">
        <v>197</v>
      </c>
    </row>
    <row r="116" spans="2:3" ht="12">
      <c r="B116" s="13" t="s">
        <v>198</v>
      </c>
      <c r="C116" s="13" t="s">
        <v>199</v>
      </c>
    </row>
    <row r="117" spans="1:2" ht="12">
      <c r="A117" s="13" t="s">
        <v>378</v>
      </c>
      <c r="B117" s="13" t="s">
        <v>200</v>
      </c>
    </row>
  </sheetData>
  <mergeCells count="1">
    <mergeCell ref="A4:C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8"/>
  <sheetViews>
    <sheetView workbookViewId="0" topLeftCell="A1">
      <selection activeCell="A1" sqref="A1"/>
    </sheetView>
  </sheetViews>
  <sheetFormatPr defaultColWidth="9.00390625" defaultRowHeight="13.5"/>
  <cols>
    <col min="1" max="1" width="12.875" style="21" customWidth="1"/>
    <col min="2" max="2" width="8.375" style="21" customWidth="1"/>
    <col min="3" max="8" width="8.625" style="21" customWidth="1"/>
    <col min="9" max="9" width="9.50390625" style="21" customWidth="1"/>
    <col min="10" max="16384" width="9.00390625" style="21" customWidth="1"/>
  </cols>
  <sheetData>
    <row r="1" spans="1:9" ht="12">
      <c r="A1" s="17" t="s">
        <v>1859</v>
      </c>
      <c r="B1" s="18"/>
      <c r="C1" s="18"/>
      <c r="D1" s="18"/>
      <c r="E1" s="18"/>
      <c r="F1" s="18"/>
      <c r="G1" s="18"/>
      <c r="H1" s="18"/>
      <c r="I1" s="45" t="s">
        <v>817</v>
      </c>
    </row>
    <row r="2" spans="1:9" ht="12">
      <c r="A2" s="479" t="s">
        <v>818</v>
      </c>
      <c r="B2" s="479" t="s">
        <v>819</v>
      </c>
      <c r="C2" s="451" t="s">
        <v>820</v>
      </c>
      <c r="D2" s="452"/>
      <c r="E2" s="451" t="s">
        <v>821</v>
      </c>
      <c r="F2" s="452"/>
      <c r="G2" s="448" t="s">
        <v>769</v>
      </c>
      <c r="H2" s="449"/>
      <c r="I2" s="450"/>
    </row>
    <row r="3" spans="1:9" ht="12">
      <c r="A3" s="480"/>
      <c r="B3" s="480"/>
      <c r="C3" s="71" t="s">
        <v>767</v>
      </c>
      <c r="D3" s="73" t="s">
        <v>768</v>
      </c>
      <c r="E3" s="71" t="s">
        <v>767</v>
      </c>
      <c r="F3" s="73" t="s">
        <v>768</v>
      </c>
      <c r="G3" s="71" t="s">
        <v>767</v>
      </c>
      <c r="H3" s="73" t="s">
        <v>768</v>
      </c>
      <c r="I3" s="74" t="s">
        <v>769</v>
      </c>
    </row>
    <row r="4" spans="1:9" ht="12">
      <c r="A4" s="38" t="s">
        <v>822</v>
      </c>
      <c r="B4" s="37" t="s">
        <v>823</v>
      </c>
      <c r="C4" s="47" t="s">
        <v>824</v>
      </c>
      <c r="D4" s="75" t="s">
        <v>824</v>
      </c>
      <c r="E4" s="47">
        <v>14459</v>
      </c>
      <c r="F4" s="48">
        <v>14169</v>
      </c>
      <c r="G4" s="47">
        <v>14459</v>
      </c>
      <c r="H4" s="75">
        <v>14169</v>
      </c>
      <c r="I4" s="75">
        <v>28628</v>
      </c>
    </row>
    <row r="5" spans="1:9" ht="12">
      <c r="A5" s="38" t="s">
        <v>825</v>
      </c>
      <c r="B5" s="37" t="s">
        <v>826</v>
      </c>
      <c r="C5" s="47" t="s">
        <v>824</v>
      </c>
      <c r="D5" s="48" t="s">
        <v>824</v>
      </c>
      <c r="E5" s="47">
        <v>13259</v>
      </c>
      <c r="F5" s="48">
        <v>12964</v>
      </c>
      <c r="G5" s="47">
        <v>13259</v>
      </c>
      <c r="H5" s="48">
        <v>12964</v>
      </c>
      <c r="I5" s="48">
        <v>26223</v>
      </c>
    </row>
    <row r="6" spans="1:9" ht="12">
      <c r="A6" s="38" t="s">
        <v>827</v>
      </c>
      <c r="B6" s="37" t="s">
        <v>828</v>
      </c>
      <c r="C6" s="47" t="s">
        <v>824</v>
      </c>
      <c r="D6" s="48" t="s">
        <v>824</v>
      </c>
      <c r="E6" s="47">
        <v>11105</v>
      </c>
      <c r="F6" s="48">
        <v>10716</v>
      </c>
      <c r="G6" s="47">
        <v>11105</v>
      </c>
      <c r="H6" s="48">
        <v>10716</v>
      </c>
      <c r="I6" s="48">
        <v>21821</v>
      </c>
    </row>
    <row r="7" spans="1:9" ht="12">
      <c r="A7" s="38" t="s">
        <v>829</v>
      </c>
      <c r="B7" s="37" t="s">
        <v>830</v>
      </c>
      <c r="C7" s="47" t="s">
        <v>824</v>
      </c>
      <c r="D7" s="48" t="s">
        <v>824</v>
      </c>
      <c r="E7" s="47">
        <v>11190</v>
      </c>
      <c r="F7" s="48">
        <v>11119</v>
      </c>
      <c r="G7" s="47">
        <v>11190</v>
      </c>
      <c r="H7" s="48">
        <v>11119</v>
      </c>
      <c r="I7" s="48">
        <v>22309</v>
      </c>
    </row>
    <row r="8" spans="1:9" ht="12">
      <c r="A8" s="38" t="s">
        <v>831</v>
      </c>
      <c r="B8" s="37" t="s">
        <v>832</v>
      </c>
      <c r="C8" s="47" t="s">
        <v>824</v>
      </c>
      <c r="D8" s="48" t="s">
        <v>824</v>
      </c>
      <c r="E8" s="47">
        <v>10912</v>
      </c>
      <c r="F8" s="48">
        <v>10975</v>
      </c>
      <c r="G8" s="47">
        <v>10912</v>
      </c>
      <c r="H8" s="48">
        <v>10975</v>
      </c>
      <c r="I8" s="48">
        <v>21887</v>
      </c>
    </row>
    <row r="9" spans="1:9" ht="12">
      <c r="A9" s="50" t="s">
        <v>833</v>
      </c>
      <c r="B9" s="49"/>
      <c r="C9" s="52" t="s">
        <v>834</v>
      </c>
      <c r="D9" s="53" t="s">
        <v>834</v>
      </c>
      <c r="E9" s="52">
        <v>60925</v>
      </c>
      <c r="F9" s="52">
        <v>59943</v>
      </c>
      <c r="G9" s="52">
        <v>60925</v>
      </c>
      <c r="H9" s="52">
        <v>59943</v>
      </c>
      <c r="I9" s="53">
        <v>120868</v>
      </c>
    </row>
    <row r="10" spans="1:9" ht="12">
      <c r="A10" s="38" t="s">
        <v>835</v>
      </c>
      <c r="B10" s="37" t="s">
        <v>836</v>
      </c>
      <c r="C10" s="47" t="s">
        <v>824</v>
      </c>
      <c r="D10" s="75" t="s">
        <v>824</v>
      </c>
      <c r="E10" s="47">
        <v>11883</v>
      </c>
      <c r="F10" s="48">
        <v>11806</v>
      </c>
      <c r="G10" s="76">
        <v>11883</v>
      </c>
      <c r="H10" s="75">
        <v>11806</v>
      </c>
      <c r="I10" s="75">
        <v>23689</v>
      </c>
    </row>
    <row r="11" spans="1:9" ht="12">
      <c r="A11" s="38" t="s">
        <v>837</v>
      </c>
      <c r="B11" s="37" t="s">
        <v>838</v>
      </c>
      <c r="C11" s="47" t="s">
        <v>824</v>
      </c>
      <c r="D11" s="48" t="s">
        <v>824</v>
      </c>
      <c r="E11" s="47">
        <v>11905</v>
      </c>
      <c r="F11" s="48">
        <v>11592</v>
      </c>
      <c r="G11" s="47">
        <v>11905</v>
      </c>
      <c r="H11" s="48">
        <v>11592</v>
      </c>
      <c r="I11" s="48">
        <v>23497</v>
      </c>
    </row>
    <row r="12" spans="1:9" ht="12">
      <c r="A12" s="38" t="s">
        <v>839</v>
      </c>
      <c r="B12" s="37" t="s">
        <v>840</v>
      </c>
      <c r="C12" s="47" t="s">
        <v>824</v>
      </c>
      <c r="D12" s="48" t="s">
        <v>824</v>
      </c>
      <c r="E12" s="47">
        <v>12270</v>
      </c>
      <c r="F12" s="48">
        <v>12120</v>
      </c>
      <c r="G12" s="47">
        <v>12270</v>
      </c>
      <c r="H12" s="48">
        <v>12120</v>
      </c>
      <c r="I12" s="48">
        <v>24390</v>
      </c>
    </row>
    <row r="13" spans="1:9" ht="12">
      <c r="A13" s="38" t="s">
        <v>841</v>
      </c>
      <c r="B13" s="37" t="s">
        <v>842</v>
      </c>
      <c r="C13" s="47" t="s">
        <v>824</v>
      </c>
      <c r="D13" s="48" t="s">
        <v>824</v>
      </c>
      <c r="E13" s="47">
        <v>10890</v>
      </c>
      <c r="F13" s="48">
        <v>10753</v>
      </c>
      <c r="G13" s="47">
        <v>10890</v>
      </c>
      <c r="H13" s="48">
        <v>10753</v>
      </c>
      <c r="I13" s="48">
        <v>21643</v>
      </c>
    </row>
    <row r="14" spans="1:9" ht="12">
      <c r="A14" s="38" t="s">
        <v>843</v>
      </c>
      <c r="B14" s="37" t="s">
        <v>844</v>
      </c>
      <c r="C14" s="47" t="s">
        <v>824</v>
      </c>
      <c r="D14" s="48" t="s">
        <v>824</v>
      </c>
      <c r="E14" s="47">
        <v>10682</v>
      </c>
      <c r="F14" s="48">
        <v>10386</v>
      </c>
      <c r="G14" s="47">
        <v>10682</v>
      </c>
      <c r="H14" s="48">
        <v>10386</v>
      </c>
      <c r="I14" s="48">
        <v>21068</v>
      </c>
    </row>
    <row r="15" spans="1:9" ht="12">
      <c r="A15" s="50" t="s">
        <v>833</v>
      </c>
      <c r="B15" s="49"/>
      <c r="C15" s="52" t="s">
        <v>834</v>
      </c>
      <c r="D15" s="53" t="s">
        <v>834</v>
      </c>
      <c r="E15" s="52">
        <v>57630</v>
      </c>
      <c r="F15" s="52">
        <v>56657</v>
      </c>
      <c r="G15" s="52">
        <v>57630</v>
      </c>
      <c r="H15" s="52">
        <v>56657</v>
      </c>
      <c r="I15" s="53">
        <v>114287</v>
      </c>
    </row>
    <row r="16" spans="1:9" ht="12">
      <c r="A16" s="38" t="s">
        <v>1440</v>
      </c>
      <c r="B16" s="37" t="s">
        <v>1441</v>
      </c>
      <c r="C16" s="47" t="s">
        <v>824</v>
      </c>
      <c r="D16" s="48" t="s">
        <v>824</v>
      </c>
      <c r="E16" s="47">
        <v>9843</v>
      </c>
      <c r="F16" s="48">
        <v>10095</v>
      </c>
      <c r="G16" s="76">
        <v>9843</v>
      </c>
      <c r="H16" s="75">
        <v>10095</v>
      </c>
      <c r="I16" s="75">
        <v>19938</v>
      </c>
    </row>
    <row r="17" spans="1:9" ht="12">
      <c r="A17" s="38" t="s">
        <v>1442</v>
      </c>
      <c r="B17" s="37" t="s">
        <v>1443</v>
      </c>
      <c r="C17" s="47" t="s">
        <v>824</v>
      </c>
      <c r="D17" s="48" t="s">
        <v>824</v>
      </c>
      <c r="E17" s="47">
        <v>10701</v>
      </c>
      <c r="F17" s="48">
        <v>10200</v>
      </c>
      <c r="G17" s="47">
        <v>10701</v>
      </c>
      <c r="H17" s="48">
        <v>10200</v>
      </c>
      <c r="I17" s="48">
        <v>20901</v>
      </c>
    </row>
    <row r="18" spans="1:9" ht="12">
      <c r="A18" s="38" t="s">
        <v>1444</v>
      </c>
      <c r="B18" s="37" t="s">
        <v>1445</v>
      </c>
      <c r="C18" s="47" t="s">
        <v>824</v>
      </c>
      <c r="D18" s="48" t="s">
        <v>824</v>
      </c>
      <c r="E18" s="47">
        <v>9449</v>
      </c>
      <c r="F18" s="48">
        <v>9405</v>
      </c>
      <c r="G18" s="47">
        <v>9449</v>
      </c>
      <c r="H18" s="48">
        <v>9405</v>
      </c>
      <c r="I18" s="48">
        <v>18854</v>
      </c>
    </row>
    <row r="19" spans="1:9" ht="12">
      <c r="A19" s="38" t="s">
        <v>1446</v>
      </c>
      <c r="B19" s="37" t="s">
        <v>1447</v>
      </c>
      <c r="C19" s="47" t="s">
        <v>824</v>
      </c>
      <c r="D19" s="48">
        <v>1</v>
      </c>
      <c r="E19" s="47">
        <v>9904</v>
      </c>
      <c r="F19" s="48">
        <v>9737</v>
      </c>
      <c r="G19" s="47">
        <v>9904</v>
      </c>
      <c r="H19" s="48">
        <v>9738</v>
      </c>
      <c r="I19" s="48">
        <v>19642</v>
      </c>
    </row>
    <row r="20" spans="1:9" ht="12">
      <c r="A20" s="38" t="s">
        <v>1448</v>
      </c>
      <c r="B20" s="37" t="s">
        <v>1449</v>
      </c>
      <c r="C20" s="47" t="s">
        <v>824</v>
      </c>
      <c r="D20" s="48">
        <v>3</v>
      </c>
      <c r="E20" s="47">
        <v>9513</v>
      </c>
      <c r="F20" s="48">
        <v>9306</v>
      </c>
      <c r="G20" s="47">
        <v>9513</v>
      </c>
      <c r="H20" s="48">
        <v>9309</v>
      </c>
      <c r="I20" s="48">
        <v>18822</v>
      </c>
    </row>
    <row r="21" spans="1:9" ht="12">
      <c r="A21" s="50" t="s">
        <v>833</v>
      </c>
      <c r="B21" s="49"/>
      <c r="C21" s="52" t="s">
        <v>834</v>
      </c>
      <c r="D21" s="53">
        <v>4</v>
      </c>
      <c r="E21" s="52">
        <v>49410</v>
      </c>
      <c r="F21" s="52">
        <v>48743</v>
      </c>
      <c r="G21" s="52">
        <v>49410</v>
      </c>
      <c r="H21" s="52">
        <v>48747</v>
      </c>
      <c r="I21" s="53">
        <v>98157</v>
      </c>
    </row>
    <row r="22" spans="1:9" ht="12">
      <c r="A22" s="38" t="s">
        <v>1450</v>
      </c>
      <c r="B22" s="37" t="s">
        <v>1451</v>
      </c>
      <c r="C22" s="47">
        <v>2</v>
      </c>
      <c r="D22" s="48">
        <v>125</v>
      </c>
      <c r="E22" s="47">
        <v>8928</v>
      </c>
      <c r="F22" s="48">
        <v>8512</v>
      </c>
      <c r="G22" s="76">
        <v>8930</v>
      </c>
      <c r="H22" s="75">
        <v>8637</v>
      </c>
      <c r="I22" s="75">
        <v>17567</v>
      </c>
    </row>
    <row r="23" spans="1:9" ht="12">
      <c r="A23" s="38" t="s">
        <v>1452</v>
      </c>
      <c r="B23" s="37" t="s">
        <v>1453</v>
      </c>
      <c r="C23" s="47">
        <v>8</v>
      </c>
      <c r="D23" s="48">
        <v>364</v>
      </c>
      <c r="E23" s="47">
        <v>8985</v>
      </c>
      <c r="F23" s="48">
        <v>8501</v>
      </c>
      <c r="G23" s="47">
        <v>8993</v>
      </c>
      <c r="H23" s="48">
        <v>8865</v>
      </c>
      <c r="I23" s="48">
        <v>17858</v>
      </c>
    </row>
    <row r="24" spans="1:9" ht="12">
      <c r="A24" s="38" t="s">
        <v>1454</v>
      </c>
      <c r="B24" s="37" t="s">
        <v>1455</v>
      </c>
      <c r="C24" s="47">
        <v>108</v>
      </c>
      <c r="D24" s="48">
        <v>824</v>
      </c>
      <c r="E24" s="47">
        <v>8402</v>
      </c>
      <c r="F24" s="48">
        <v>7458</v>
      </c>
      <c r="G24" s="47">
        <v>8510</v>
      </c>
      <c r="H24" s="48">
        <v>8282</v>
      </c>
      <c r="I24" s="48">
        <v>16792</v>
      </c>
    </row>
    <row r="25" spans="1:9" ht="12">
      <c r="A25" s="38" t="s">
        <v>1456</v>
      </c>
      <c r="B25" s="37" t="s">
        <v>1457</v>
      </c>
      <c r="C25" s="47">
        <v>293</v>
      </c>
      <c r="D25" s="48">
        <v>1541</v>
      </c>
      <c r="E25" s="47">
        <v>8617</v>
      </c>
      <c r="F25" s="48">
        <v>7300</v>
      </c>
      <c r="G25" s="47">
        <v>8910</v>
      </c>
      <c r="H25" s="48">
        <v>8841</v>
      </c>
      <c r="I25" s="48">
        <v>17751</v>
      </c>
    </row>
    <row r="26" spans="1:9" ht="12">
      <c r="A26" s="38" t="s">
        <v>1458</v>
      </c>
      <c r="B26" s="37" t="s">
        <v>1459</v>
      </c>
      <c r="C26" s="47">
        <v>595</v>
      </c>
      <c r="D26" s="48">
        <v>2384</v>
      </c>
      <c r="E26" s="47">
        <v>8607</v>
      </c>
      <c r="F26" s="48">
        <v>6802</v>
      </c>
      <c r="G26" s="47">
        <v>9202</v>
      </c>
      <c r="H26" s="48">
        <v>9186</v>
      </c>
      <c r="I26" s="48">
        <v>18388</v>
      </c>
    </row>
    <row r="27" spans="1:9" ht="12">
      <c r="A27" s="50" t="s">
        <v>833</v>
      </c>
      <c r="B27" s="49"/>
      <c r="C27" s="52">
        <v>1006</v>
      </c>
      <c r="D27" s="52">
        <v>5238</v>
      </c>
      <c r="E27" s="52">
        <v>43539</v>
      </c>
      <c r="F27" s="52">
        <v>38573</v>
      </c>
      <c r="G27" s="52">
        <v>44545</v>
      </c>
      <c r="H27" s="52">
        <v>43811</v>
      </c>
      <c r="I27" s="53">
        <v>88356</v>
      </c>
    </row>
    <row r="28" spans="1:9" ht="12">
      <c r="A28" s="38" t="s">
        <v>1460</v>
      </c>
      <c r="B28" s="37" t="s">
        <v>1461</v>
      </c>
      <c r="C28" s="47">
        <v>1042</v>
      </c>
      <c r="D28" s="48">
        <v>3031</v>
      </c>
      <c r="E28" s="47">
        <v>7878</v>
      </c>
      <c r="F28" s="48">
        <v>5589</v>
      </c>
      <c r="G28" s="76">
        <v>8920</v>
      </c>
      <c r="H28" s="75">
        <v>8620</v>
      </c>
      <c r="I28" s="75">
        <v>17540</v>
      </c>
    </row>
    <row r="29" spans="1:9" ht="12">
      <c r="A29" s="38" t="s">
        <v>1462</v>
      </c>
      <c r="B29" s="37" t="s">
        <v>1463</v>
      </c>
      <c r="C29" s="47">
        <v>1250</v>
      </c>
      <c r="D29" s="48">
        <v>3524</v>
      </c>
      <c r="E29" s="47">
        <v>6765</v>
      </c>
      <c r="F29" s="48">
        <v>4417</v>
      </c>
      <c r="G29" s="47">
        <v>8015</v>
      </c>
      <c r="H29" s="48">
        <v>7941</v>
      </c>
      <c r="I29" s="48">
        <v>15956</v>
      </c>
    </row>
    <row r="30" spans="1:9" ht="12">
      <c r="A30" s="38" t="s">
        <v>1464</v>
      </c>
      <c r="B30" s="37" t="s">
        <v>1465</v>
      </c>
      <c r="C30" s="47">
        <v>1998</v>
      </c>
      <c r="D30" s="48">
        <v>4369</v>
      </c>
      <c r="E30" s="47">
        <v>6885</v>
      </c>
      <c r="F30" s="48">
        <v>4203</v>
      </c>
      <c r="G30" s="47">
        <v>8883</v>
      </c>
      <c r="H30" s="48">
        <v>8572</v>
      </c>
      <c r="I30" s="48">
        <v>17455</v>
      </c>
    </row>
    <row r="31" spans="1:9" ht="12">
      <c r="A31" s="38" t="s">
        <v>1466</v>
      </c>
      <c r="B31" s="37" t="s">
        <v>1467</v>
      </c>
      <c r="C31" s="47">
        <v>2282</v>
      </c>
      <c r="D31" s="48">
        <v>4535</v>
      </c>
      <c r="E31" s="47">
        <v>5575</v>
      </c>
      <c r="F31" s="48">
        <v>3292</v>
      </c>
      <c r="G31" s="47">
        <v>7857</v>
      </c>
      <c r="H31" s="48">
        <v>7827</v>
      </c>
      <c r="I31" s="48">
        <v>15684</v>
      </c>
    </row>
    <row r="32" spans="1:9" ht="12">
      <c r="A32" s="38" t="s">
        <v>1468</v>
      </c>
      <c r="B32" s="37" t="s">
        <v>1469</v>
      </c>
      <c r="C32" s="47">
        <v>2849</v>
      </c>
      <c r="D32" s="48">
        <v>4620</v>
      </c>
      <c r="E32" s="47">
        <v>4732</v>
      </c>
      <c r="F32" s="48">
        <v>2912</v>
      </c>
      <c r="G32" s="47">
        <v>7581</v>
      </c>
      <c r="H32" s="48">
        <v>7532</v>
      </c>
      <c r="I32" s="48">
        <v>15113</v>
      </c>
    </row>
    <row r="33" spans="1:9" ht="12">
      <c r="A33" s="50" t="s">
        <v>833</v>
      </c>
      <c r="B33" s="49"/>
      <c r="C33" s="52">
        <v>9421</v>
      </c>
      <c r="D33" s="52">
        <v>20079</v>
      </c>
      <c r="E33" s="52">
        <v>31835</v>
      </c>
      <c r="F33" s="52">
        <v>20413</v>
      </c>
      <c r="G33" s="52">
        <v>41256</v>
      </c>
      <c r="H33" s="52">
        <v>40492</v>
      </c>
      <c r="I33" s="53">
        <v>81748</v>
      </c>
    </row>
    <row r="34" spans="1:9" ht="12">
      <c r="A34" s="38" t="s">
        <v>1470</v>
      </c>
      <c r="B34" s="37" t="s">
        <v>1471</v>
      </c>
      <c r="C34" s="47">
        <v>3645</v>
      </c>
      <c r="D34" s="48">
        <v>5379</v>
      </c>
      <c r="E34" s="47">
        <v>4333</v>
      </c>
      <c r="F34" s="48">
        <v>2977</v>
      </c>
      <c r="G34" s="76">
        <v>7978</v>
      </c>
      <c r="H34" s="75">
        <v>8356</v>
      </c>
      <c r="I34" s="75">
        <v>16334</v>
      </c>
    </row>
    <row r="35" spans="1:9" ht="12">
      <c r="A35" s="38" t="s">
        <v>1472</v>
      </c>
      <c r="B35" s="37" t="s">
        <v>1473</v>
      </c>
      <c r="C35" s="47">
        <v>3722</v>
      </c>
      <c r="D35" s="48">
        <v>5087</v>
      </c>
      <c r="E35" s="47">
        <v>3461</v>
      </c>
      <c r="F35" s="48">
        <v>2320</v>
      </c>
      <c r="G35" s="47">
        <v>7183</v>
      </c>
      <c r="H35" s="48">
        <v>7407</v>
      </c>
      <c r="I35" s="48">
        <v>14590</v>
      </c>
    </row>
    <row r="36" spans="1:9" ht="12">
      <c r="A36" s="38" t="s">
        <v>1474</v>
      </c>
      <c r="B36" s="37" t="s">
        <v>1475</v>
      </c>
      <c r="C36" s="47">
        <v>4288</v>
      </c>
      <c r="D36" s="48">
        <v>5298</v>
      </c>
      <c r="E36" s="47">
        <v>3147</v>
      </c>
      <c r="F36" s="48">
        <v>2211</v>
      </c>
      <c r="G36" s="47">
        <v>7435</v>
      </c>
      <c r="H36" s="48">
        <v>7509</v>
      </c>
      <c r="I36" s="48">
        <v>14944</v>
      </c>
    </row>
    <row r="37" spans="1:9" ht="12">
      <c r="A37" s="38" t="s">
        <v>1476</v>
      </c>
      <c r="B37" s="37" t="s">
        <v>1477</v>
      </c>
      <c r="C37" s="47">
        <v>4551</v>
      </c>
      <c r="D37" s="48">
        <v>5244</v>
      </c>
      <c r="E37" s="47">
        <v>2625</v>
      </c>
      <c r="F37" s="48">
        <v>1890</v>
      </c>
      <c r="G37" s="47">
        <v>7176</v>
      </c>
      <c r="H37" s="48">
        <v>7134</v>
      </c>
      <c r="I37" s="48">
        <v>14310</v>
      </c>
    </row>
    <row r="38" spans="1:9" ht="12">
      <c r="A38" s="38" t="s">
        <v>1478</v>
      </c>
      <c r="B38" s="37" t="s">
        <v>1479</v>
      </c>
      <c r="C38" s="47">
        <v>4884</v>
      </c>
      <c r="D38" s="48">
        <v>5282</v>
      </c>
      <c r="E38" s="47">
        <v>2282</v>
      </c>
      <c r="F38" s="48">
        <v>1786</v>
      </c>
      <c r="G38" s="47">
        <v>7166</v>
      </c>
      <c r="H38" s="48">
        <v>7068</v>
      </c>
      <c r="I38" s="48">
        <v>14234</v>
      </c>
    </row>
    <row r="39" spans="1:9" ht="12">
      <c r="A39" s="50" t="s">
        <v>833</v>
      </c>
      <c r="B39" s="49"/>
      <c r="C39" s="52">
        <v>21090</v>
      </c>
      <c r="D39" s="52">
        <v>26290</v>
      </c>
      <c r="E39" s="52">
        <v>15848</v>
      </c>
      <c r="F39" s="52">
        <v>11184</v>
      </c>
      <c r="G39" s="52">
        <v>36938</v>
      </c>
      <c r="H39" s="52">
        <v>37474</v>
      </c>
      <c r="I39" s="53">
        <v>74412</v>
      </c>
    </row>
    <row r="40" spans="1:9" ht="12">
      <c r="A40" s="38" t="s">
        <v>1480</v>
      </c>
      <c r="B40" s="37" t="s">
        <v>1481</v>
      </c>
      <c r="C40" s="47">
        <v>4930</v>
      </c>
      <c r="D40" s="48">
        <v>5136</v>
      </c>
      <c r="E40" s="47">
        <v>1993</v>
      </c>
      <c r="F40" s="48">
        <v>1667</v>
      </c>
      <c r="G40" s="76">
        <v>6923</v>
      </c>
      <c r="H40" s="75">
        <v>6803</v>
      </c>
      <c r="I40" s="75">
        <v>13726</v>
      </c>
    </row>
    <row r="41" spans="1:9" ht="12">
      <c r="A41" s="38" t="s">
        <v>1482</v>
      </c>
      <c r="B41" s="37" t="s">
        <v>1483</v>
      </c>
      <c r="C41" s="47">
        <v>5482</v>
      </c>
      <c r="D41" s="48">
        <v>5649</v>
      </c>
      <c r="E41" s="47">
        <v>1941</v>
      </c>
      <c r="F41" s="48">
        <v>1675</v>
      </c>
      <c r="G41" s="47">
        <v>7423</v>
      </c>
      <c r="H41" s="48">
        <v>7324</v>
      </c>
      <c r="I41" s="48">
        <v>14747</v>
      </c>
    </row>
    <row r="42" spans="1:9" ht="12">
      <c r="A42" s="38" t="s">
        <v>1484</v>
      </c>
      <c r="B42" s="37" t="s">
        <v>800</v>
      </c>
      <c r="C42" s="47">
        <v>5243</v>
      </c>
      <c r="D42" s="48">
        <v>5339</v>
      </c>
      <c r="E42" s="47">
        <v>1761</v>
      </c>
      <c r="F42" s="48">
        <v>1632</v>
      </c>
      <c r="G42" s="47">
        <v>7004</v>
      </c>
      <c r="H42" s="48">
        <v>6971</v>
      </c>
      <c r="I42" s="48">
        <v>13975</v>
      </c>
    </row>
    <row r="43" spans="1:9" ht="12">
      <c r="A43" s="38" t="s">
        <v>1485</v>
      </c>
      <c r="B43" s="37" t="s">
        <v>799</v>
      </c>
      <c r="C43" s="47">
        <v>4812</v>
      </c>
      <c r="D43" s="48">
        <v>4965</v>
      </c>
      <c r="E43" s="47">
        <v>1431</v>
      </c>
      <c r="F43" s="48">
        <v>1338</v>
      </c>
      <c r="G43" s="47">
        <v>6243</v>
      </c>
      <c r="H43" s="48">
        <v>6303</v>
      </c>
      <c r="I43" s="48">
        <v>12546</v>
      </c>
    </row>
    <row r="44" spans="1:9" ht="12">
      <c r="A44" s="38" t="s">
        <v>1486</v>
      </c>
      <c r="B44" s="37" t="s">
        <v>798</v>
      </c>
      <c r="C44" s="47">
        <v>4972</v>
      </c>
      <c r="D44" s="48">
        <v>4884</v>
      </c>
      <c r="E44" s="47">
        <v>1342</v>
      </c>
      <c r="F44" s="48">
        <v>1319</v>
      </c>
      <c r="G44" s="47">
        <v>6314</v>
      </c>
      <c r="H44" s="48">
        <v>6203</v>
      </c>
      <c r="I44" s="48">
        <v>12517</v>
      </c>
    </row>
    <row r="45" spans="1:9" ht="12">
      <c r="A45" s="50" t="s">
        <v>833</v>
      </c>
      <c r="B45" s="49"/>
      <c r="C45" s="52">
        <v>25439</v>
      </c>
      <c r="D45" s="52">
        <v>25973</v>
      </c>
      <c r="E45" s="52">
        <v>8468</v>
      </c>
      <c r="F45" s="52">
        <v>7631</v>
      </c>
      <c r="G45" s="52">
        <v>33907</v>
      </c>
      <c r="H45" s="52">
        <v>33604</v>
      </c>
      <c r="I45" s="53">
        <v>67511</v>
      </c>
    </row>
    <row r="46" spans="1:9" ht="12">
      <c r="A46" s="38" t="s">
        <v>1487</v>
      </c>
      <c r="B46" s="37" t="s">
        <v>797</v>
      </c>
      <c r="C46" s="47">
        <v>4915</v>
      </c>
      <c r="D46" s="48">
        <v>4732</v>
      </c>
      <c r="E46" s="47">
        <v>1245</v>
      </c>
      <c r="F46" s="48">
        <v>1255</v>
      </c>
      <c r="G46" s="76">
        <v>6160</v>
      </c>
      <c r="H46" s="75">
        <v>5987</v>
      </c>
      <c r="I46" s="75">
        <v>12147</v>
      </c>
    </row>
    <row r="47" spans="1:9" ht="12">
      <c r="A47" s="38" t="s">
        <v>1488</v>
      </c>
      <c r="B47" s="37" t="s">
        <v>796</v>
      </c>
      <c r="C47" s="47">
        <v>4547</v>
      </c>
      <c r="D47" s="48">
        <v>4281</v>
      </c>
      <c r="E47" s="47">
        <v>1173</v>
      </c>
      <c r="F47" s="48">
        <v>1045</v>
      </c>
      <c r="G47" s="47">
        <v>5720</v>
      </c>
      <c r="H47" s="48">
        <v>5326</v>
      </c>
      <c r="I47" s="48">
        <v>11046</v>
      </c>
    </row>
    <row r="48" spans="1:9" ht="12">
      <c r="A48" s="38" t="s">
        <v>1489</v>
      </c>
      <c r="B48" s="37" t="s">
        <v>795</v>
      </c>
      <c r="C48" s="47">
        <v>3876</v>
      </c>
      <c r="D48" s="48">
        <v>3592</v>
      </c>
      <c r="E48" s="47">
        <v>1047</v>
      </c>
      <c r="F48" s="48">
        <v>948</v>
      </c>
      <c r="G48" s="47">
        <v>4923</v>
      </c>
      <c r="H48" s="48">
        <v>4540</v>
      </c>
      <c r="I48" s="48">
        <v>9463</v>
      </c>
    </row>
    <row r="49" spans="1:9" ht="12">
      <c r="A49" s="38" t="s">
        <v>1490</v>
      </c>
      <c r="B49" s="37" t="s">
        <v>794</v>
      </c>
      <c r="C49" s="47">
        <v>4375</v>
      </c>
      <c r="D49" s="48">
        <v>4291</v>
      </c>
      <c r="E49" s="47">
        <v>1076</v>
      </c>
      <c r="F49" s="48">
        <v>1083</v>
      </c>
      <c r="G49" s="47">
        <v>5451</v>
      </c>
      <c r="H49" s="48">
        <v>5374</v>
      </c>
      <c r="I49" s="48">
        <v>10825</v>
      </c>
    </row>
    <row r="50" spans="1:9" ht="12">
      <c r="A50" s="38" t="s">
        <v>1491</v>
      </c>
      <c r="B50" s="37" t="s">
        <v>793</v>
      </c>
      <c r="C50" s="47">
        <v>4263</v>
      </c>
      <c r="D50" s="48">
        <v>3977</v>
      </c>
      <c r="E50" s="47">
        <v>1027</v>
      </c>
      <c r="F50" s="48">
        <v>1028</v>
      </c>
      <c r="G50" s="47">
        <v>5290</v>
      </c>
      <c r="H50" s="48">
        <v>5005</v>
      </c>
      <c r="I50" s="48">
        <v>10295</v>
      </c>
    </row>
    <row r="51" spans="1:9" ht="12">
      <c r="A51" s="50" t="s">
        <v>833</v>
      </c>
      <c r="B51" s="49"/>
      <c r="C51" s="52">
        <v>21976</v>
      </c>
      <c r="D51" s="52">
        <v>20873</v>
      </c>
      <c r="E51" s="52">
        <v>5568</v>
      </c>
      <c r="F51" s="52">
        <v>5359</v>
      </c>
      <c r="G51" s="52">
        <v>27544</v>
      </c>
      <c r="H51" s="52">
        <v>26232</v>
      </c>
      <c r="I51" s="53">
        <v>53776</v>
      </c>
    </row>
    <row r="52" spans="1:9" ht="12">
      <c r="A52" s="38" t="s">
        <v>1492</v>
      </c>
      <c r="B52" s="37" t="s">
        <v>792</v>
      </c>
      <c r="C52" s="47">
        <v>4765</v>
      </c>
      <c r="D52" s="48">
        <v>4483</v>
      </c>
      <c r="E52" s="48">
        <v>1146</v>
      </c>
      <c r="F52" s="48">
        <v>1332</v>
      </c>
      <c r="G52" s="76">
        <v>5911</v>
      </c>
      <c r="H52" s="75">
        <v>5815</v>
      </c>
      <c r="I52" s="75">
        <v>11726</v>
      </c>
    </row>
    <row r="53" spans="1:9" ht="12">
      <c r="A53" s="38" t="s">
        <v>1723</v>
      </c>
      <c r="B53" s="37" t="s">
        <v>790</v>
      </c>
      <c r="C53" s="47">
        <v>4581</v>
      </c>
      <c r="D53" s="48">
        <v>4190</v>
      </c>
      <c r="E53" s="48">
        <v>1034</v>
      </c>
      <c r="F53" s="48">
        <v>1150</v>
      </c>
      <c r="G53" s="47">
        <v>5615</v>
      </c>
      <c r="H53" s="48">
        <v>5340</v>
      </c>
      <c r="I53" s="48">
        <v>10955</v>
      </c>
    </row>
    <row r="54" spans="1:9" ht="12">
      <c r="A54" s="38" t="s">
        <v>1724</v>
      </c>
      <c r="B54" s="37" t="s">
        <v>814</v>
      </c>
      <c r="C54" s="47">
        <v>4360</v>
      </c>
      <c r="D54" s="48">
        <v>3929</v>
      </c>
      <c r="E54" s="48">
        <v>950</v>
      </c>
      <c r="F54" s="48">
        <v>1121</v>
      </c>
      <c r="G54" s="47">
        <v>5310</v>
      </c>
      <c r="H54" s="48">
        <v>5050</v>
      </c>
      <c r="I54" s="48">
        <v>10360</v>
      </c>
    </row>
    <row r="55" spans="1:9" ht="12">
      <c r="A55" s="38" t="s">
        <v>1725</v>
      </c>
      <c r="B55" s="37" t="s">
        <v>1726</v>
      </c>
      <c r="C55" s="47">
        <v>4407</v>
      </c>
      <c r="D55" s="48">
        <v>3974</v>
      </c>
      <c r="E55" s="48">
        <v>1042</v>
      </c>
      <c r="F55" s="48">
        <v>1253</v>
      </c>
      <c r="G55" s="47">
        <v>5449</v>
      </c>
      <c r="H55" s="48">
        <v>5227</v>
      </c>
      <c r="I55" s="48">
        <v>10676</v>
      </c>
    </row>
    <row r="56" spans="1:9" ht="12">
      <c r="A56" s="38" t="s">
        <v>1727</v>
      </c>
      <c r="B56" s="37" t="s">
        <v>1728</v>
      </c>
      <c r="C56" s="47">
        <v>4190</v>
      </c>
      <c r="D56" s="48">
        <v>3744</v>
      </c>
      <c r="E56" s="48">
        <v>988</v>
      </c>
      <c r="F56" s="48">
        <v>1196</v>
      </c>
      <c r="G56" s="47">
        <v>5178</v>
      </c>
      <c r="H56" s="48">
        <v>4940</v>
      </c>
      <c r="I56" s="48">
        <v>10118</v>
      </c>
    </row>
    <row r="57" spans="1:9" ht="12">
      <c r="A57" s="50" t="s">
        <v>833</v>
      </c>
      <c r="B57" s="49"/>
      <c r="C57" s="52">
        <v>22303</v>
      </c>
      <c r="D57" s="52">
        <v>20320</v>
      </c>
      <c r="E57" s="52">
        <v>5160</v>
      </c>
      <c r="F57" s="52">
        <v>6052</v>
      </c>
      <c r="G57" s="52">
        <v>27463</v>
      </c>
      <c r="H57" s="52">
        <v>26372</v>
      </c>
      <c r="I57" s="53">
        <v>53835</v>
      </c>
    </row>
    <row r="58" spans="1:9" ht="12">
      <c r="A58" s="38" t="s">
        <v>1729</v>
      </c>
      <c r="B58" s="37" t="s">
        <v>1730</v>
      </c>
      <c r="C58" s="47">
        <v>3482</v>
      </c>
      <c r="D58" s="48">
        <v>3180</v>
      </c>
      <c r="E58" s="47">
        <v>811</v>
      </c>
      <c r="F58" s="48">
        <v>1086</v>
      </c>
      <c r="G58" s="76">
        <v>4293</v>
      </c>
      <c r="H58" s="75">
        <v>4266</v>
      </c>
      <c r="I58" s="75">
        <v>8559</v>
      </c>
    </row>
    <row r="59" spans="1:9" ht="12">
      <c r="A59" s="38" t="s">
        <v>1731</v>
      </c>
      <c r="B59" s="37" t="s">
        <v>1732</v>
      </c>
      <c r="C59" s="47">
        <v>3128</v>
      </c>
      <c r="D59" s="48">
        <v>2926</v>
      </c>
      <c r="E59" s="47">
        <v>767</v>
      </c>
      <c r="F59" s="48">
        <v>1049</v>
      </c>
      <c r="G59" s="47">
        <v>3895</v>
      </c>
      <c r="H59" s="48">
        <v>3975</v>
      </c>
      <c r="I59" s="48">
        <v>7870</v>
      </c>
    </row>
    <row r="60" spans="1:9" ht="12">
      <c r="A60" s="38" t="s">
        <v>1733</v>
      </c>
      <c r="B60" s="37" t="s">
        <v>1734</v>
      </c>
      <c r="C60" s="47">
        <v>2862</v>
      </c>
      <c r="D60" s="48">
        <v>2494</v>
      </c>
      <c r="E60" s="47">
        <v>682</v>
      </c>
      <c r="F60" s="48">
        <v>936</v>
      </c>
      <c r="G60" s="47">
        <v>3544</v>
      </c>
      <c r="H60" s="48">
        <v>3430</v>
      </c>
      <c r="I60" s="48">
        <v>6974</v>
      </c>
    </row>
    <row r="61" spans="1:9" ht="12">
      <c r="A61" s="38" t="s">
        <v>1735</v>
      </c>
      <c r="B61" s="37" t="s">
        <v>1736</v>
      </c>
      <c r="C61" s="47">
        <v>3151</v>
      </c>
      <c r="D61" s="48">
        <v>2757</v>
      </c>
      <c r="E61" s="47">
        <v>761</v>
      </c>
      <c r="F61" s="48">
        <v>1088</v>
      </c>
      <c r="G61" s="47">
        <v>3912</v>
      </c>
      <c r="H61" s="48">
        <v>3845</v>
      </c>
      <c r="I61" s="48">
        <v>7757</v>
      </c>
    </row>
    <row r="62" spans="1:9" ht="12">
      <c r="A62" s="38" t="s">
        <v>1737</v>
      </c>
      <c r="B62" s="37" t="s">
        <v>1738</v>
      </c>
      <c r="C62" s="47">
        <v>3043</v>
      </c>
      <c r="D62" s="48">
        <v>2707</v>
      </c>
      <c r="E62" s="47">
        <v>777</v>
      </c>
      <c r="F62" s="48">
        <v>1105</v>
      </c>
      <c r="G62" s="47">
        <v>3820</v>
      </c>
      <c r="H62" s="48">
        <v>3812</v>
      </c>
      <c r="I62" s="48">
        <v>7632</v>
      </c>
    </row>
    <row r="63" spans="1:9" ht="12">
      <c r="A63" s="50" t="s">
        <v>833</v>
      </c>
      <c r="B63" s="49"/>
      <c r="C63" s="52">
        <v>15666</v>
      </c>
      <c r="D63" s="52">
        <v>14064</v>
      </c>
      <c r="E63" s="52">
        <v>3798</v>
      </c>
      <c r="F63" s="52">
        <v>5264</v>
      </c>
      <c r="G63" s="52">
        <v>19464</v>
      </c>
      <c r="H63" s="52">
        <v>19328</v>
      </c>
      <c r="I63" s="53">
        <v>38792</v>
      </c>
    </row>
    <row r="64" spans="1:9" ht="12">
      <c r="A64" s="38" t="s">
        <v>1739</v>
      </c>
      <c r="B64" s="37" t="s">
        <v>1740</v>
      </c>
      <c r="C64" s="47">
        <v>3458</v>
      </c>
      <c r="D64" s="48">
        <v>2843</v>
      </c>
      <c r="E64" s="47">
        <v>835</v>
      </c>
      <c r="F64" s="48">
        <v>1332</v>
      </c>
      <c r="G64" s="76">
        <v>4293</v>
      </c>
      <c r="H64" s="75">
        <v>4175</v>
      </c>
      <c r="I64" s="75">
        <v>8468</v>
      </c>
    </row>
    <row r="65" spans="1:9" ht="12">
      <c r="A65" s="38" t="s">
        <v>1741</v>
      </c>
      <c r="B65" s="37" t="s">
        <v>1742</v>
      </c>
      <c r="C65" s="47">
        <v>3276</v>
      </c>
      <c r="D65" s="48">
        <v>2607</v>
      </c>
      <c r="E65" s="47">
        <v>872</v>
      </c>
      <c r="F65" s="48">
        <v>1320</v>
      </c>
      <c r="G65" s="47">
        <v>4148</v>
      </c>
      <c r="H65" s="48">
        <v>3927</v>
      </c>
      <c r="I65" s="48">
        <v>8075</v>
      </c>
    </row>
    <row r="66" spans="1:9" ht="12">
      <c r="A66" s="38" t="s">
        <v>1743</v>
      </c>
      <c r="B66" s="37" t="s">
        <v>1744</v>
      </c>
      <c r="C66" s="47">
        <v>3425</v>
      </c>
      <c r="D66" s="48">
        <v>2819</v>
      </c>
      <c r="E66" s="47">
        <v>916</v>
      </c>
      <c r="F66" s="48">
        <v>1381</v>
      </c>
      <c r="G66" s="47">
        <v>4341</v>
      </c>
      <c r="H66" s="48">
        <v>4200</v>
      </c>
      <c r="I66" s="48">
        <v>8541</v>
      </c>
    </row>
    <row r="67" spans="1:9" ht="12">
      <c r="A67" s="38" t="s">
        <v>1745</v>
      </c>
      <c r="B67" s="37" t="s">
        <v>1746</v>
      </c>
      <c r="C67" s="47">
        <v>3299</v>
      </c>
      <c r="D67" s="48">
        <v>2554</v>
      </c>
      <c r="E67" s="47">
        <v>928</v>
      </c>
      <c r="F67" s="48">
        <v>1462</v>
      </c>
      <c r="G67" s="47">
        <v>4227</v>
      </c>
      <c r="H67" s="48">
        <v>4016</v>
      </c>
      <c r="I67" s="48">
        <v>8243</v>
      </c>
    </row>
    <row r="68" spans="1:9" ht="12">
      <c r="A68" s="38" t="s">
        <v>1747</v>
      </c>
      <c r="B68" s="37" t="s">
        <v>1748</v>
      </c>
      <c r="C68" s="47">
        <v>2962</v>
      </c>
      <c r="D68" s="48">
        <v>2329</v>
      </c>
      <c r="E68" s="47">
        <v>889</v>
      </c>
      <c r="F68" s="48">
        <v>1472</v>
      </c>
      <c r="G68" s="47">
        <v>3851</v>
      </c>
      <c r="H68" s="48">
        <v>3801</v>
      </c>
      <c r="I68" s="48">
        <v>7652</v>
      </c>
    </row>
    <row r="69" spans="1:9" ht="12">
      <c r="A69" s="50" t="s">
        <v>833</v>
      </c>
      <c r="B69" s="49"/>
      <c r="C69" s="52">
        <v>16420</v>
      </c>
      <c r="D69" s="52">
        <v>13152</v>
      </c>
      <c r="E69" s="52">
        <v>4440</v>
      </c>
      <c r="F69" s="52">
        <v>6967</v>
      </c>
      <c r="G69" s="52">
        <v>20860</v>
      </c>
      <c r="H69" s="52">
        <v>20119</v>
      </c>
      <c r="I69" s="53">
        <v>40979</v>
      </c>
    </row>
    <row r="70" spans="1:9" ht="12">
      <c r="A70" s="38" t="s">
        <v>1749</v>
      </c>
      <c r="B70" s="37" t="s">
        <v>1750</v>
      </c>
      <c r="C70" s="47">
        <v>2899</v>
      </c>
      <c r="D70" s="48">
        <v>2192</v>
      </c>
      <c r="E70" s="47">
        <v>882</v>
      </c>
      <c r="F70" s="48">
        <v>1445</v>
      </c>
      <c r="G70" s="76">
        <v>3781</v>
      </c>
      <c r="H70" s="75">
        <v>3637</v>
      </c>
      <c r="I70" s="75">
        <v>7418</v>
      </c>
    </row>
    <row r="71" spans="1:9" ht="12">
      <c r="A71" s="38" t="s">
        <v>1751</v>
      </c>
      <c r="B71" s="37" t="s">
        <v>1752</v>
      </c>
      <c r="C71" s="47">
        <v>3275</v>
      </c>
      <c r="D71" s="48">
        <v>2415</v>
      </c>
      <c r="E71" s="47">
        <v>951</v>
      </c>
      <c r="F71" s="48">
        <v>1635</v>
      </c>
      <c r="G71" s="47">
        <v>4226</v>
      </c>
      <c r="H71" s="48">
        <v>4050</v>
      </c>
      <c r="I71" s="48">
        <v>8276</v>
      </c>
    </row>
    <row r="72" spans="1:9" ht="12">
      <c r="A72" s="38" t="s">
        <v>1753</v>
      </c>
      <c r="B72" s="37" t="s">
        <v>1754</v>
      </c>
      <c r="C72" s="47">
        <v>2646</v>
      </c>
      <c r="D72" s="48">
        <v>2025</v>
      </c>
      <c r="E72" s="47">
        <v>867</v>
      </c>
      <c r="F72" s="48">
        <v>1542</v>
      </c>
      <c r="G72" s="47">
        <v>3513</v>
      </c>
      <c r="H72" s="48">
        <v>3567</v>
      </c>
      <c r="I72" s="48">
        <v>7080</v>
      </c>
    </row>
    <row r="73" spans="1:9" ht="12">
      <c r="A73" s="38" t="s">
        <v>1755</v>
      </c>
      <c r="B73" s="37" t="s">
        <v>1756</v>
      </c>
      <c r="C73" s="47">
        <v>2714</v>
      </c>
      <c r="D73" s="48">
        <v>2034</v>
      </c>
      <c r="E73" s="47">
        <v>897</v>
      </c>
      <c r="F73" s="48">
        <v>1766</v>
      </c>
      <c r="G73" s="47">
        <v>3611</v>
      </c>
      <c r="H73" s="48">
        <v>3800</v>
      </c>
      <c r="I73" s="48">
        <v>7411</v>
      </c>
    </row>
    <row r="74" spans="1:9" ht="12">
      <c r="A74" s="38" t="s">
        <v>1757</v>
      </c>
      <c r="B74" s="37" t="s">
        <v>1758</v>
      </c>
      <c r="C74" s="47">
        <v>2932</v>
      </c>
      <c r="D74" s="48">
        <v>2084</v>
      </c>
      <c r="E74" s="47">
        <v>1001</v>
      </c>
      <c r="F74" s="48">
        <v>1866</v>
      </c>
      <c r="G74" s="47">
        <v>3933</v>
      </c>
      <c r="H74" s="48">
        <v>3950</v>
      </c>
      <c r="I74" s="48">
        <v>7883</v>
      </c>
    </row>
    <row r="75" spans="1:9" ht="12">
      <c r="A75" s="50" t="s">
        <v>833</v>
      </c>
      <c r="B75" s="49"/>
      <c r="C75" s="52">
        <v>14466</v>
      </c>
      <c r="D75" s="52">
        <v>10750</v>
      </c>
      <c r="E75" s="52">
        <v>4598</v>
      </c>
      <c r="F75" s="52">
        <v>8254</v>
      </c>
      <c r="G75" s="52">
        <v>19064</v>
      </c>
      <c r="H75" s="52">
        <v>19004</v>
      </c>
      <c r="I75" s="53">
        <v>38068</v>
      </c>
    </row>
    <row r="76" spans="1:9" ht="12">
      <c r="A76" s="38" t="s">
        <v>1759</v>
      </c>
      <c r="B76" s="37" t="s">
        <v>1760</v>
      </c>
      <c r="C76" s="47">
        <v>2423</v>
      </c>
      <c r="D76" s="48">
        <v>1596</v>
      </c>
      <c r="E76" s="47">
        <v>863</v>
      </c>
      <c r="F76" s="48">
        <v>1636</v>
      </c>
      <c r="G76" s="76">
        <v>3286</v>
      </c>
      <c r="H76" s="75">
        <v>3232</v>
      </c>
      <c r="I76" s="75">
        <v>6518</v>
      </c>
    </row>
    <row r="77" spans="1:9" ht="12">
      <c r="A77" s="38" t="s">
        <v>1761</v>
      </c>
      <c r="B77" s="37" t="s">
        <v>1762</v>
      </c>
      <c r="C77" s="47">
        <v>1928</v>
      </c>
      <c r="D77" s="48">
        <v>1250</v>
      </c>
      <c r="E77" s="47">
        <v>765</v>
      </c>
      <c r="F77" s="48">
        <v>1476</v>
      </c>
      <c r="G77" s="47">
        <v>2693</v>
      </c>
      <c r="H77" s="48">
        <v>2726</v>
      </c>
      <c r="I77" s="48">
        <v>5419</v>
      </c>
    </row>
    <row r="78" spans="1:9" ht="12">
      <c r="A78" s="38" t="s">
        <v>1763</v>
      </c>
      <c r="B78" s="37" t="s">
        <v>1764</v>
      </c>
      <c r="C78" s="47">
        <v>1782</v>
      </c>
      <c r="D78" s="48">
        <v>1122</v>
      </c>
      <c r="E78" s="47">
        <v>778</v>
      </c>
      <c r="F78" s="48">
        <v>1431</v>
      </c>
      <c r="G78" s="47">
        <v>2560</v>
      </c>
      <c r="H78" s="48">
        <v>2553</v>
      </c>
      <c r="I78" s="48">
        <v>5113</v>
      </c>
    </row>
    <row r="79" spans="1:9" ht="12">
      <c r="A79" s="38" t="s">
        <v>1765</v>
      </c>
      <c r="B79" s="37" t="s">
        <v>1766</v>
      </c>
      <c r="C79" s="47">
        <v>1829</v>
      </c>
      <c r="D79" s="48">
        <v>1127</v>
      </c>
      <c r="E79" s="47">
        <v>814</v>
      </c>
      <c r="F79" s="48">
        <v>1691</v>
      </c>
      <c r="G79" s="47">
        <v>2643</v>
      </c>
      <c r="H79" s="48">
        <v>2818</v>
      </c>
      <c r="I79" s="48">
        <v>5461</v>
      </c>
    </row>
    <row r="80" spans="1:9" ht="12">
      <c r="A80" s="38" t="s">
        <v>1767</v>
      </c>
      <c r="B80" s="37" t="s">
        <v>1768</v>
      </c>
      <c r="C80" s="47">
        <v>1642</v>
      </c>
      <c r="D80" s="48">
        <v>992</v>
      </c>
      <c r="E80" s="47">
        <v>797</v>
      </c>
      <c r="F80" s="48">
        <v>1668</v>
      </c>
      <c r="G80" s="47">
        <v>2439</v>
      </c>
      <c r="H80" s="48">
        <v>2660</v>
      </c>
      <c r="I80" s="48">
        <v>5099</v>
      </c>
    </row>
    <row r="81" spans="1:9" ht="12">
      <c r="A81" s="50" t="s">
        <v>833</v>
      </c>
      <c r="B81" s="49"/>
      <c r="C81" s="77">
        <v>9604</v>
      </c>
      <c r="D81" s="77">
        <v>6087</v>
      </c>
      <c r="E81" s="77">
        <v>4017</v>
      </c>
      <c r="F81" s="77">
        <v>7902</v>
      </c>
      <c r="G81" s="77">
        <v>13621</v>
      </c>
      <c r="H81" s="77">
        <v>13989</v>
      </c>
      <c r="I81" s="78">
        <v>27610</v>
      </c>
    </row>
    <row r="82" spans="1:9" ht="12">
      <c r="A82" s="38" t="s">
        <v>1769</v>
      </c>
      <c r="B82" s="37" t="s">
        <v>1770</v>
      </c>
      <c r="C82" s="47">
        <v>1558</v>
      </c>
      <c r="D82" s="48">
        <v>836</v>
      </c>
      <c r="E82" s="47">
        <v>837</v>
      </c>
      <c r="F82" s="48">
        <v>1618</v>
      </c>
      <c r="G82" s="76">
        <v>2395</v>
      </c>
      <c r="H82" s="75">
        <v>2454</v>
      </c>
      <c r="I82" s="75">
        <v>4849</v>
      </c>
    </row>
    <row r="83" spans="1:9" ht="12">
      <c r="A83" s="38" t="s">
        <v>1771</v>
      </c>
      <c r="B83" s="37" t="s">
        <v>1772</v>
      </c>
      <c r="C83" s="47">
        <v>1247</v>
      </c>
      <c r="D83" s="48">
        <v>638</v>
      </c>
      <c r="E83" s="47">
        <v>641</v>
      </c>
      <c r="F83" s="48">
        <v>1378</v>
      </c>
      <c r="G83" s="47">
        <v>1888</v>
      </c>
      <c r="H83" s="48">
        <v>2016</v>
      </c>
      <c r="I83" s="48">
        <v>3904</v>
      </c>
    </row>
    <row r="84" spans="1:9" ht="12">
      <c r="A84" s="38" t="s">
        <v>1773</v>
      </c>
      <c r="B84" s="37" t="s">
        <v>1774</v>
      </c>
      <c r="C84" s="47">
        <v>1188</v>
      </c>
      <c r="D84" s="48">
        <v>586</v>
      </c>
      <c r="E84" s="47">
        <v>680</v>
      </c>
      <c r="F84" s="48">
        <v>1343</v>
      </c>
      <c r="G84" s="47">
        <v>1868</v>
      </c>
      <c r="H84" s="48">
        <v>1929</v>
      </c>
      <c r="I84" s="48">
        <v>3797</v>
      </c>
    </row>
    <row r="85" spans="1:9" ht="12">
      <c r="A85" s="38" t="s">
        <v>1775</v>
      </c>
      <c r="B85" s="37" t="s">
        <v>1776</v>
      </c>
      <c r="C85" s="47">
        <v>991</v>
      </c>
      <c r="D85" s="48">
        <v>499</v>
      </c>
      <c r="E85" s="47">
        <v>668</v>
      </c>
      <c r="F85" s="48">
        <v>1288</v>
      </c>
      <c r="G85" s="47">
        <v>1659</v>
      </c>
      <c r="H85" s="48">
        <v>1787</v>
      </c>
      <c r="I85" s="48">
        <v>3446</v>
      </c>
    </row>
    <row r="86" spans="1:9" ht="12">
      <c r="A86" s="38" t="s">
        <v>1777</v>
      </c>
      <c r="B86" s="37" t="s">
        <v>1778</v>
      </c>
      <c r="C86" s="47">
        <v>877</v>
      </c>
      <c r="D86" s="48">
        <v>403</v>
      </c>
      <c r="E86" s="47">
        <v>568</v>
      </c>
      <c r="F86" s="48">
        <v>1212</v>
      </c>
      <c r="G86" s="47">
        <v>1445</v>
      </c>
      <c r="H86" s="48">
        <v>1615</v>
      </c>
      <c r="I86" s="48">
        <v>3060</v>
      </c>
    </row>
    <row r="87" spans="1:9" ht="12">
      <c r="A87" s="50" t="s">
        <v>833</v>
      </c>
      <c r="B87" s="49"/>
      <c r="C87" s="52">
        <v>5861</v>
      </c>
      <c r="D87" s="52">
        <v>2962</v>
      </c>
      <c r="E87" s="52">
        <v>3394</v>
      </c>
      <c r="F87" s="52">
        <v>6839</v>
      </c>
      <c r="G87" s="52">
        <v>9255</v>
      </c>
      <c r="H87" s="52">
        <v>9801</v>
      </c>
      <c r="I87" s="53">
        <v>19056</v>
      </c>
    </row>
    <row r="88" spans="1:9" ht="12">
      <c r="A88" s="38" t="s">
        <v>1779</v>
      </c>
      <c r="B88" s="37" t="s">
        <v>1780</v>
      </c>
      <c r="C88" s="47">
        <v>745</v>
      </c>
      <c r="D88" s="48">
        <v>323</v>
      </c>
      <c r="E88" s="47">
        <v>527</v>
      </c>
      <c r="F88" s="48">
        <v>1096</v>
      </c>
      <c r="G88" s="76">
        <v>1272</v>
      </c>
      <c r="H88" s="75">
        <v>1419</v>
      </c>
      <c r="I88" s="75">
        <v>2691</v>
      </c>
    </row>
    <row r="89" spans="1:9" ht="12">
      <c r="A89" s="38" t="s">
        <v>1781</v>
      </c>
      <c r="B89" s="37" t="s">
        <v>1782</v>
      </c>
      <c r="C89" s="47">
        <v>517</v>
      </c>
      <c r="D89" s="48">
        <v>190</v>
      </c>
      <c r="E89" s="47">
        <v>415</v>
      </c>
      <c r="F89" s="48">
        <v>802</v>
      </c>
      <c r="G89" s="47">
        <v>932</v>
      </c>
      <c r="H89" s="48">
        <v>992</v>
      </c>
      <c r="I89" s="48">
        <v>1924</v>
      </c>
    </row>
    <row r="90" spans="1:9" ht="12">
      <c r="A90" s="38" t="s">
        <v>1783</v>
      </c>
      <c r="B90" s="37" t="s">
        <v>1784</v>
      </c>
      <c r="C90" s="47">
        <v>452</v>
      </c>
      <c r="D90" s="48">
        <v>190</v>
      </c>
      <c r="E90" s="47">
        <v>436</v>
      </c>
      <c r="F90" s="48">
        <v>850</v>
      </c>
      <c r="G90" s="47">
        <v>888</v>
      </c>
      <c r="H90" s="48">
        <v>1040</v>
      </c>
      <c r="I90" s="48">
        <v>1928</v>
      </c>
    </row>
    <row r="91" spans="1:9" ht="12">
      <c r="A91" s="38" t="s">
        <v>1785</v>
      </c>
      <c r="B91" s="37" t="s">
        <v>1786</v>
      </c>
      <c r="C91" s="47">
        <v>473</v>
      </c>
      <c r="D91" s="48">
        <v>187</v>
      </c>
      <c r="E91" s="47">
        <v>479</v>
      </c>
      <c r="F91" s="48">
        <v>986</v>
      </c>
      <c r="G91" s="47">
        <v>952</v>
      </c>
      <c r="H91" s="48">
        <v>1173</v>
      </c>
      <c r="I91" s="48">
        <v>2125</v>
      </c>
    </row>
    <row r="92" spans="1:9" ht="12">
      <c r="A92" s="38" t="s">
        <v>1787</v>
      </c>
      <c r="B92" s="37" t="s">
        <v>1788</v>
      </c>
      <c r="C92" s="47">
        <v>265</v>
      </c>
      <c r="D92" s="48">
        <v>96</v>
      </c>
      <c r="E92" s="47">
        <v>289</v>
      </c>
      <c r="F92" s="48">
        <v>607</v>
      </c>
      <c r="G92" s="47">
        <v>554</v>
      </c>
      <c r="H92" s="48">
        <v>703</v>
      </c>
      <c r="I92" s="48">
        <v>1257</v>
      </c>
    </row>
    <row r="93" spans="1:9" ht="12">
      <c r="A93" s="50" t="s">
        <v>833</v>
      </c>
      <c r="B93" s="49"/>
      <c r="C93" s="52">
        <v>2452</v>
      </c>
      <c r="D93" s="52">
        <v>986</v>
      </c>
      <c r="E93" s="52">
        <v>2146</v>
      </c>
      <c r="F93" s="52">
        <v>4341</v>
      </c>
      <c r="G93" s="52">
        <v>4598</v>
      </c>
      <c r="H93" s="52">
        <v>5327</v>
      </c>
      <c r="I93" s="53">
        <v>9925</v>
      </c>
    </row>
    <row r="94" spans="1:9" ht="12">
      <c r="A94" s="38" t="s">
        <v>1789</v>
      </c>
      <c r="B94" s="37" t="s">
        <v>1790</v>
      </c>
      <c r="C94" s="47">
        <v>309</v>
      </c>
      <c r="D94" s="48">
        <v>119</v>
      </c>
      <c r="E94" s="47">
        <v>356</v>
      </c>
      <c r="F94" s="48">
        <v>751</v>
      </c>
      <c r="G94" s="76">
        <v>665</v>
      </c>
      <c r="H94" s="75">
        <v>870</v>
      </c>
      <c r="I94" s="75">
        <v>1535</v>
      </c>
    </row>
    <row r="95" spans="1:9" ht="12">
      <c r="A95" s="38" t="s">
        <v>1791</v>
      </c>
      <c r="B95" s="37" t="s">
        <v>1792</v>
      </c>
      <c r="C95" s="47">
        <v>325</v>
      </c>
      <c r="D95" s="48">
        <v>102</v>
      </c>
      <c r="E95" s="47">
        <v>420</v>
      </c>
      <c r="F95" s="48">
        <v>834</v>
      </c>
      <c r="G95" s="47">
        <v>745</v>
      </c>
      <c r="H95" s="48">
        <v>936</v>
      </c>
      <c r="I95" s="48">
        <v>1681</v>
      </c>
    </row>
    <row r="96" spans="1:9" ht="12">
      <c r="A96" s="38" t="s">
        <v>1793</v>
      </c>
      <c r="B96" s="37" t="s">
        <v>1794</v>
      </c>
      <c r="C96" s="47">
        <v>219</v>
      </c>
      <c r="D96" s="48">
        <v>68</v>
      </c>
      <c r="E96" s="47">
        <v>341</v>
      </c>
      <c r="F96" s="48">
        <v>654</v>
      </c>
      <c r="G96" s="47">
        <v>560</v>
      </c>
      <c r="H96" s="48">
        <v>722</v>
      </c>
      <c r="I96" s="48">
        <v>1282</v>
      </c>
    </row>
    <row r="97" spans="1:9" ht="12">
      <c r="A97" s="38" t="s">
        <v>1795</v>
      </c>
      <c r="B97" s="37" t="s">
        <v>1796</v>
      </c>
      <c r="C97" s="47">
        <v>195</v>
      </c>
      <c r="D97" s="48">
        <v>60</v>
      </c>
      <c r="E97" s="47">
        <v>375</v>
      </c>
      <c r="F97" s="48">
        <v>672</v>
      </c>
      <c r="G97" s="47">
        <v>570</v>
      </c>
      <c r="H97" s="48">
        <v>732</v>
      </c>
      <c r="I97" s="48">
        <v>1302</v>
      </c>
    </row>
    <row r="98" spans="1:9" ht="12">
      <c r="A98" s="38" t="s">
        <v>1797</v>
      </c>
      <c r="B98" s="37" t="s">
        <v>1798</v>
      </c>
      <c r="C98" s="47">
        <v>136</v>
      </c>
      <c r="D98" s="48">
        <v>31</v>
      </c>
      <c r="E98" s="47">
        <v>256</v>
      </c>
      <c r="F98" s="48">
        <v>504</v>
      </c>
      <c r="G98" s="47">
        <v>392</v>
      </c>
      <c r="H98" s="48">
        <v>535</v>
      </c>
      <c r="I98" s="48">
        <v>927</v>
      </c>
    </row>
    <row r="99" spans="1:9" ht="12">
      <c r="A99" s="50" t="s">
        <v>833</v>
      </c>
      <c r="B99" s="49"/>
      <c r="C99" s="52">
        <v>1184</v>
      </c>
      <c r="D99" s="52">
        <v>380</v>
      </c>
      <c r="E99" s="52">
        <v>1748</v>
      </c>
      <c r="F99" s="52">
        <v>3415</v>
      </c>
      <c r="G99" s="52">
        <v>2932</v>
      </c>
      <c r="H99" s="52">
        <v>3795</v>
      </c>
      <c r="I99" s="53">
        <v>6727</v>
      </c>
    </row>
    <row r="100" spans="1:9" ht="12">
      <c r="A100" s="38" t="s">
        <v>1799</v>
      </c>
      <c r="B100" s="37" t="s">
        <v>1800</v>
      </c>
      <c r="C100" s="47">
        <v>98</v>
      </c>
      <c r="D100" s="48">
        <v>28</v>
      </c>
      <c r="E100" s="47">
        <v>244</v>
      </c>
      <c r="F100" s="48">
        <v>433</v>
      </c>
      <c r="G100" s="76">
        <v>342</v>
      </c>
      <c r="H100" s="75">
        <v>461</v>
      </c>
      <c r="I100" s="75">
        <v>803</v>
      </c>
    </row>
    <row r="101" spans="1:9" ht="12">
      <c r="A101" s="38" t="s">
        <v>1801</v>
      </c>
      <c r="B101" s="37" t="s">
        <v>1802</v>
      </c>
      <c r="C101" s="47">
        <v>78</v>
      </c>
      <c r="D101" s="48">
        <v>15</v>
      </c>
      <c r="E101" s="47">
        <v>220</v>
      </c>
      <c r="F101" s="48">
        <v>384</v>
      </c>
      <c r="G101" s="47">
        <v>298</v>
      </c>
      <c r="H101" s="48">
        <v>399</v>
      </c>
      <c r="I101" s="48">
        <v>697</v>
      </c>
    </row>
    <row r="102" spans="1:9" ht="12">
      <c r="A102" s="38" t="s">
        <v>1803</v>
      </c>
      <c r="B102" s="37" t="s">
        <v>1804</v>
      </c>
      <c r="C102" s="47">
        <v>62</v>
      </c>
      <c r="D102" s="48">
        <v>12</v>
      </c>
      <c r="E102" s="47">
        <v>166</v>
      </c>
      <c r="F102" s="48">
        <v>321</v>
      </c>
      <c r="G102" s="47">
        <v>228</v>
      </c>
      <c r="H102" s="48">
        <v>333</v>
      </c>
      <c r="I102" s="48">
        <v>561</v>
      </c>
    </row>
    <row r="103" spans="1:9" ht="12">
      <c r="A103" s="38" t="s">
        <v>1805</v>
      </c>
      <c r="B103" s="37" t="s">
        <v>1806</v>
      </c>
      <c r="C103" s="47">
        <v>28</v>
      </c>
      <c r="D103" s="48">
        <v>13</v>
      </c>
      <c r="E103" s="47">
        <v>153</v>
      </c>
      <c r="F103" s="48">
        <v>246</v>
      </c>
      <c r="G103" s="47">
        <v>181</v>
      </c>
      <c r="H103" s="48">
        <v>260</v>
      </c>
      <c r="I103" s="48">
        <v>441</v>
      </c>
    </row>
    <row r="104" spans="1:9" ht="12">
      <c r="A104" s="38" t="s">
        <v>1807</v>
      </c>
      <c r="B104" s="37" t="s">
        <v>1808</v>
      </c>
      <c r="C104" s="47">
        <v>32</v>
      </c>
      <c r="D104" s="48">
        <v>6</v>
      </c>
      <c r="E104" s="47">
        <v>118</v>
      </c>
      <c r="F104" s="48">
        <v>205</v>
      </c>
      <c r="G104" s="47">
        <v>150</v>
      </c>
      <c r="H104" s="48">
        <v>210</v>
      </c>
      <c r="I104" s="48">
        <v>360</v>
      </c>
    </row>
    <row r="105" spans="1:9" ht="12">
      <c r="A105" s="50" t="s">
        <v>833</v>
      </c>
      <c r="B105" s="49"/>
      <c r="C105" s="52">
        <v>298</v>
      </c>
      <c r="D105" s="52">
        <v>74</v>
      </c>
      <c r="E105" s="52">
        <v>901</v>
      </c>
      <c r="F105" s="52">
        <v>1589</v>
      </c>
      <c r="G105" s="52">
        <v>1199</v>
      </c>
      <c r="H105" s="52">
        <v>1663</v>
      </c>
      <c r="I105" s="53">
        <v>2862</v>
      </c>
    </row>
    <row r="106" spans="1:9" ht="12">
      <c r="A106" s="38" t="s">
        <v>1809</v>
      </c>
      <c r="B106" s="37" t="s">
        <v>1810</v>
      </c>
      <c r="C106" s="47">
        <v>17</v>
      </c>
      <c r="D106" s="48">
        <v>4</v>
      </c>
      <c r="E106" s="47">
        <v>90</v>
      </c>
      <c r="F106" s="48">
        <v>125</v>
      </c>
      <c r="G106" s="76">
        <v>107</v>
      </c>
      <c r="H106" s="75">
        <v>129</v>
      </c>
      <c r="I106" s="75">
        <v>236</v>
      </c>
    </row>
    <row r="107" spans="1:9" ht="12">
      <c r="A107" s="38" t="s">
        <v>1811</v>
      </c>
      <c r="B107" s="37" t="s">
        <v>1812</v>
      </c>
      <c r="C107" s="47">
        <v>10</v>
      </c>
      <c r="D107" s="48">
        <v>6</v>
      </c>
      <c r="E107" s="47">
        <v>79</v>
      </c>
      <c r="F107" s="48">
        <v>76</v>
      </c>
      <c r="G107" s="47">
        <v>89</v>
      </c>
      <c r="H107" s="48">
        <v>82</v>
      </c>
      <c r="I107" s="48">
        <v>171</v>
      </c>
    </row>
    <row r="108" spans="1:9" ht="12">
      <c r="A108" s="38" t="s">
        <v>1813</v>
      </c>
      <c r="B108" s="37" t="s">
        <v>1814</v>
      </c>
      <c r="C108" s="47">
        <v>10</v>
      </c>
      <c r="D108" s="48">
        <v>4</v>
      </c>
      <c r="E108" s="47">
        <v>56</v>
      </c>
      <c r="F108" s="48">
        <v>69</v>
      </c>
      <c r="G108" s="47">
        <v>66</v>
      </c>
      <c r="H108" s="48">
        <v>73</v>
      </c>
      <c r="I108" s="48">
        <v>139</v>
      </c>
    </row>
    <row r="109" spans="1:9" ht="12">
      <c r="A109" s="38" t="s">
        <v>1815</v>
      </c>
      <c r="B109" s="37" t="s">
        <v>1816</v>
      </c>
      <c r="C109" s="47">
        <v>13</v>
      </c>
      <c r="D109" s="48">
        <v>4</v>
      </c>
      <c r="E109" s="47">
        <v>45</v>
      </c>
      <c r="F109" s="48">
        <v>58</v>
      </c>
      <c r="G109" s="47">
        <v>58</v>
      </c>
      <c r="H109" s="48">
        <v>62</v>
      </c>
      <c r="I109" s="48">
        <v>120</v>
      </c>
    </row>
    <row r="110" spans="1:9" ht="12">
      <c r="A110" s="38" t="s">
        <v>1817</v>
      </c>
      <c r="B110" s="37" t="s">
        <v>1818</v>
      </c>
      <c r="C110" s="47">
        <v>9</v>
      </c>
      <c r="D110" s="48">
        <v>2</v>
      </c>
      <c r="E110" s="47">
        <v>25</v>
      </c>
      <c r="F110" s="48">
        <v>50</v>
      </c>
      <c r="G110" s="47">
        <v>34</v>
      </c>
      <c r="H110" s="48">
        <v>52</v>
      </c>
      <c r="I110" s="48">
        <v>86</v>
      </c>
    </row>
    <row r="111" spans="1:9" ht="12">
      <c r="A111" s="50" t="s">
        <v>833</v>
      </c>
      <c r="B111" s="49"/>
      <c r="C111" s="52">
        <v>59</v>
      </c>
      <c r="D111" s="52">
        <v>20</v>
      </c>
      <c r="E111" s="52">
        <v>295</v>
      </c>
      <c r="F111" s="52">
        <v>378</v>
      </c>
      <c r="G111" s="52">
        <v>354</v>
      </c>
      <c r="H111" s="52">
        <v>398</v>
      </c>
      <c r="I111" s="53">
        <v>752</v>
      </c>
    </row>
    <row r="112" spans="1:9" ht="12">
      <c r="A112" s="38" t="s">
        <v>1819</v>
      </c>
      <c r="B112" s="37" t="s">
        <v>1820</v>
      </c>
      <c r="C112" s="47">
        <v>3</v>
      </c>
      <c r="D112" s="48">
        <v>1</v>
      </c>
      <c r="E112" s="47">
        <v>25</v>
      </c>
      <c r="F112" s="48">
        <v>38</v>
      </c>
      <c r="G112" s="76">
        <v>28</v>
      </c>
      <c r="H112" s="75">
        <v>39</v>
      </c>
      <c r="I112" s="75">
        <v>67</v>
      </c>
    </row>
    <row r="113" spans="1:9" ht="12">
      <c r="A113" s="38" t="s">
        <v>1821</v>
      </c>
      <c r="B113" s="37" t="s">
        <v>1822</v>
      </c>
      <c r="C113" s="47">
        <v>2</v>
      </c>
      <c r="D113" s="48">
        <v>3</v>
      </c>
      <c r="E113" s="47">
        <v>17</v>
      </c>
      <c r="F113" s="48">
        <v>16</v>
      </c>
      <c r="G113" s="47">
        <v>19</v>
      </c>
      <c r="H113" s="48">
        <v>19</v>
      </c>
      <c r="I113" s="48">
        <v>38</v>
      </c>
    </row>
    <row r="114" spans="1:9" ht="12">
      <c r="A114" s="38" t="s">
        <v>1823</v>
      </c>
      <c r="B114" s="37" t="s">
        <v>1824</v>
      </c>
      <c r="C114" s="47">
        <v>2</v>
      </c>
      <c r="D114" s="48">
        <v>1</v>
      </c>
      <c r="E114" s="47">
        <v>15</v>
      </c>
      <c r="F114" s="48">
        <v>21</v>
      </c>
      <c r="G114" s="47">
        <v>17</v>
      </c>
      <c r="H114" s="48">
        <v>22</v>
      </c>
      <c r="I114" s="48">
        <v>39</v>
      </c>
    </row>
    <row r="115" spans="1:9" ht="12">
      <c r="A115" s="38" t="s">
        <v>1825</v>
      </c>
      <c r="B115" s="37" t="s">
        <v>1826</v>
      </c>
      <c r="C115" s="47">
        <v>2</v>
      </c>
      <c r="D115" s="48">
        <v>3</v>
      </c>
      <c r="E115" s="47">
        <v>9</v>
      </c>
      <c r="F115" s="48">
        <v>9</v>
      </c>
      <c r="G115" s="47">
        <v>11</v>
      </c>
      <c r="H115" s="48">
        <v>12</v>
      </c>
      <c r="I115" s="48">
        <v>23</v>
      </c>
    </row>
    <row r="116" spans="1:9" ht="12">
      <c r="A116" s="38" t="s">
        <v>1827</v>
      </c>
      <c r="B116" s="37" t="s">
        <v>1828</v>
      </c>
      <c r="C116" s="47">
        <v>1</v>
      </c>
      <c r="D116" s="48" t="s">
        <v>824</v>
      </c>
      <c r="E116" s="47">
        <v>12</v>
      </c>
      <c r="F116" s="48">
        <v>9</v>
      </c>
      <c r="G116" s="47">
        <v>13</v>
      </c>
      <c r="H116" s="48">
        <v>9</v>
      </c>
      <c r="I116" s="48">
        <v>22</v>
      </c>
    </row>
    <row r="117" spans="1:9" ht="12">
      <c r="A117" s="50" t="s">
        <v>833</v>
      </c>
      <c r="B117" s="49"/>
      <c r="C117" s="52">
        <v>10</v>
      </c>
      <c r="D117" s="52">
        <v>8</v>
      </c>
      <c r="E117" s="52">
        <v>78</v>
      </c>
      <c r="F117" s="52">
        <v>93</v>
      </c>
      <c r="G117" s="52">
        <v>88</v>
      </c>
      <c r="H117" s="52">
        <v>101</v>
      </c>
      <c r="I117" s="53">
        <v>189</v>
      </c>
    </row>
    <row r="118" spans="1:9" ht="12">
      <c r="A118" s="38" t="s">
        <v>1829</v>
      </c>
      <c r="B118" s="37" t="s">
        <v>1830</v>
      </c>
      <c r="C118" s="47">
        <v>2</v>
      </c>
      <c r="D118" s="48" t="s">
        <v>824</v>
      </c>
      <c r="E118" s="47">
        <v>9</v>
      </c>
      <c r="F118" s="48">
        <v>10</v>
      </c>
      <c r="G118" s="76">
        <v>11</v>
      </c>
      <c r="H118" s="75">
        <v>10</v>
      </c>
      <c r="I118" s="75">
        <v>21</v>
      </c>
    </row>
    <row r="119" spans="1:9" ht="12">
      <c r="A119" s="38" t="s">
        <v>1831</v>
      </c>
      <c r="B119" s="37" t="s">
        <v>1832</v>
      </c>
      <c r="C119" s="47" t="s">
        <v>824</v>
      </c>
      <c r="D119" s="48" t="s">
        <v>824</v>
      </c>
      <c r="E119" s="47">
        <v>6</v>
      </c>
      <c r="F119" s="48">
        <v>10</v>
      </c>
      <c r="G119" s="47">
        <v>6</v>
      </c>
      <c r="H119" s="48">
        <v>10</v>
      </c>
      <c r="I119" s="48">
        <v>16</v>
      </c>
    </row>
    <row r="120" spans="1:9" ht="12">
      <c r="A120" s="38" t="s">
        <v>1833</v>
      </c>
      <c r="B120" s="37" t="s">
        <v>1834</v>
      </c>
      <c r="C120" s="47">
        <v>2</v>
      </c>
      <c r="D120" s="48">
        <v>1</v>
      </c>
      <c r="E120" s="47">
        <v>10</v>
      </c>
      <c r="F120" s="48">
        <v>6</v>
      </c>
      <c r="G120" s="47">
        <v>12</v>
      </c>
      <c r="H120" s="48">
        <v>7</v>
      </c>
      <c r="I120" s="48">
        <v>19</v>
      </c>
    </row>
    <row r="121" spans="1:9" ht="12">
      <c r="A121" s="38" t="s">
        <v>1835</v>
      </c>
      <c r="B121" s="37" t="s">
        <v>1836</v>
      </c>
      <c r="C121" s="47">
        <v>1</v>
      </c>
      <c r="D121" s="48" t="s">
        <v>824</v>
      </c>
      <c r="E121" s="47">
        <v>11</v>
      </c>
      <c r="F121" s="48">
        <v>4</v>
      </c>
      <c r="G121" s="47">
        <v>12</v>
      </c>
      <c r="H121" s="48">
        <v>4</v>
      </c>
      <c r="I121" s="48">
        <v>16</v>
      </c>
    </row>
    <row r="122" spans="1:9" ht="12">
      <c r="A122" s="38" t="s">
        <v>1837</v>
      </c>
      <c r="B122" s="37" t="s">
        <v>1838</v>
      </c>
      <c r="C122" s="47" t="s">
        <v>824</v>
      </c>
      <c r="D122" s="48" t="s">
        <v>824</v>
      </c>
      <c r="E122" s="47">
        <v>3</v>
      </c>
      <c r="F122" s="48">
        <v>4</v>
      </c>
      <c r="G122" s="47">
        <v>3</v>
      </c>
      <c r="H122" s="48">
        <v>4</v>
      </c>
      <c r="I122" s="48">
        <v>7</v>
      </c>
    </row>
    <row r="123" spans="1:9" ht="12">
      <c r="A123" s="50" t="s">
        <v>833</v>
      </c>
      <c r="B123" s="49"/>
      <c r="C123" s="52">
        <v>5</v>
      </c>
      <c r="D123" s="52">
        <v>1</v>
      </c>
      <c r="E123" s="52">
        <v>39</v>
      </c>
      <c r="F123" s="52">
        <v>34</v>
      </c>
      <c r="G123" s="52">
        <v>44</v>
      </c>
      <c r="H123" s="52">
        <v>35</v>
      </c>
      <c r="I123" s="53">
        <v>79</v>
      </c>
    </row>
    <row r="124" spans="1:9" ht="12">
      <c r="A124" s="38" t="s">
        <v>1839</v>
      </c>
      <c r="B124" s="37" t="s">
        <v>1840</v>
      </c>
      <c r="C124" s="47" t="s">
        <v>824</v>
      </c>
      <c r="D124" s="48" t="s">
        <v>824</v>
      </c>
      <c r="E124" s="47">
        <v>2</v>
      </c>
      <c r="F124" s="48">
        <v>3</v>
      </c>
      <c r="G124" s="76">
        <v>2</v>
      </c>
      <c r="H124" s="75">
        <v>3</v>
      </c>
      <c r="I124" s="75">
        <v>5</v>
      </c>
    </row>
    <row r="125" spans="1:9" ht="12">
      <c r="A125" s="38" t="s">
        <v>1841</v>
      </c>
      <c r="B125" s="37" t="s">
        <v>1842</v>
      </c>
      <c r="C125" s="47" t="s">
        <v>824</v>
      </c>
      <c r="D125" s="48" t="s">
        <v>824</v>
      </c>
      <c r="E125" s="47">
        <v>1</v>
      </c>
      <c r="F125" s="48">
        <v>1</v>
      </c>
      <c r="G125" s="47">
        <v>1</v>
      </c>
      <c r="H125" s="48">
        <v>1</v>
      </c>
      <c r="I125" s="48">
        <v>2</v>
      </c>
    </row>
    <row r="126" spans="1:9" ht="12">
      <c r="A126" s="38" t="s">
        <v>1843</v>
      </c>
      <c r="B126" s="37" t="s">
        <v>1844</v>
      </c>
      <c r="C126" s="47" t="s">
        <v>824</v>
      </c>
      <c r="D126" s="48" t="s">
        <v>824</v>
      </c>
      <c r="E126" s="47">
        <v>1</v>
      </c>
      <c r="F126" s="48" t="s">
        <v>824</v>
      </c>
      <c r="G126" s="47">
        <v>1</v>
      </c>
      <c r="H126" s="48" t="s">
        <v>824</v>
      </c>
      <c r="I126" s="48">
        <v>1</v>
      </c>
    </row>
    <row r="127" spans="1:9" ht="12">
      <c r="A127" s="38" t="s">
        <v>1845</v>
      </c>
      <c r="B127" s="37" t="s">
        <v>1846</v>
      </c>
      <c r="C127" s="47">
        <v>1</v>
      </c>
      <c r="D127" s="48" t="s">
        <v>824</v>
      </c>
      <c r="E127" s="47">
        <v>2</v>
      </c>
      <c r="F127" s="48">
        <v>3</v>
      </c>
      <c r="G127" s="47">
        <v>3</v>
      </c>
      <c r="H127" s="48">
        <v>3</v>
      </c>
      <c r="I127" s="48">
        <v>6</v>
      </c>
    </row>
    <row r="128" spans="1:9" ht="12">
      <c r="A128" s="38" t="s">
        <v>1847</v>
      </c>
      <c r="B128" s="37" t="s">
        <v>1848</v>
      </c>
      <c r="C128" s="47" t="s">
        <v>824</v>
      </c>
      <c r="D128" s="48" t="s">
        <v>824</v>
      </c>
      <c r="E128" s="47">
        <v>1</v>
      </c>
      <c r="F128" s="48">
        <v>1</v>
      </c>
      <c r="G128" s="47">
        <v>1</v>
      </c>
      <c r="H128" s="48">
        <v>1</v>
      </c>
      <c r="I128" s="48">
        <v>2</v>
      </c>
    </row>
    <row r="129" spans="1:9" ht="12">
      <c r="A129" s="50" t="s">
        <v>833</v>
      </c>
      <c r="B129" s="49"/>
      <c r="C129" s="52">
        <v>1</v>
      </c>
      <c r="D129" s="52" t="s">
        <v>834</v>
      </c>
      <c r="E129" s="52">
        <v>7</v>
      </c>
      <c r="F129" s="52">
        <v>8</v>
      </c>
      <c r="G129" s="52">
        <v>8</v>
      </c>
      <c r="H129" s="52">
        <v>8</v>
      </c>
      <c r="I129" s="53">
        <v>16</v>
      </c>
    </row>
    <row r="130" spans="1:9" ht="12">
      <c r="A130" s="38" t="s">
        <v>1849</v>
      </c>
      <c r="B130" s="37" t="s">
        <v>1850</v>
      </c>
      <c r="C130" s="47" t="s">
        <v>824</v>
      </c>
      <c r="D130" s="48" t="s">
        <v>824</v>
      </c>
      <c r="E130" s="47">
        <v>1</v>
      </c>
      <c r="F130" s="48" t="s">
        <v>824</v>
      </c>
      <c r="G130" s="76">
        <v>1</v>
      </c>
      <c r="H130" s="75" t="s">
        <v>824</v>
      </c>
      <c r="I130" s="75">
        <v>1</v>
      </c>
    </row>
    <row r="131" spans="1:9" ht="12">
      <c r="A131" s="38" t="s">
        <v>1851</v>
      </c>
      <c r="B131" s="37" t="s">
        <v>1852</v>
      </c>
      <c r="C131" s="47" t="s">
        <v>824</v>
      </c>
      <c r="D131" s="48" t="s">
        <v>824</v>
      </c>
      <c r="E131" s="47" t="s">
        <v>824</v>
      </c>
      <c r="F131" s="48">
        <v>1</v>
      </c>
      <c r="G131" s="47" t="s">
        <v>824</v>
      </c>
      <c r="H131" s="48">
        <v>1</v>
      </c>
      <c r="I131" s="48">
        <v>1</v>
      </c>
    </row>
    <row r="132" spans="1:9" ht="12">
      <c r="A132" s="38" t="s">
        <v>1853</v>
      </c>
      <c r="B132" s="37" t="s">
        <v>1854</v>
      </c>
      <c r="C132" s="47" t="s">
        <v>824</v>
      </c>
      <c r="D132" s="48" t="s">
        <v>824</v>
      </c>
      <c r="E132" s="47" t="s">
        <v>824</v>
      </c>
      <c r="F132" s="48" t="s">
        <v>824</v>
      </c>
      <c r="G132" s="47" t="s">
        <v>824</v>
      </c>
      <c r="H132" s="48" t="s">
        <v>824</v>
      </c>
      <c r="I132" s="48" t="s">
        <v>824</v>
      </c>
    </row>
    <row r="133" spans="1:9" ht="12">
      <c r="A133" s="38" t="s">
        <v>1855</v>
      </c>
      <c r="B133" s="37" t="s">
        <v>1856</v>
      </c>
      <c r="C133" s="47" t="s">
        <v>824</v>
      </c>
      <c r="D133" s="48" t="s">
        <v>824</v>
      </c>
      <c r="E133" s="47" t="s">
        <v>824</v>
      </c>
      <c r="F133" s="48">
        <v>1</v>
      </c>
      <c r="G133" s="47" t="s">
        <v>824</v>
      </c>
      <c r="H133" s="48">
        <v>1</v>
      </c>
      <c r="I133" s="48">
        <v>1</v>
      </c>
    </row>
    <row r="134" spans="1:9" ht="12">
      <c r="A134" s="50" t="s">
        <v>833</v>
      </c>
      <c r="B134" s="49"/>
      <c r="C134" s="52" t="s">
        <v>834</v>
      </c>
      <c r="D134" s="52" t="s">
        <v>834</v>
      </c>
      <c r="E134" s="52">
        <v>1</v>
      </c>
      <c r="F134" s="52">
        <v>2</v>
      </c>
      <c r="G134" s="52">
        <v>1</v>
      </c>
      <c r="H134" s="52">
        <v>2</v>
      </c>
      <c r="I134" s="53">
        <v>3</v>
      </c>
    </row>
    <row r="135" spans="1:9" ht="12">
      <c r="A135" s="38" t="s">
        <v>1857</v>
      </c>
      <c r="B135" s="37" t="s">
        <v>1858</v>
      </c>
      <c r="C135" s="47" t="s">
        <v>824</v>
      </c>
      <c r="D135" s="48" t="s">
        <v>824</v>
      </c>
      <c r="E135" s="47">
        <v>4</v>
      </c>
      <c r="F135" s="48">
        <v>2</v>
      </c>
      <c r="G135" s="47">
        <v>4</v>
      </c>
      <c r="H135" s="48">
        <v>2</v>
      </c>
      <c r="I135" s="48">
        <v>6</v>
      </c>
    </row>
    <row r="136" spans="1:9" ht="12">
      <c r="A136" s="17" t="s">
        <v>769</v>
      </c>
      <c r="B136" s="79"/>
      <c r="C136" s="80">
        <v>167261</v>
      </c>
      <c r="D136" s="80">
        <v>167261</v>
      </c>
      <c r="E136" s="80">
        <v>303849</v>
      </c>
      <c r="F136" s="80">
        <v>299643</v>
      </c>
      <c r="G136" s="80">
        <v>471110</v>
      </c>
      <c r="H136" s="80">
        <v>466904</v>
      </c>
      <c r="I136" s="81">
        <v>938014</v>
      </c>
    </row>
    <row r="137" spans="1:9" s="36" customFormat="1" ht="12">
      <c r="A137" s="34" t="s">
        <v>797</v>
      </c>
      <c r="B137" s="35"/>
      <c r="C137" s="47">
        <v>163829</v>
      </c>
      <c r="D137" s="48">
        <v>163829</v>
      </c>
      <c r="E137" s="47">
        <v>283153</v>
      </c>
      <c r="F137" s="48">
        <v>278691</v>
      </c>
      <c r="G137" s="75">
        <v>446982</v>
      </c>
      <c r="H137" s="75">
        <v>442520</v>
      </c>
      <c r="I137" s="75">
        <v>889502</v>
      </c>
    </row>
    <row r="138" spans="1:9" ht="12">
      <c r="A138" s="50" t="s">
        <v>1481</v>
      </c>
      <c r="B138" s="55"/>
      <c r="C138" s="52">
        <v>160164</v>
      </c>
      <c r="D138" s="53">
        <v>160164</v>
      </c>
      <c r="E138" s="52">
        <v>257338</v>
      </c>
      <c r="F138" s="53">
        <v>252057</v>
      </c>
      <c r="G138" s="52">
        <v>417502</v>
      </c>
      <c r="H138" s="52">
        <v>412221</v>
      </c>
      <c r="I138" s="53">
        <v>829723</v>
      </c>
    </row>
  </sheetData>
  <mergeCells count="5">
    <mergeCell ref="G2:I2"/>
    <mergeCell ref="A2:A3"/>
    <mergeCell ref="B2:B3"/>
    <mergeCell ref="C2:D2"/>
    <mergeCell ref="E2:F2"/>
  </mergeCells>
  <printOptions/>
  <pageMargins left="0.75" right="0.75" top="1" bottom="1" header="0.512" footer="0.512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203"/>
  <sheetViews>
    <sheetView workbookViewId="0" topLeftCell="A1">
      <selection activeCell="A1" sqref="A1"/>
    </sheetView>
  </sheetViews>
  <sheetFormatPr defaultColWidth="9.00390625" defaultRowHeight="13.5"/>
  <cols>
    <col min="1" max="1" width="8.00390625" style="2" customWidth="1"/>
    <col min="2" max="2" width="39.375" style="2" bestFit="1" customWidth="1"/>
    <col min="3" max="3" width="69.375" style="2" customWidth="1"/>
    <col min="4" max="16384" width="10.625" style="2" customWidth="1"/>
  </cols>
  <sheetData>
    <row r="1" ht="12">
      <c r="A1" s="2" t="s">
        <v>879</v>
      </c>
    </row>
    <row r="3" ht="12">
      <c r="A3" s="2" t="s">
        <v>880</v>
      </c>
    </row>
    <row r="4" spans="1:3" ht="24" customHeight="1">
      <c r="A4" s="461" t="s">
        <v>881</v>
      </c>
      <c r="B4" s="461"/>
      <c r="C4" s="461"/>
    </row>
    <row r="5" ht="12">
      <c r="A5" s="2" t="s">
        <v>882</v>
      </c>
    </row>
    <row r="6" spans="1:3" ht="36" customHeight="1">
      <c r="A6" s="461" t="s">
        <v>883</v>
      </c>
      <c r="B6" s="461"/>
      <c r="C6" s="461"/>
    </row>
    <row r="7" ht="12">
      <c r="A7" s="2" t="s">
        <v>884</v>
      </c>
    </row>
    <row r="8" spans="1:3" ht="76.5" customHeight="1">
      <c r="A8" s="627" t="s">
        <v>885</v>
      </c>
      <c r="B8" s="627"/>
      <c r="C8" s="627"/>
    </row>
    <row r="9" ht="12">
      <c r="A9" s="2" t="s">
        <v>886</v>
      </c>
    </row>
    <row r="10" ht="12" customHeight="1"/>
    <row r="11" spans="1:2" ht="12">
      <c r="A11" s="2" t="s">
        <v>887</v>
      </c>
      <c r="B11" s="177"/>
    </row>
    <row r="12" ht="12">
      <c r="B12" s="177" t="s">
        <v>888</v>
      </c>
    </row>
    <row r="13" ht="12">
      <c r="A13" s="2" t="s">
        <v>889</v>
      </c>
    </row>
    <row r="15" ht="12">
      <c r="A15" s="2" t="s">
        <v>890</v>
      </c>
    </row>
    <row r="16" spans="1:3" ht="12">
      <c r="A16" s="2" t="s">
        <v>891</v>
      </c>
      <c r="B16" s="2" t="s">
        <v>892</v>
      </c>
      <c r="C16" s="1"/>
    </row>
    <row r="17" spans="1:3" ht="12">
      <c r="A17" s="2" t="s">
        <v>893</v>
      </c>
      <c r="B17" s="2" t="s">
        <v>894</v>
      </c>
      <c r="C17" s="1"/>
    </row>
    <row r="18" ht="12">
      <c r="C18" s="1"/>
    </row>
    <row r="19" spans="1:3" ht="12">
      <c r="A19" s="2" t="s">
        <v>895</v>
      </c>
      <c r="C19" s="1"/>
    </row>
    <row r="20" spans="1:3" ht="12">
      <c r="A20" s="2" t="s">
        <v>896</v>
      </c>
      <c r="B20" s="2" t="s">
        <v>897</v>
      </c>
      <c r="C20" s="1"/>
    </row>
    <row r="21" spans="1:3" ht="12">
      <c r="A21" s="2" t="s">
        <v>898</v>
      </c>
      <c r="B21" s="2" t="s">
        <v>899</v>
      </c>
      <c r="C21" s="1"/>
    </row>
    <row r="22" ht="12">
      <c r="C22" s="1"/>
    </row>
    <row r="23" spans="1:3" ht="12">
      <c r="A23" s="2" t="s">
        <v>900</v>
      </c>
      <c r="C23" s="1"/>
    </row>
    <row r="24" ht="12">
      <c r="C24" s="1"/>
    </row>
    <row r="25" spans="1:3" ht="12">
      <c r="A25" s="396" t="s">
        <v>901</v>
      </c>
      <c r="B25" s="396" t="s">
        <v>902</v>
      </c>
      <c r="C25" s="1"/>
    </row>
    <row r="26" spans="1:3" ht="12">
      <c r="A26" s="396" t="s">
        <v>903</v>
      </c>
      <c r="B26" s="396" t="s">
        <v>904</v>
      </c>
      <c r="C26" s="1"/>
    </row>
    <row r="27" spans="1:3" ht="12">
      <c r="A27" s="396" t="s">
        <v>905</v>
      </c>
      <c r="B27" s="396" t="s">
        <v>906</v>
      </c>
      <c r="C27" s="1"/>
    </row>
    <row r="28" spans="1:3" ht="12">
      <c r="A28" s="2" t="s">
        <v>907</v>
      </c>
      <c r="B28" s="2" t="s">
        <v>908</v>
      </c>
      <c r="C28" s="1"/>
    </row>
    <row r="29" spans="1:3" ht="12">
      <c r="A29" s="2" t="s">
        <v>909</v>
      </c>
      <c r="B29" s="2" t="s">
        <v>910</v>
      </c>
      <c r="C29" s="1"/>
    </row>
    <row r="30" spans="1:3" ht="12">
      <c r="A30" s="2" t="s">
        <v>911</v>
      </c>
      <c r="B30" s="2" t="s">
        <v>912</v>
      </c>
      <c r="C30" s="1"/>
    </row>
    <row r="31" spans="1:3" ht="12">
      <c r="A31" s="2" t="s">
        <v>913</v>
      </c>
      <c r="B31" s="2" t="s">
        <v>914</v>
      </c>
      <c r="C31" s="1"/>
    </row>
    <row r="32" spans="1:3" ht="12">
      <c r="A32" s="2" t="s">
        <v>915</v>
      </c>
      <c r="B32" s="2" t="s">
        <v>916</v>
      </c>
      <c r="C32" s="1"/>
    </row>
    <row r="33" spans="1:3" ht="12">
      <c r="A33" s="2" t="s">
        <v>917</v>
      </c>
      <c r="B33" s="2" t="s">
        <v>918</v>
      </c>
      <c r="C33" s="1"/>
    </row>
    <row r="34" spans="1:3" ht="12">
      <c r="A34" s="2" t="s">
        <v>919</v>
      </c>
      <c r="B34" s="2" t="s">
        <v>920</v>
      </c>
      <c r="C34" s="1"/>
    </row>
    <row r="35" spans="1:3" ht="12">
      <c r="A35" s="2" t="s">
        <v>921</v>
      </c>
      <c r="B35" s="2" t="s">
        <v>922</v>
      </c>
      <c r="C35" s="1"/>
    </row>
    <row r="36" spans="1:3" ht="12">
      <c r="A36" s="2" t="s">
        <v>923</v>
      </c>
      <c r="B36" s="2" t="s">
        <v>924</v>
      </c>
      <c r="C36" s="1"/>
    </row>
    <row r="37" spans="1:3" ht="12">
      <c r="A37" s="2" t="s">
        <v>925</v>
      </c>
      <c r="B37" s="2" t="s">
        <v>926</v>
      </c>
      <c r="C37" s="1"/>
    </row>
    <row r="38" spans="1:3" ht="12">
      <c r="A38" s="2" t="s">
        <v>927</v>
      </c>
      <c r="B38" s="2" t="s">
        <v>928</v>
      </c>
      <c r="C38" s="1"/>
    </row>
    <row r="39" spans="1:3" ht="12">
      <c r="A39" s="2" t="s">
        <v>929</v>
      </c>
      <c r="B39" s="2" t="s">
        <v>930</v>
      </c>
      <c r="C39" s="1"/>
    </row>
    <row r="40" spans="1:3" ht="12">
      <c r="A40" s="2" t="s">
        <v>931</v>
      </c>
      <c r="B40" s="2" t="s">
        <v>932</v>
      </c>
      <c r="C40" s="1"/>
    </row>
    <row r="41" spans="1:3" ht="12">
      <c r="A41" s="2" t="s">
        <v>933</v>
      </c>
      <c r="B41" s="2" t="s">
        <v>934</v>
      </c>
      <c r="C41" s="1"/>
    </row>
    <row r="42" spans="1:3" ht="12">
      <c r="A42" s="2" t="s">
        <v>935</v>
      </c>
      <c r="B42" s="2" t="s">
        <v>936</v>
      </c>
      <c r="C42" s="1"/>
    </row>
    <row r="43" spans="1:3" ht="12">
      <c r="A43" s="2" t="s">
        <v>937</v>
      </c>
      <c r="B43" s="2" t="s">
        <v>938</v>
      </c>
      <c r="C43" s="1"/>
    </row>
    <row r="44" spans="1:3" ht="12">
      <c r="A44" s="2" t="s">
        <v>939</v>
      </c>
      <c r="B44" s="2" t="s">
        <v>940</v>
      </c>
      <c r="C44" s="1"/>
    </row>
    <row r="45" spans="1:3" ht="12">
      <c r="A45" s="2" t="s">
        <v>941</v>
      </c>
      <c r="B45" s="2" t="s">
        <v>942</v>
      </c>
      <c r="C45" s="1"/>
    </row>
    <row r="46" spans="1:3" ht="12">
      <c r="A46" s="2" t="s">
        <v>943</v>
      </c>
      <c r="B46" s="2" t="s">
        <v>944</v>
      </c>
      <c r="C46" s="1"/>
    </row>
    <row r="47" spans="1:3" ht="12">
      <c r="A47" s="2" t="s">
        <v>945</v>
      </c>
      <c r="B47" s="2" t="s">
        <v>946</v>
      </c>
      <c r="C47" s="1"/>
    </row>
    <row r="48" spans="1:3" ht="12">
      <c r="A48" s="2" t="s">
        <v>947</v>
      </c>
      <c r="B48" s="2" t="s">
        <v>948</v>
      </c>
      <c r="C48" s="1"/>
    </row>
    <row r="49" spans="1:3" ht="12">
      <c r="A49" s="2" t="s">
        <v>949</v>
      </c>
      <c r="B49" s="2" t="s">
        <v>950</v>
      </c>
      <c r="C49" s="1"/>
    </row>
    <row r="50" spans="1:3" ht="12">
      <c r="A50" s="2" t="s">
        <v>951</v>
      </c>
      <c r="B50" s="2" t="s">
        <v>952</v>
      </c>
      <c r="C50" s="1"/>
    </row>
    <row r="51" spans="1:3" ht="12">
      <c r="A51" s="2" t="s">
        <v>953</v>
      </c>
      <c r="B51" s="2" t="s">
        <v>954</v>
      </c>
      <c r="C51" s="1"/>
    </row>
    <row r="52" spans="1:3" ht="12">
      <c r="A52" s="2" t="s">
        <v>955</v>
      </c>
      <c r="B52" s="2" t="s">
        <v>956</v>
      </c>
      <c r="C52" s="1"/>
    </row>
    <row r="53" spans="1:3" ht="12">
      <c r="A53" s="2" t="s">
        <v>957</v>
      </c>
      <c r="B53" s="2" t="s">
        <v>958</v>
      </c>
      <c r="C53" s="1"/>
    </row>
    <row r="54" spans="1:3" ht="12">
      <c r="A54" s="2" t="s">
        <v>959</v>
      </c>
      <c r="B54" s="2" t="s">
        <v>960</v>
      </c>
      <c r="C54" s="1"/>
    </row>
    <row r="55" spans="1:3" ht="12">
      <c r="A55" s="2" t="s">
        <v>961</v>
      </c>
      <c r="B55" s="2" t="s">
        <v>962</v>
      </c>
      <c r="C55" s="1"/>
    </row>
    <row r="56" spans="1:3" ht="12">
      <c r="A56" s="2" t="s">
        <v>963</v>
      </c>
      <c r="B56" s="2" t="s">
        <v>964</v>
      </c>
      <c r="C56" s="1"/>
    </row>
    <row r="57" spans="1:3" ht="12">
      <c r="A57" s="2" t="s">
        <v>965</v>
      </c>
      <c r="B57" s="2" t="s">
        <v>966</v>
      </c>
      <c r="C57" s="1"/>
    </row>
    <row r="58" spans="1:3" ht="12">
      <c r="A58" s="2" t="s">
        <v>967</v>
      </c>
      <c r="B58" s="2" t="s">
        <v>968</v>
      </c>
      <c r="C58" s="1"/>
    </row>
    <row r="59" spans="1:3" ht="12">
      <c r="A59" s="2" t="s">
        <v>969</v>
      </c>
      <c r="B59" s="2" t="s">
        <v>970</v>
      </c>
      <c r="C59" s="1"/>
    </row>
    <row r="60" spans="1:3" ht="12">
      <c r="A60" s="2" t="s">
        <v>971</v>
      </c>
      <c r="B60" s="2" t="s">
        <v>972</v>
      </c>
      <c r="C60" s="1"/>
    </row>
    <row r="61" spans="1:3" ht="12">
      <c r="A61" s="2" t="s">
        <v>973</v>
      </c>
      <c r="B61" s="2" t="s">
        <v>974</v>
      </c>
      <c r="C61" s="1"/>
    </row>
    <row r="62" spans="1:3" ht="12">
      <c r="A62" s="2" t="s">
        <v>975</v>
      </c>
      <c r="B62" s="2" t="s">
        <v>976</v>
      </c>
      <c r="C62" s="1"/>
    </row>
    <row r="63" spans="1:3" ht="12">
      <c r="A63" s="2" t="s">
        <v>977</v>
      </c>
      <c r="B63" s="2" t="s">
        <v>978</v>
      </c>
      <c r="C63" s="1"/>
    </row>
    <row r="64" spans="1:3" ht="12">
      <c r="A64" s="2" t="s">
        <v>979</v>
      </c>
      <c r="B64" s="2" t="s">
        <v>980</v>
      </c>
      <c r="C64" s="1"/>
    </row>
    <row r="65" spans="1:3" ht="12">
      <c r="A65" s="2" t="s">
        <v>981</v>
      </c>
      <c r="B65" s="2" t="s">
        <v>982</v>
      </c>
      <c r="C65" s="1"/>
    </row>
    <row r="66" spans="1:3" ht="12">
      <c r="A66" s="2" t="s">
        <v>983</v>
      </c>
      <c r="B66" s="2" t="s">
        <v>984</v>
      </c>
      <c r="C66" s="1"/>
    </row>
    <row r="67" spans="1:3" ht="12">
      <c r="A67" s="2" t="s">
        <v>985</v>
      </c>
      <c r="B67" s="2" t="s">
        <v>986</v>
      </c>
      <c r="C67" s="1"/>
    </row>
    <row r="68" spans="1:3" ht="12">
      <c r="A68" s="2" t="s">
        <v>987</v>
      </c>
      <c r="B68" s="2" t="s">
        <v>988</v>
      </c>
      <c r="C68" s="1"/>
    </row>
    <row r="69" spans="1:3" ht="12">
      <c r="A69" s="2" t="s">
        <v>989</v>
      </c>
      <c r="B69" s="2" t="s">
        <v>990</v>
      </c>
      <c r="C69" s="1"/>
    </row>
    <row r="70" spans="1:3" ht="12">
      <c r="A70" s="2" t="s">
        <v>991</v>
      </c>
      <c r="B70" s="2" t="s">
        <v>992</v>
      </c>
      <c r="C70" s="1"/>
    </row>
    <row r="71" spans="1:3" ht="12">
      <c r="A71" s="2" t="s">
        <v>993</v>
      </c>
      <c r="B71" s="2" t="s">
        <v>994</v>
      </c>
      <c r="C71" s="1"/>
    </row>
    <row r="72" spans="1:3" ht="12">
      <c r="A72" s="2" t="s">
        <v>995</v>
      </c>
      <c r="B72" s="2" t="s">
        <v>996</v>
      </c>
      <c r="C72" s="1"/>
    </row>
    <row r="73" spans="1:3" ht="12">
      <c r="A73" s="2" t="s">
        <v>997</v>
      </c>
      <c r="B73" s="2" t="s">
        <v>998</v>
      </c>
      <c r="C73" s="1"/>
    </row>
    <row r="74" spans="1:3" ht="12">
      <c r="A74" s="2" t="s">
        <v>999</v>
      </c>
      <c r="B74" s="2" t="s">
        <v>1000</v>
      </c>
      <c r="C74" s="1"/>
    </row>
    <row r="75" spans="1:3" ht="12">
      <c r="A75" s="2" t="s">
        <v>1001</v>
      </c>
      <c r="B75" s="2" t="s">
        <v>1002</v>
      </c>
      <c r="C75" s="1"/>
    </row>
    <row r="76" spans="1:3" ht="12">
      <c r="A76" s="2" t="s">
        <v>1003</v>
      </c>
      <c r="B76" s="2" t="s">
        <v>1004</v>
      </c>
      <c r="C76" s="1"/>
    </row>
    <row r="77" spans="1:3" ht="12">
      <c r="A77" s="2" t="s">
        <v>1005</v>
      </c>
      <c r="B77" s="2" t="s">
        <v>1006</v>
      </c>
      <c r="C77" s="1"/>
    </row>
    <row r="78" spans="1:3" ht="12">
      <c r="A78" s="2" t="s">
        <v>1007</v>
      </c>
      <c r="B78" s="2" t="s">
        <v>1008</v>
      </c>
      <c r="C78" s="1"/>
    </row>
    <row r="79" spans="1:3" ht="12">
      <c r="A79" s="2" t="s">
        <v>1009</v>
      </c>
      <c r="B79" s="2" t="s">
        <v>1010</v>
      </c>
      <c r="C79" s="1"/>
    </row>
    <row r="80" spans="1:3" ht="12">
      <c r="A80" s="2" t="s">
        <v>1011</v>
      </c>
      <c r="B80" s="2" t="s">
        <v>1012</v>
      </c>
      <c r="C80" s="1"/>
    </row>
    <row r="81" spans="1:3" ht="12">
      <c r="A81" s="2" t="s">
        <v>1013</v>
      </c>
      <c r="B81" s="2" t="s">
        <v>1014</v>
      </c>
      <c r="C81" s="1"/>
    </row>
    <row r="82" spans="1:3" ht="12">
      <c r="A82" s="2" t="s">
        <v>1015</v>
      </c>
      <c r="B82" s="2" t="s">
        <v>1016</v>
      </c>
      <c r="C82" s="1"/>
    </row>
    <row r="83" spans="1:3" ht="12">
      <c r="A83" s="2" t="s">
        <v>1017</v>
      </c>
      <c r="B83" s="2" t="s">
        <v>1018</v>
      </c>
      <c r="C83" s="1"/>
    </row>
    <row r="84" spans="1:3" ht="12">
      <c r="A84" s="2" t="s">
        <v>1019</v>
      </c>
      <c r="B84" s="2" t="s">
        <v>1020</v>
      </c>
      <c r="C84" s="1"/>
    </row>
    <row r="85" spans="1:3" ht="12">
      <c r="A85" s="2" t="s">
        <v>1021</v>
      </c>
      <c r="B85" s="2" t="s">
        <v>1022</v>
      </c>
      <c r="C85" s="1"/>
    </row>
    <row r="86" spans="1:3" ht="12">
      <c r="A86" s="2" t="s">
        <v>1023</v>
      </c>
      <c r="B86" s="2" t="s">
        <v>1024</v>
      </c>
      <c r="C86" s="1"/>
    </row>
    <row r="87" spans="1:3" ht="12">
      <c r="A87" s="2" t="s">
        <v>1025</v>
      </c>
      <c r="B87" s="2" t="s">
        <v>1026</v>
      </c>
      <c r="C87" s="1"/>
    </row>
    <row r="88" spans="1:3" ht="12">
      <c r="A88" s="2" t="s">
        <v>1027</v>
      </c>
      <c r="B88" s="2" t="s">
        <v>1028</v>
      </c>
      <c r="C88" s="1"/>
    </row>
    <row r="89" spans="1:3" ht="12">
      <c r="A89" s="2" t="s">
        <v>1029</v>
      </c>
      <c r="B89" s="2" t="s">
        <v>1030</v>
      </c>
      <c r="C89" s="1"/>
    </row>
    <row r="90" spans="1:3" ht="12">
      <c r="A90" s="2" t="s">
        <v>1031</v>
      </c>
      <c r="B90" s="2" t="s">
        <v>1032</v>
      </c>
      <c r="C90" s="1"/>
    </row>
    <row r="91" spans="1:3" ht="12">
      <c r="A91" s="2" t="s">
        <v>1033</v>
      </c>
      <c r="B91" s="2" t="s">
        <v>1034</v>
      </c>
      <c r="C91" s="1"/>
    </row>
    <row r="92" spans="1:3" ht="12">
      <c r="A92" s="2" t="s">
        <v>1035</v>
      </c>
      <c r="B92" s="2" t="s">
        <v>1036</v>
      </c>
      <c r="C92" s="1"/>
    </row>
    <row r="93" ht="12">
      <c r="C93" s="1"/>
    </row>
    <row r="94" spans="1:3" ht="12">
      <c r="A94" s="2" t="s">
        <v>1037</v>
      </c>
      <c r="C94" s="1"/>
    </row>
    <row r="95" spans="1:3" ht="12">
      <c r="A95" s="2" t="s">
        <v>1038</v>
      </c>
      <c r="B95" s="2" t="s">
        <v>1039</v>
      </c>
      <c r="C95" s="1"/>
    </row>
    <row r="96" spans="1:3" ht="12">
      <c r="A96" s="396" t="s">
        <v>1040</v>
      </c>
      <c r="B96" s="396" t="s">
        <v>1041</v>
      </c>
      <c r="C96" s="1"/>
    </row>
    <row r="97" spans="1:3" ht="12">
      <c r="A97" s="2" t="s">
        <v>1042</v>
      </c>
      <c r="B97" s="2" t="s">
        <v>1043</v>
      </c>
      <c r="C97" s="1"/>
    </row>
    <row r="98" spans="1:3" ht="12">
      <c r="A98" s="2" t="s">
        <v>1044</v>
      </c>
      <c r="B98" s="2" t="s">
        <v>1045</v>
      </c>
      <c r="C98" s="1"/>
    </row>
    <row r="99" ht="12">
      <c r="C99" s="1"/>
    </row>
    <row r="100" spans="1:3" ht="12">
      <c r="A100" s="2" t="s">
        <v>1046</v>
      </c>
      <c r="C100" s="1"/>
    </row>
    <row r="101" spans="1:3" ht="12">
      <c r="A101" s="2" t="s">
        <v>1047</v>
      </c>
      <c r="B101" s="2" t="s">
        <v>1048</v>
      </c>
      <c r="C101" s="1"/>
    </row>
    <row r="102" spans="1:3" ht="12">
      <c r="A102" s="2" t="s">
        <v>1049</v>
      </c>
      <c r="B102" s="2" t="s">
        <v>1050</v>
      </c>
      <c r="C102" s="1"/>
    </row>
    <row r="103" spans="1:3" ht="12">
      <c r="A103" s="2" t="s">
        <v>1051</v>
      </c>
      <c r="B103" s="2" t="s">
        <v>1052</v>
      </c>
      <c r="C103" s="1"/>
    </row>
    <row r="104" spans="1:3" ht="12">
      <c r="A104" s="2" t="s">
        <v>1053</v>
      </c>
      <c r="B104" s="2" t="s">
        <v>1054</v>
      </c>
      <c r="C104" s="1"/>
    </row>
    <row r="105" spans="1:3" ht="12">
      <c r="A105" s="2" t="s">
        <v>1055</v>
      </c>
      <c r="B105" s="2" t="s">
        <v>1056</v>
      </c>
      <c r="C105" s="1"/>
    </row>
    <row r="106" spans="1:3" ht="12">
      <c r="A106" s="2" t="s">
        <v>1057</v>
      </c>
      <c r="B106" s="2" t="s">
        <v>1058</v>
      </c>
      <c r="C106" s="1"/>
    </row>
    <row r="107" spans="1:3" ht="12">
      <c r="A107" s="2" t="s">
        <v>1059</v>
      </c>
      <c r="B107" s="2" t="s">
        <v>1060</v>
      </c>
      <c r="C107" s="1"/>
    </row>
    <row r="108" spans="1:3" ht="12">
      <c r="A108" s="2" t="s">
        <v>1061</v>
      </c>
      <c r="B108" s="2" t="s">
        <v>1062</v>
      </c>
      <c r="C108" s="1"/>
    </row>
    <row r="109" spans="1:3" ht="12">
      <c r="A109" s="2" t="s">
        <v>1063</v>
      </c>
      <c r="B109" s="2" t="s">
        <v>1064</v>
      </c>
      <c r="C109" s="1"/>
    </row>
    <row r="110" spans="1:3" ht="12">
      <c r="A110" s="2" t="s">
        <v>1065</v>
      </c>
      <c r="B110" s="2" t="s">
        <v>1066</v>
      </c>
      <c r="C110" s="1"/>
    </row>
    <row r="111" spans="1:3" ht="12">
      <c r="A111" s="2" t="s">
        <v>1067</v>
      </c>
      <c r="B111" s="2" t="s">
        <v>1068</v>
      </c>
      <c r="C111" s="1"/>
    </row>
    <row r="112" spans="1:3" ht="12">
      <c r="A112" s="2" t="s">
        <v>1069</v>
      </c>
      <c r="B112" s="2" t="s">
        <v>1070</v>
      </c>
      <c r="C112" s="1"/>
    </row>
    <row r="113" ht="12">
      <c r="C113" s="1"/>
    </row>
    <row r="114" spans="1:3" ht="12">
      <c r="A114" s="2" t="s">
        <v>1071</v>
      </c>
      <c r="C114" s="1"/>
    </row>
    <row r="115" spans="1:3" ht="12">
      <c r="A115" s="2" t="s">
        <v>1072</v>
      </c>
      <c r="B115" s="2" t="s">
        <v>1073</v>
      </c>
      <c r="C115" s="1"/>
    </row>
    <row r="116" spans="1:3" ht="12">
      <c r="A116" s="396" t="s">
        <v>1074</v>
      </c>
      <c r="B116" s="396" t="s">
        <v>1075</v>
      </c>
      <c r="C116" s="1"/>
    </row>
    <row r="117" spans="1:3" ht="12">
      <c r="A117" s="2" t="s">
        <v>1076</v>
      </c>
      <c r="B117" s="2" t="s">
        <v>1077</v>
      </c>
      <c r="C117" s="1"/>
    </row>
    <row r="118" spans="1:3" ht="12">
      <c r="A118" s="2" t="s">
        <v>1078</v>
      </c>
      <c r="B118" s="2" t="s">
        <v>1079</v>
      </c>
      <c r="C118" s="1"/>
    </row>
    <row r="119" spans="1:3" ht="12">
      <c r="A119" s="2" t="s">
        <v>1080</v>
      </c>
      <c r="B119" s="2" t="s">
        <v>1081</v>
      </c>
      <c r="C119" s="1"/>
    </row>
    <row r="120" ht="12">
      <c r="C120" s="1"/>
    </row>
    <row r="121" spans="1:3" ht="12">
      <c r="A121" s="2" t="s">
        <v>1082</v>
      </c>
      <c r="C121" s="1"/>
    </row>
    <row r="122" spans="1:3" ht="12">
      <c r="A122" s="2" t="s">
        <v>1083</v>
      </c>
      <c r="B122" s="2" t="s">
        <v>1084</v>
      </c>
      <c r="C122" s="1"/>
    </row>
    <row r="123" spans="1:3" ht="12">
      <c r="A123" s="2" t="s">
        <v>1085</v>
      </c>
      <c r="B123" s="2" t="s">
        <v>1086</v>
      </c>
      <c r="C123" s="1"/>
    </row>
    <row r="124" spans="1:3" ht="12">
      <c r="A124" s="2" t="s">
        <v>1087</v>
      </c>
      <c r="B124" s="2" t="s">
        <v>1088</v>
      </c>
      <c r="C124" s="1"/>
    </row>
    <row r="125" spans="1:3" ht="12">
      <c r="A125" s="2" t="s">
        <v>1089</v>
      </c>
      <c r="B125" s="2" t="s">
        <v>1090</v>
      </c>
      <c r="C125" s="1"/>
    </row>
    <row r="126" spans="1:3" ht="12">
      <c r="A126" s="2" t="s">
        <v>1091</v>
      </c>
      <c r="B126" s="2" t="s">
        <v>1092</v>
      </c>
      <c r="C126" s="1"/>
    </row>
    <row r="127" spans="1:3" ht="12">
      <c r="A127" s="2" t="s">
        <v>1093</v>
      </c>
      <c r="B127" s="2" t="s">
        <v>1094</v>
      </c>
      <c r="C127" s="1"/>
    </row>
    <row r="128" ht="12">
      <c r="C128" s="1"/>
    </row>
    <row r="129" spans="1:3" ht="12">
      <c r="A129" s="2" t="s">
        <v>1095</v>
      </c>
      <c r="C129" s="1"/>
    </row>
    <row r="130" spans="1:3" ht="12">
      <c r="A130" s="2" t="s">
        <v>1096</v>
      </c>
      <c r="B130" s="2" t="s">
        <v>1097</v>
      </c>
      <c r="C130" s="1"/>
    </row>
    <row r="131" spans="1:3" ht="12">
      <c r="A131" s="2" t="s">
        <v>1098</v>
      </c>
      <c r="B131" s="2" t="s">
        <v>1099</v>
      </c>
      <c r="C131" s="1"/>
    </row>
    <row r="132" spans="1:3" ht="12">
      <c r="A132" s="2" t="s">
        <v>1100</v>
      </c>
      <c r="B132" s="2" t="s">
        <v>1101</v>
      </c>
      <c r="C132" s="1"/>
    </row>
    <row r="133" spans="1:3" ht="12">
      <c r="A133" s="2" t="s">
        <v>1102</v>
      </c>
      <c r="B133" s="2" t="s">
        <v>1103</v>
      </c>
      <c r="C133" s="1"/>
    </row>
    <row r="134" spans="1:3" ht="12">
      <c r="A134" s="396" t="s">
        <v>1104</v>
      </c>
      <c r="B134" s="396" t="s">
        <v>1105</v>
      </c>
      <c r="C134" s="1"/>
    </row>
    <row r="135" spans="1:3" ht="12">
      <c r="A135" s="2" t="s">
        <v>1106</v>
      </c>
      <c r="B135" s="2" t="s">
        <v>1107</v>
      </c>
      <c r="C135" s="1"/>
    </row>
    <row r="136" spans="1:3" ht="12">
      <c r="A136" s="2" t="s">
        <v>1108</v>
      </c>
      <c r="B136" s="2" t="s">
        <v>1109</v>
      </c>
      <c r="C136" s="1"/>
    </row>
    <row r="137" spans="1:3" ht="12">
      <c r="A137" s="2" t="s">
        <v>1110</v>
      </c>
      <c r="B137" s="2" t="s">
        <v>1111</v>
      </c>
      <c r="C137" s="1"/>
    </row>
    <row r="138" spans="1:3" ht="12">
      <c r="A138" s="2" t="s">
        <v>1112</v>
      </c>
      <c r="B138" s="2" t="s">
        <v>1113</v>
      </c>
      <c r="C138" s="1"/>
    </row>
    <row r="139" spans="1:3" ht="12">
      <c r="A139" s="2" t="s">
        <v>1114</v>
      </c>
      <c r="B139" s="2" t="s">
        <v>1115</v>
      </c>
      <c r="C139" s="1"/>
    </row>
    <row r="140" spans="1:3" ht="12">
      <c r="A140" s="2" t="s">
        <v>1116</v>
      </c>
      <c r="B140" s="2" t="s">
        <v>1117</v>
      </c>
      <c r="C140" s="1"/>
    </row>
    <row r="141" ht="12">
      <c r="C141" s="1"/>
    </row>
    <row r="142" spans="1:3" ht="12">
      <c r="A142" s="2" t="s">
        <v>1118</v>
      </c>
      <c r="C142" s="1"/>
    </row>
    <row r="143" spans="1:3" ht="12">
      <c r="A143" s="396" t="s">
        <v>1119</v>
      </c>
      <c r="B143" s="396" t="s">
        <v>1120</v>
      </c>
      <c r="C143" s="1"/>
    </row>
    <row r="144" spans="1:3" ht="12">
      <c r="A144" s="2" t="s">
        <v>1121</v>
      </c>
      <c r="B144" s="2" t="s">
        <v>1122</v>
      </c>
      <c r="C144" s="1"/>
    </row>
    <row r="145" spans="1:3" ht="12">
      <c r="A145" s="2" t="s">
        <v>1123</v>
      </c>
      <c r="B145" s="2" t="s">
        <v>1124</v>
      </c>
      <c r="C145" s="1"/>
    </row>
    <row r="146" spans="1:3" ht="12">
      <c r="A146" s="2" t="s">
        <v>1125</v>
      </c>
      <c r="B146" s="2" t="s">
        <v>1126</v>
      </c>
      <c r="C146" s="1"/>
    </row>
    <row r="147" spans="1:3" ht="12">
      <c r="A147" s="2" t="s">
        <v>1127</v>
      </c>
      <c r="B147" s="2" t="s">
        <v>1128</v>
      </c>
      <c r="C147" s="1"/>
    </row>
    <row r="148" spans="1:3" ht="12">
      <c r="A148" s="2" t="s">
        <v>1129</v>
      </c>
      <c r="B148" s="2" t="s">
        <v>1130</v>
      </c>
      <c r="C148" s="1"/>
    </row>
    <row r="149" spans="1:3" ht="12">
      <c r="A149" s="2" t="s">
        <v>1131</v>
      </c>
      <c r="B149" s="2" t="s">
        <v>1132</v>
      </c>
      <c r="C149" s="1"/>
    </row>
    <row r="150" spans="1:3" ht="12">
      <c r="A150" s="2" t="s">
        <v>1133</v>
      </c>
      <c r="B150" s="2" t="s">
        <v>1134</v>
      </c>
      <c r="C150" s="1"/>
    </row>
    <row r="151" spans="1:3" ht="12">
      <c r="A151" s="2" t="s">
        <v>1135</v>
      </c>
      <c r="B151" s="2" t="s">
        <v>1136</v>
      </c>
      <c r="C151" s="1"/>
    </row>
    <row r="152" spans="1:3" ht="12">
      <c r="A152" s="2" t="s">
        <v>1137</v>
      </c>
      <c r="B152" s="2" t="s">
        <v>1138</v>
      </c>
      <c r="C152" s="1"/>
    </row>
    <row r="153" spans="1:3" ht="12">
      <c r="A153" s="2" t="s">
        <v>1139</v>
      </c>
      <c r="B153" s="2" t="s">
        <v>1140</v>
      </c>
      <c r="C153" s="1"/>
    </row>
    <row r="154" spans="1:3" ht="12">
      <c r="A154" s="2" t="s">
        <v>1141</v>
      </c>
      <c r="B154" s="2" t="s">
        <v>1142</v>
      </c>
      <c r="C154" s="1"/>
    </row>
    <row r="155" spans="1:3" ht="12">
      <c r="A155" s="2" t="s">
        <v>1143</v>
      </c>
      <c r="B155" s="2" t="s">
        <v>1144</v>
      </c>
      <c r="C155" s="1"/>
    </row>
    <row r="156" spans="1:3" ht="12">
      <c r="A156" s="2" t="s">
        <v>1145</v>
      </c>
      <c r="B156" s="2" t="s">
        <v>1146</v>
      </c>
      <c r="C156" s="1"/>
    </row>
    <row r="157" spans="1:3" ht="12">
      <c r="A157" s="2" t="s">
        <v>1147</v>
      </c>
      <c r="B157" s="2" t="s">
        <v>1148</v>
      </c>
      <c r="C157" s="1"/>
    </row>
    <row r="158" spans="1:3" ht="12">
      <c r="A158" s="2" t="s">
        <v>1149</v>
      </c>
      <c r="B158" s="2" t="s">
        <v>1150</v>
      </c>
      <c r="C158" s="1"/>
    </row>
    <row r="159" spans="1:3" ht="12">
      <c r="A159" s="2" t="s">
        <v>1151</v>
      </c>
      <c r="B159" s="2" t="s">
        <v>1152</v>
      </c>
      <c r="C159" s="1"/>
    </row>
    <row r="160" spans="1:3" ht="12">
      <c r="A160" s="2" t="s">
        <v>1153</v>
      </c>
      <c r="B160" s="2" t="s">
        <v>1154</v>
      </c>
      <c r="C160" s="1"/>
    </row>
    <row r="161" spans="1:3" ht="12">
      <c r="A161" s="2" t="s">
        <v>1155</v>
      </c>
      <c r="B161" s="2" t="s">
        <v>1156</v>
      </c>
      <c r="C161" s="1"/>
    </row>
    <row r="162" spans="1:3" ht="12">
      <c r="A162" s="2" t="s">
        <v>1157</v>
      </c>
      <c r="B162" s="2" t="s">
        <v>1158</v>
      </c>
      <c r="C162" s="1"/>
    </row>
    <row r="163" spans="1:3" ht="12">
      <c r="A163" s="2" t="s">
        <v>1159</v>
      </c>
      <c r="B163" s="2" t="s">
        <v>1160</v>
      </c>
      <c r="C163" s="1"/>
    </row>
    <row r="164" spans="1:3" ht="12">
      <c r="A164" s="2" t="s">
        <v>1161</v>
      </c>
      <c r="B164" s="2" t="s">
        <v>1162</v>
      </c>
      <c r="C164" s="1"/>
    </row>
    <row r="165" spans="1:3" ht="12">
      <c r="A165" s="2" t="s">
        <v>1163</v>
      </c>
      <c r="B165" s="2" t="s">
        <v>1164</v>
      </c>
      <c r="C165" s="1"/>
    </row>
    <row r="166" spans="1:3" ht="12">
      <c r="A166" s="2" t="s">
        <v>1165</v>
      </c>
      <c r="B166" s="2" t="s">
        <v>1166</v>
      </c>
      <c r="C166" s="1"/>
    </row>
    <row r="167" spans="1:3" ht="12">
      <c r="A167" s="2" t="s">
        <v>1167</v>
      </c>
      <c r="B167" s="2" t="s">
        <v>1168</v>
      </c>
      <c r="C167" s="1"/>
    </row>
    <row r="168" spans="1:3" ht="12">
      <c r="A168" s="2" t="s">
        <v>1169</v>
      </c>
      <c r="B168" s="2" t="s">
        <v>1170</v>
      </c>
      <c r="C168" s="1"/>
    </row>
    <row r="169" spans="1:3" ht="12">
      <c r="A169" s="2" t="s">
        <v>1171</v>
      </c>
      <c r="B169" s="2" t="s">
        <v>1172</v>
      </c>
      <c r="C169" s="1"/>
    </row>
    <row r="170" spans="1:3" ht="12">
      <c r="A170" s="2" t="s">
        <v>1173</v>
      </c>
      <c r="B170" s="2" t="s">
        <v>1174</v>
      </c>
      <c r="C170" s="1"/>
    </row>
    <row r="171" spans="1:3" ht="12">
      <c r="A171" s="2" t="s">
        <v>1175</v>
      </c>
      <c r="B171" s="2" t="s">
        <v>1176</v>
      </c>
      <c r="C171" s="1"/>
    </row>
    <row r="172" spans="1:3" ht="12">
      <c r="A172" s="2" t="s">
        <v>1177</v>
      </c>
      <c r="B172" s="2" t="s">
        <v>1178</v>
      </c>
      <c r="C172" s="1"/>
    </row>
    <row r="173" spans="1:3" ht="12">
      <c r="A173" s="2" t="s">
        <v>1179</v>
      </c>
      <c r="B173" s="2" t="s">
        <v>1180</v>
      </c>
      <c r="C173" s="1"/>
    </row>
    <row r="174" spans="1:3" ht="12">
      <c r="A174" s="2" t="s">
        <v>1181</v>
      </c>
      <c r="B174" s="2" t="s">
        <v>1182</v>
      </c>
      <c r="C174" s="1"/>
    </row>
    <row r="175" spans="1:3" ht="12">
      <c r="A175" s="2" t="s">
        <v>1183</v>
      </c>
      <c r="B175" s="2" t="s">
        <v>1184</v>
      </c>
      <c r="C175" s="1"/>
    </row>
    <row r="176" spans="1:3" ht="12">
      <c r="A176" s="2" t="s">
        <v>1185</v>
      </c>
      <c r="B176" s="2" t="s">
        <v>1186</v>
      </c>
      <c r="C176" s="1"/>
    </row>
    <row r="177" spans="1:3" ht="12">
      <c r="A177" s="2" t="s">
        <v>1187</v>
      </c>
      <c r="B177" s="1" t="s">
        <v>1188</v>
      </c>
      <c r="C177" s="1"/>
    </row>
    <row r="178" spans="1:3" ht="12">
      <c r="A178" s="396" t="s">
        <v>1189</v>
      </c>
      <c r="B178" s="396" t="s">
        <v>1190</v>
      </c>
      <c r="C178" s="1"/>
    </row>
    <row r="179" spans="1:3" ht="12">
      <c r="A179" s="2" t="s">
        <v>1191</v>
      </c>
      <c r="B179" s="1" t="s">
        <v>1192</v>
      </c>
      <c r="C179" s="1"/>
    </row>
    <row r="180" spans="1:3" ht="12">
      <c r="A180" s="2" t="s">
        <v>1193</v>
      </c>
      <c r="B180" s="1" t="s">
        <v>1194</v>
      </c>
      <c r="C180" s="1"/>
    </row>
    <row r="181" spans="2:3" ht="12">
      <c r="B181" s="1"/>
      <c r="C181" s="1"/>
    </row>
    <row r="182" spans="1:3" ht="12">
      <c r="A182" s="2" t="s">
        <v>1195</v>
      </c>
      <c r="B182" s="1"/>
      <c r="C182" s="1"/>
    </row>
    <row r="183" spans="1:3" ht="12">
      <c r="A183" s="1" t="s">
        <v>719</v>
      </c>
      <c r="B183" s="1" t="s">
        <v>1196</v>
      </c>
      <c r="C183" s="1"/>
    </row>
    <row r="184" spans="1:3" ht="12">
      <c r="A184" s="395" t="s">
        <v>721</v>
      </c>
      <c r="B184" s="395" t="s">
        <v>1197</v>
      </c>
      <c r="C184" s="1"/>
    </row>
    <row r="185" spans="1:3" ht="12">
      <c r="A185" s="1" t="s">
        <v>723</v>
      </c>
      <c r="B185" s="1" t="s">
        <v>1198</v>
      </c>
      <c r="C185" s="1"/>
    </row>
    <row r="186" spans="1:3" ht="12">
      <c r="A186" s="1" t="s">
        <v>725</v>
      </c>
      <c r="B186" s="1" t="s">
        <v>1199</v>
      </c>
      <c r="C186" s="1"/>
    </row>
    <row r="187" spans="1:3" ht="12">
      <c r="A187" s="1" t="s">
        <v>727</v>
      </c>
      <c r="B187" s="1" t="s">
        <v>1200</v>
      </c>
      <c r="C187" s="1"/>
    </row>
    <row r="188" spans="1:3" ht="12">
      <c r="A188" s="1" t="s">
        <v>729</v>
      </c>
      <c r="B188" s="1" t="s">
        <v>1201</v>
      </c>
      <c r="C188" s="1"/>
    </row>
    <row r="189" spans="1:3" ht="12">
      <c r="A189" s="1" t="s">
        <v>731</v>
      </c>
      <c r="B189" s="2" t="s">
        <v>1202</v>
      </c>
      <c r="C189" s="1"/>
    </row>
    <row r="190" spans="1:3" ht="12">
      <c r="A190" s="1"/>
      <c r="C190" s="1"/>
    </row>
    <row r="191" spans="1:3" ht="12">
      <c r="A191" s="1" t="s">
        <v>1203</v>
      </c>
      <c r="C191" s="1"/>
    </row>
    <row r="192" spans="1:3" ht="12">
      <c r="A192" s="1" t="s">
        <v>733</v>
      </c>
      <c r="B192" s="2" t="s">
        <v>1204</v>
      </c>
      <c r="C192" s="1"/>
    </row>
    <row r="193" spans="1:3" ht="12">
      <c r="A193" s="1" t="s">
        <v>735</v>
      </c>
      <c r="B193" s="1" t="s">
        <v>1205</v>
      </c>
      <c r="C193" s="1"/>
    </row>
    <row r="194" spans="1:3" ht="12">
      <c r="A194" s="1" t="s">
        <v>737</v>
      </c>
      <c r="B194" s="1" t="s">
        <v>1206</v>
      </c>
      <c r="C194" s="1"/>
    </row>
    <row r="195" spans="1:3" ht="12">
      <c r="A195" s="1"/>
      <c r="B195" s="1"/>
      <c r="C195" s="1"/>
    </row>
    <row r="196" spans="1:3" ht="12">
      <c r="A196" s="1"/>
      <c r="B196" s="1"/>
      <c r="C196" s="1"/>
    </row>
    <row r="197" spans="1:3" ht="12">
      <c r="A197" s="1"/>
      <c r="C197" s="1"/>
    </row>
    <row r="198" spans="1:3" ht="12">
      <c r="A198" s="1"/>
      <c r="C198" s="1"/>
    </row>
    <row r="199" spans="1:3" ht="12">
      <c r="A199" s="1"/>
      <c r="C199" s="1"/>
    </row>
    <row r="200" spans="1:3" ht="12">
      <c r="A200" s="1"/>
      <c r="C200" s="1"/>
    </row>
    <row r="201" ht="12">
      <c r="A201" s="1"/>
    </row>
    <row r="202" ht="12">
      <c r="A202" s="1"/>
    </row>
    <row r="203" ht="12">
      <c r="A203" s="1"/>
    </row>
  </sheetData>
  <mergeCells count="3">
    <mergeCell ref="A4:C4"/>
    <mergeCell ref="A6:C6"/>
    <mergeCell ref="A8:C8"/>
  </mergeCells>
  <printOptions/>
  <pageMargins left="0.75" right="0.75" top="1" bottom="1" header="0.512" footer="0.512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88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86" customWidth="1"/>
    <col min="2" max="2" width="29.25390625" style="86" customWidth="1"/>
    <col min="3" max="16384" width="9.00390625" style="86" customWidth="1"/>
  </cols>
  <sheetData>
    <row r="1" s="2" customFormat="1" ht="12">
      <c r="A1" s="2" t="s">
        <v>1496</v>
      </c>
    </row>
    <row r="2" s="2" customFormat="1" ht="12"/>
    <row r="3" s="2" customFormat="1" ht="12">
      <c r="A3" s="2" t="s">
        <v>880</v>
      </c>
    </row>
    <row r="4" s="2" customFormat="1" ht="12">
      <c r="A4" s="2" t="s">
        <v>1246</v>
      </c>
    </row>
    <row r="5" s="2" customFormat="1" ht="12">
      <c r="A5" s="2" t="s">
        <v>1247</v>
      </c>
    </row>
    <row r="6" s="2" customFormat="1" ht="12">
      <c r="A6" s="2" t="s">
        <v>1493</v>
      </c>
    </row>
    <row r="7" s="2" customFormat="1" ht="12">
      <c r="A7" s="2" t="s">
        <v>1248</v>
      </c>
    </row>
    <row r="8" s="2" customFormat="1" ht="12">
      <c r="A8" s="2" t="s">
        <v>1494</v>
      </c>
    </row>
    <row r="9" s="2" customFormat="1" ht="12">
      <c r="A9" s="2" t="s">
        <v>1499</v>
      </c>
    </row>
    <row r="10" s="2" customFormat="1" ht="12" customHeight="1"/>
    <row r="11" s="2" customFormat="1" ht="12">
      <c r="A11" s="2" t="s">
        <v>1495</v>
      </c>
    </row>
    <row r="13" ht="12">
      <c r="A13" s="2" t="s">
        <v>1497</v>
      </c>
    </row>
    <row r="14" spans="1:2" ht="12">
      <c r="A14" s="86" t="s">
        <v>1498</v>
      </c>
      <c r="B14" s="86" t="s">
        <v>1568</v>
      </c>
    </row>
    <row r="15" spans="1:2" ht="12">
      <c r="A15" s="86" t="s">
        <v>1500</v>
      </c>
      <c r="B15" s="86" t="s">
        <v>1569</v>
      </c>
    </row>
    <row r="16" spans="1:2" ht="12">
      <c r="A16" s="86" t="s">
        <v>1501</v>
      </c>
      <c r="B16" s="86" t="s">
        <v>1570</v>
      </c>
    </row>
    <row r="17" spans="1:2" ht="12">
      <c r="A17" s="86" t="s">
        <v>1502</v>
      </c>
      <c r="B17" s="86" t="s">
        <v>1571</v>
      </c>
    </row>
    <row r="18" spans="1:2" ht="12">
      <c r="A18" s="86" t="s">
        <v>1503</v>
      </c>
      <c r="B18" s="86" t="s">
        <v>1572</v>
      </c>
    </row>
    <row r="19" spans="1:2" ht="12">
      <c r="A19" s="86" t="s">
        <v>1574</v>
      </c>
      <c r="B19" s="86" t="s">
        <v>1573</v>
      </c>
    </row>
    <row r="20" spans="1:2" ht="12">
      <c r="A20" s="86" t="s">
        <v>1575</v>
      </c>
      <c r="B20" s="86" t="s">
        <v>1576</v>
      </c>
    </row>
    <row r="21" spans="1:2" ht="12">
      <c r="A21" s="86" t="s">
        <v>1504</v>
      </c>
      <c r="B21" s="86" t="s">
        <v>1577</v>
      </c>
    </row>
    <row r="22" spans="1:2" ht="12">
      <c r="A22" s="86" t="s">
        <v>1505</v>
      </c>
      <c r="B22" s="86" t="s">
        <v>1578</v>
      </c>
    </row>
    <row r="23" spans="1:2" ht="12">
      <c r="A23" s="86" t="s">
        <v>1506</v>
      </c>
      <c r="B23" s="86" t="s">
        <v>1579</v>
      </c>
    </row>
    <row r="24" spans="1:2" ht="12">
      <c r="A24" s="86" t="s">
        <v>1507</v>
      </c>
      <c r="B24" s="86" t="s">
        <v>1580</v>
      </c>
    </row>
    <row r="25" spans="1:2" ht="12">
      <c r="A25" s="86" t="s">
        <v>1508</v>
      </c>
      <c r="B25" s="86" t="s">
        <v>1581</v>
      </c>
    </row>
    <row r="26" spans="1:2" ht="12">
      <c r="A26" s="86" t="s">
        <v>1509</v>
      </c>
      <c r="B26" s="86" t="s">
        <v>1582</v>
      </c>
    </row>
    <row r="27" spans="1:2" ht="12">
      <c r="A27" s="396" t="s">
        <v>1510</v>
      </c>
      <c r="B27" s="396" t="s">
        <v>1583</v>
      </c>
    </row>
    <row r="28" spans="1:2" ht="12">
      <c r="A28" s="86" t="s">
        <v>1511</v>
      </c>
      <c r="B28" s="86" t="s">
        <v>1584</v>
      </c>
    </row>
    <row r="29" spans="1:2" ht="12">
      <c r="A29" s="86" t="s">
        <v>1512</v>
      </c>
      <c r="B29" s="86" t="s">
        <v>1585</v>
      </c>
    </row>
    <row r="30" spans="1:2" ht="12">
      <c r="A30" s="86" t="s">
        <v>1513</v>
      </c>
      <c r="B30" s="86" t="s">
        <v>1586</v>
      </c>
    </row>
    <row r="31" spans="1:2" ht="12">
      <c r="A31" s="86" t="s">
        <v>1514</v>
      </c>
      <c r="B31" s="86" t="s">
        <v>1587</v>
      </c>
    </row>
    <row r="32" spans="1:2" ht="12">
      <c r="A32" s="86" t="s">
        <v>1515</v>
      </c>
      <c r="B32" s="397" t="s">
        <v>1588</v>
      </c>
    </row>
    <row r="33" spans="1:2" ht="12">
      <c r="A33" s="86" t="s">
        <v>1516</v>
      </c>
      <c r="B33" s="397" t="s">
        <v>1589</v>
      </c>
    </row>
    <row r="34" spans="1:2" ht="12">
      <c r="A34" s="86" t="s">
        <v>1517</v>
      </c>
      <c r="B34" s="397" t="s">
        <v>1590</v>
      </c>
    </row>
    <row r="35" spans="1:2" ht="12">
      <c r="A35" s="86" t="s">
        <v>1518</v>
      </c>
      <c r="B35" s="397" t="s">
        <v>1591</v>
      </c>
    </row>
    <row r="36" spans="1:2" ht="12">
      <c r="A36" s="86" t="s">
        <v>1519</v>
      </c>
      <c r="B36" s="397" t="s">
        <v>1592</v>
      </c>
    </row>
    <row r="37" spans="1:2" ht="12">
      <c r="A37" s="86" t="s">
        <v>1520</v>
      </c>
      <c r="B37" s="397" t="s">
        <v>1593</v>
      </c>
    </row>
    <row r="38" spans="1:2" ht="12">
      <c r="A38" s="86" t="s">
        <v>1521</v>
      </c>
      <c r="B38" s="397" t="s">
        <v>1594</v>
      </c>
    </row>
    <row r="39" spans="1:2" ht="12">
      <c r="A39" s="86" t="s">
        <v>1522</v>
      </c>
      <c r="B39" s="397" t="s">
        <v>1595</v>
      </c>
    </row>
    <row r="40" spans="1:2" ht="12">
      <c r="A40" s="86" t="s">
        <v>1523</v>
      </c>
      <c r="B40" s="397" t="s">
        <v>1596</v>
      </c>
    </row>
    <row r="41" spans="1:2" ht="12">
      <c r="A41" s="86" t="s">
        <v>1524</v>
      </c>
      <c r="B41" s="397" t="s">
        <v>1597</v>
      </c>
    </row>
    <row r="42" spans="1:2" ht="12">
      <c r="A42" s="86" t="s">
        <v>1525</v>
      </c>
      <c r="B42" s="397" t="s">
        <v>1598</v>
      </c>
    </row>
    <row r="43" spans="1:2" ht="12">
      <c r="A43" s="86" t="s">
        <v>1526</v>
      </c>
      <c r="B43" s="397" t="s">
        <v>1599</v>
      </c>
    </row>
    <row r="44" spans="1:2" ht="12">
      <c r="A44" s="86" t="s">
        <v>1527</v>
      </c>
      <c r="B44" s="397" t="s">
        <v>1600</v>
      </c>
    </row>
    <row r="45" spans="1:2" ht="12">
      <c r="A45" s="86" t="s">
        <v>1528</v>
      </c>
      <c r="B45" s="397" t="s">
        <v>1601</v>
      </c>
    </row>
    <row r="46" spans="1:2" ht="12">
      <c r="A46" s="86" t="s">
        <v>1529</v>
      </c>
      <c r="B46" s="397" t="s">
        <v>1602</v>
      </c>
    </row>
    <row r="47" spans="1:2" ht="12">
      <c r="A47" s="86" t="s">
        <v>1530</v>
      </c>
      <c r="B47" s="397" t="s">
        <v>1603</v>
      </c>
    </row>
    <row r="48" spans="1:2" ht="12">
      <c r="A48" s="86" t="s">
        <v>1531</v>
      </c>
      <c r="B48" s="397" t="s">
        <v>1604</v>
      </c>
    </row>
    <row r="49" spans="1:2" ht="12">
      <c r="A49" s="86" t="s">
        <v>1532</v>
      </c>
      <c r="B49" s="397" t="s">
        <v>1605</v>
      </c>
    </row>
    <row r="50" spans="1:2" ht="12">
      <c r="A50" s="86" t="s">
        <v>1533</v>
      </c>
      <c r="B50" s="397" t="s">
        <v>1610</v>
      </c>
    </row>
    <row r="51" spans="1:2" ht="12">
      <c r="A51" s="86" t="s">
        <v>1534</v>
      </c>
      <c r="B51" s="397" t="s">
        <v>1606</v>
      </c>
    </row>
    <row r="52" spans="1:2" ht="12">
      <c r="A52" s="86" t="s">
        <v>1535</v>
      </c>
      <c r="B52" s="397" t="s">
        <v>1607</v>
      </c>
    </row>
    <row r="53" spans="1:2" ht="12">
      <c r="A53" s="86" t="s">
        <v>1536</v>
      </c>
      <c r="B53" s="397" t="s">
        <v>1608</v>
      </c>
    </row>
    <row r="54" spans="1:2" ht="12">
      <c r="A54" s="86" t="s">
        <v>1537</v>
      </c>
      <c r="B54" s="397" t="s">
        <v>1609</v>
      </c>
    </row>
    <row r="56" ht="12">
      <c r="A56" s="86" t="s">
        <v>1638</v>
      </c>
    </row>
    <row r="57" spans="1:2" ht="12">
      <c r="A57" s="86" t="s">
        <v>1538</v>
      </c>
      <c r="B57" s="397" t="s">
        <v>1639</v>
      </c>
    </row>
    <row r="58" spans="1:2" ht="12">
      <c r="A58" s="86" t="s">
        <v>1539</v>
      </c>
      <c r="B58" s="397" t="s">
        <v>1611</v>
      </c>
    </row>
    <row r="59" spans="1:2" ht="12">
      <c r="A59" s="86" t="s">
        <v>1540</v>
      </c>
      <c r="B59" s="397" t="s">
        <v>1612</v>
      </c>
    </row>
    <row r="60" spans="1:2" ht="12">
      <c r="A60" s="86" t="s">
        <v>1541</v>
      </c>
      <c r="B60" s="397" t="s">
        <v>1613</v>
      </c>
    </row>
    <row r="61" spans="1:2" ht="12">
      <c r="A61" s="86" t="s">
        <v>1542</v>
      </c>
      <c r="B61" s="397" t="s">
        <v>1614</v>
      </c>
    </row>
    <row r="62" spans="1:2" ht="12">
      <c r="A62" s="86" t="s">
        <v>1543</v>
      </c>
      <c r="B62" s="397" t="s">
        <v>1615</v>
      </c>
    </row>
    <row r="63" spans="1:2" ht="12">
      <c r="A63" s="86" t="s">
        <v>1544</v>
      </c>
      <c r="B63" s="397" t="s">
        <v>1616</v>
      </c>
    </row>
    <row r="64" spans="1:2" ht="12">
      <c r="A64" s="86" t="s">
        <v>1545</v>
      </c>
      <c r="B64" s="397" t="s">
        <v>1617</v>
      </c>
    </row>
    <row r="65" spans="1:2" ht="12">
      <c r="A65" s="86" t="s">
        <v>1546</v>
      </c>
      <c r="B65" s="397" t="s">
        <v>1618</v>
      </c>
    </row>
    <row r="66" spans="1:2" ht="12">
      <c r="A66" s="86" t="s">
        <v>1547</v>
      </c>
      <c r="B66" s="397" t="s">
        <v>1619</v>
      </c>
    </row>
    <row r="67" spans="1:2" ht="12">
      <c r="A67" s="86" t="s">
        <v>1548</v>
      </c>
      <c r="B67" s="397" t="s">
        <v>1620</v>
      </c>
    </row>
    <row r="68" spans="1:2" ht="12">
      <c r="A68" s="86" t="s">
        <v>1549</v>
      </c>
      <c r="B68" s="397" t="s">
        <v>1621</v>
      </c>
    </row>
    <row r="69" spans="1:2" ht="12">
      <c r="A69" s="86" t="s">
        <v>1550</v>
      </c>
      <c r="B69" s="397" t="s">
        <v>1622</v>
      </c>
    </row>
    <row r="70" spans="1:2" ht="12">
      <c r="A70" s="86" t="s">
        <v>1551</v>
      </c>
      <c r="B70" s="397" t="s">
        <v>1623</v>
      </c>
    </row>
    <row r="71" spans="1:2" ht="12">
      <c r="A71" s="86" t="s">
        <v>1552</v>
      </c>
      <c r="B71" s="397" t="s">
        <v>1624</v>
      </c>
    </row>
    <row r="72" spans="1:2" ht="12">
      <c r="A72" s="86" t="s">
        <v>1553</v>
      </c>
      <c r="B72" s="397" t="s">
        <v>1625</v>
      </c>
    </row>
    <row r="73" spans="1:2" ht="12">
      <c r="A73" s="86" t="s">
        <v>1554</v>
      </c>
      <c r="B73" s="397" t="s">
        <v>1626</v>
      </c>
    </row>
    <row r="74" spans="1:2" ht="12">
      <c r="A74" s="86" t="s">
        <v>1555</v>
      </c>
      <c r="B74" s="397" t="s">
        <v>1627</v>
      </c>
    </row>
    <row r="75" spans="1:2" ht="12">
      <c r="A75" s="86" t="s">
        <v>1556</v>
      </c>
      <c r="B75" s="397" t="s">
        <v>1628</v>
      </c>
    </row>
    <row r="76" spans="1:2" ht="12">
      <c r="A76" s="86" t="s">
        <v>1557</v>
      </c>
      <c r="B76" s="397" t="s">
        <v>1629</v>
      </c>
    </row>
    <row r="77" spans="1:2" ht="12">
      <c r="A77" s="86" t="s">
        <v>1558</v>
      </c>
      <c r="B77" s="397" t="s">
        <v>1630</v>
      </c>
    </row>
    <row r="78" spans="1:2" ht="12">
      <c r="A78" s="86" t="s">
        <v>1559</v>
      </c>
      <c r="B78" s="397" t="s">
        <v>1631</v>
      </c>
    </row>
    <row r="79" spans="1:2" ht="12">
      <c r="A79" s="86" t="s">
        <v>1560</v>
      </c>
      <c r="B79" s="397" t="s">
        <v>1644</v>
      </c>
    </row>
    <row r="80" spans="1:2" ht="12">
      <c r="A80" s="86" t="s">
        <v>1561</v>
      </c>
      <c r="B80" s="397" t="s">
        <v>1632</v>
      </c>
    </row>
    <row r="81" spans="1:2" ht="12">
      <c r="A81" s="86" t="s">
        <v>1562</v>
      </c>
      <c r="B81" s="397" t="s">
        <v>1633</v>
      </c>
    </row>
    <row r="82" spans="1:2" ht="12">
      <c r="A82" s="86" t="s">
        <v>1563</v>
      </c>
      <c r="B82" s="397" t="s">
        <v>1634</v>
      </c>
    </row>
    <row r="83" spans="1:2" ht="12">
      <c r="A83" s="86" t="s">
        <v>1564</v>
      </c>
      <c r="B83" s="397" t="s">
        <v>1635</v>
      </c>
    </row>
    <row r="84" spans="1:2" ht="12">
      <c r="A84" s="86" t="s">
        <v>1565</v>
      </c>
      <c r="B84" s="397" t="s">
        <v>1640</v>
      </c>
    </row>
    <row r="85" spans="1:2" ht="12">
      <c r="A85" s="86" t="s">
        <v>1566</v>
      </c>
      <c r="B85" s="397" t="s">
        <v>1636</v>
      </c>
    </row>
    <row r="86" spans="1:2" ht="12">
      <c r="A86" s="86" t="s">
        <v>1641</v>
      </c>
      <c r="B86" s="397" t="s">
        <v>1643</v>
      </c>
    </row>
    <row r="87" spans="1:2" ht="12">
      <c r="A87" s="86" t="s">
        <v>1642</v>
      </c>
      <c r="B87" s="397" t="s">
        <v>1645</v>
      </c>
    </row>
    <row r="88" spans="1:2" ht="12">
      <c r="A88" s="86" t="s">
        <v>1567</v>
      </c>
      <c r="B88" s="397" t="s">
        <v>1637</v>
      </c>
    </row>
  </sheetData>
  <printOptions/>
  <pageMargins left="0.75" right="0.75" top="1" bottom="1" header="0.512" footer="0.512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8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81" customWidth="1"/>
    <col min="2" max="2" width="36.125" style="181" customWidth="1"/>
    <col min="3" max="16384" width="9.00390625" style="181" customWidth="1"/>
  </cols>
  <sheetData>
    <row r="1" spans="1:3" s="2" customFormat="1" ht="12">
      <c r="A1" s="99" t="s">
        <v>1650</v>
      </c>
      <c r="B1" s="99"/>
      <c r="C1" s="99"/>
    </row>
    <row r="2" spans="1:3" s="2" customFormat="1" ht="12">
      <c r="A2" s="99"/>
      <c r="B2" s="99"/>
      <c r="C2" s="99"/>
    </row>
    <row r="3" spans="1:3" s="2" customFormat="1" ht="12">
      <c r="A3" s="99" t="s">
        <v>880</v>
      </c>
      <c r="B3" s="99"/>
      <c r="C3" s="99"/>
    </row>
    <row r="4" spans="1:3" s="2" customFormat="1" ht="24" customHeight="1">
      <c r="A4" s="628" t="s">
        <v>1249</v>
      </c>
      <c r="B4" s="628"/>
      <c r="C4" s="628"/>
    </row>
    <row r="5" spans="1:3" s="2" customFormat="1" ht="12">
      <c r="A5" s="99" t="s">
        <v>1250</v>
      </c>
      <c r="B5" s="99"/>
      <c r="C5" s="99"/>
    </row>
    <row r="6" spans="1:3" s="2" customFormat="1" ht="12">
      <c r="A6" s="99" t="s">
        <v>1251</v>
      </c>
      <c r="B6" s="99"/>
      <c r="C6" s="99"/>
    </row>
    <row r="7" spans="1:3" s="2" customFormat="1" ht="12">
      <c r="A7" s="99" t="s">
        <v>1252</v>
      </c>
      <c r="B7" s="99"/>
      <c r="C7" s="99"/>
    </row>
    <row r="8" spans="1:3" s="2" customFormat="1" ht="12">
      <c r="A8" s="99"/>
      <c r="B8" s="99"/>
      <c r="C8" s="99"/>
    </row>
    <row r="9" s="2" customFormat="1" ht="12">
      <c r="B9" s="99" t="s">
        <v>1253</v>
      </c>
    </row>
    <row r="10" spans="1:3" s="2" customFormat="1" ht="12">
      <c r="A10" s="99"/>
      <c r="B10" s="400" t="s">
        <v>1649</v>
      </c>
      <c r="C10" s="99"/>
    </row>
    <row r="11" spans="1:3" s="2" customFormat="1" ht="12">
      <c r="A11" s="99" t="s">
        <v>1651</v>
      </c>
      <c r="B11" s="99"/>
      <c r="C11" s="99"/>
    </row>
    <row r="13" ht="13.5">
      <c r="B13" s="2"/>
    </row>
    <row r="14" spans="1:2" ht="13.5">
      <c r="A14" s="2" t="s">
        <v>1574</v>
      </c>
      <c r="B14" s="399" t="s">
        <v>1652</v>
      </c>
    </row>
    <row r="15" spans="1:2" ht="13.5">
      <c r="A15" s="2" t="s">
        <v>1575</v>
      </c>
      <c r="B15" s="399" t="s">
        <v>1653</v>
      </c>
    </row>
    <row r="16" spans="1:2" ht="13.5">
      <c r="A16" s="2"/>
      <c r="B16" s="399"/>
    </row>
    <row r="17" ht="13.5">
      <c r="A17" s="2" t="s">
        <v>1654</v>
      </c>
    </row>
    <row r="18" spans="1:2" ht="13.5">
      <c r="A18" s="2" t="s">
        <v>1498</v>
      </c>
      <c r="B18" s="399" t="s">
        <v>1655</v>
      </c>
    </row>
    <row r="19" spans="1:2" ht="13.5">
      <c r="A19" s="2" t="s">
        <v>1500</v>
      </c>
      <c r="B19" s="399" t="s">
        <v>1656</v>
      </c>
    </row>
    <row r="20" spans="1:2" ht="13.5">
      <c r="A20" s="2" t="s">
        <v>1501</v>
      </c>
      <c r="B20" s="399" t="s">
        <v>1657</v>
      </c>
    </row>
    <row r="21" spans="1:2" ht="13.5">
      <c r="A21" s="2" t="s">
        <v>1502</v>
      </c>
      <c r="B21" s="399" t="s">
        <v>1658</v>
      </c>
    </row>
    <row r="22" spans="1:2" ht="13.5">
      <c r="A22" s="2" t="s">
        <v>1503</v>
      </c>
      <c r="B22" s="399" t="s">
        <v>1659</v>
      </c>
    </row>
    <row r="23" spans="1:2" ht="13.5">
      <c r="A23" s="2" t="s">
        <v>1504</v>
      </c>
      <c r="B23" s="399" t="s">
        <v>1660</v>
      </c>
    </row>
    <row r="24" spans="1:2" ht="13.5">
      <c r="A24" s="2" t="s">
        <v>1505</v>
      </c>
      <c r="B24" s="399" t="s">
        <v>1661</v>
      </c>
    </row>
    <row r="25" spans="1:2" ht="13.5">
      <c r="A25" s="2" t="s">
        <v>1506</v>
      </c>
      <c r="B25" s="399" t="s">
        <v>1675</v>
      </c>
    </row>
    <row r="26" spans="1:2" ht="13.5">
      <c r="A26" s="2" t="s">
        <v>1507</v>
      </c>
      <c r="B26" s="399" t="s">
        <v>1676</v>
      </c>
    </row>
    <row r="27" spans="1:2" ht="13.5">
      <c r="A27" s="2" t="s">
        <v>1508</v>
      </c>
      <c r="B27" s="399" t="s">
        <v>1662</v>
      </c>
    </row>
    <row r="28" spans="1:2" ht="13.5">
      <c r="A28" s="2" t="s">
        <v>1509</v>
      </c>
      <c r="B28" s="399" t="s">
        <v>1663</v>
      </c>
    </row>
    <row r="29" spans="1:2" ht="13.5">
      <c r="A29" s="2" t="s">
        <v>1510</v>
      </c>
      <c r="B29" s="399" t="s">
        <v>1652</v>
      </c>
    </row>
    <row r="30" spans="1:2" ht="13.5">
      <c r="A30" s="2" t="s">
        <v>1511</v>
      </c>
      <c r="B30" s="399" t="s">
        <v>1664</v>
      </c>
    </row>
    <row r="31" spans="1:2" ht="13.5">
      <c r="A31" s="2" t="s">
        <v>1512</v>
      </c>
      <c r="B31" s="399" t="s">
        <v>1665</v>
      </c>
    </row>
    <row r="32" spans="1:2" ht="13.5">
      <c r="A32" s="2" t="s">
        <v>1513</v>
      </c>
      <c r="B32" s="399" t="s">
        <v>1666</v>
      </c>
    </row>
    <row r="33" spans="1:2" ht="13.5">
      <c r="A33" s="2" t="s">
        <v>1514</v>
      </c>
      <c r="B33" s="399" t="s">
        <v>1667</v>
      </c>
    </row>
    <row r="34" spans="1:2" ht="13.5">
      <c r="A34" s="2" t="s">
        <v>1515</v>
      </c>
      <c r="B34" s="399" t="s">
        <v>1668</v>
      </c>
    </row>
    <row r="35" spans="1:2" ht="13.5">
      <c r="A35" s="2" t="s">
        <v>1516</v>
      </c>
      <c r="B35" s="399" t="s">
        <v>1669</v>
      </c>
    </row>
    <row r="36" spans="1:2" ht="13.5">
      <c r="A36" s="2" t="s">
        <v>1517</v>
      </c>
      <c r="B36" s="399" t="s">
        <v>1670</v>
      </c>
    </row>
    <row r="37" spans="1:2" ht="13.5">
      <c r="A37" s="2" t="s">
        <v>1518</v>
      </c>
      <c r="B37" s="399" t="s">
        <v>1671</v>
      </c>
    </row>
    <row r="38" spans="1:2" ht="13.5">
      <c r="A38" s="2" t="s">
        <v>1519</v>
      </c>
      <c r="B38" s="399" t="s">
        <v>1672</v>
      </c>
    </row>
    <row r="39" spans="1:2" ht="13.5">
      <c r="A39" s="2" t="s">
        <v>1520</v>
      </c>
      <c r="B39" s="399" t="s">
        <v>1673</v>
      </c>
    </row>
    <row r="40" spans="1:2" ht="13.5">
      <c r="A40" s="2" t="s">
        <v>1521</v>
      </c>
      <c r="B40" s="399" t="s">
        <v>1674</v>
      </c>
    </row>
    <row r="42" ht="13.5">
      <c r="A42" s="2" t="s">
        <v>1677</v>
      </c>
    </row>
    <row r="43" spans="1:2" ht="13.5">
      <c r="A43" s="2" t="s">
        <v>1522</v>
      </c>
      <c r="B43" s="399" t="s">
        <v>1678</v>
      </c>
    </row>
    <row r="44" spans="1:2" ht="13.5">
      <c r="A44" s="2" t="s">
        <v>1523</v>
      </c>
      <c r="B44" s="399" t="s">
        <v>1679</v>
      </c>
    </row>
    <row r="45" spans="1:2" ht="13.5">
      <c r="A45" s="2" t="s">
        <v>1524</v>
      </c>
      <c r="B45" s="399" t="s">
        <v>1680</v>
      </c>
    </row>
    <row r="46" spans="1:2" ht="13.5">
      <c r="A46" s="2" t="s">
        <v>1525</v>
      </c>
      <c r="B46" s="399" t="s">
        <v>1681</v>
      </c>
    </row>
    <row r="47" spans="1:2" ht="13.5">
      <c r="A47" s="2" t="s">
        <v>1526</v>
      </c>
      <c r="B47" s="399" t="s">
        <v>1682</v>
      </c>
    </row>
    <row r="48" spans="1:2" ht="13.5">
      <c r="A48" s="2" t="s">
        <v>1527</v>
      </c>
      <c r="B48" s="399" t="s">
        <v>1683</v>
      </c>
    </row>
    <row r="49" spans="1:2" ht="13.5">
      <c r="A49" s="2" t="s">
        <v>1528</v>
      </c>
      <c r="B49" s="399" t="s">
        <v>1684</v>
      </c>
    </row>
    <row r="50" spans="1:2" ht="13.5">
      <c r="A50" s="2" t="s">
        <v>1529</v>
      </c>
      <c r="B50" s="399" t="s">
        <v>1685</v>
      </c>
    </row>
    <row r="51" spans="1:2" ht="13.5">
      <c r="A51" s="2" t="s">
        <v>1530</v>
      </c>
      <c r="B51" s="399" t="s">
        <v>1686</v>
      </c>
    </row>
    <row r="52" spans="1:2" ht="13.5">
      <c r="A52" s="2" t="s">
        <v>1531</v>
      </c>
      <c r="B52" s="399" t="s">
        <v>1687</v>
      </c>
    </row>
    <row r="53" spans="1:2" ht="13.5">
      <c r="A53" s="2" t="s">
        <v>1532</v>
      </c>
      <c r="B53" s="399" t="s">
        <v>1688</v>
      </c>
    </row>
    <row r="54" spans="1:2" ht="13.5">
      <c r="A54" s="2" t="s">
        <v>1533</v>
      </c>
      <c r="B54" s="399" t="s">
        <v>1689</v>
      </c>
    </row>
    <row r="55" spans="1:2" ht="13.5">
      <c r="A55" s="2" t="s">
        <v>1534</v>
      </c>
      <c r="B55" s="399" t="s">
        <v>1690</v>
      </c>
    </row>
    <row r="56" spans="1:2" ht="13.5">
      <c r="A56" s="2" t="s">
        <v>1535</v>
      </c>
      <c r="B56" s="399" t="s">
        <v>1691</v>
      </c>
    </row>
    <row r="57" spans="1:2" ht="13.5">
      <c r="A57" s="2" t="s">
        <v>1536</v>
      </c>
      <c r="B57" s="399" t="s">
        <v>1692</v>
      </c>
    </row>
    <row r="58" spans="1:2" ht="13.5">
      <c r="A58" s="2" t="s">
        <v>1537</v>
      </c>
      <c r="B58" s="399" t="s">
        <v>1693</v>
      </c>
    </row>
    <row r="59" spans="1:2" ht="13.5">
      <c r="A59" s="2" t="s">
        <v>1538</v>
      </c>
      <c r="B59" s="399" t="s">
        <v>1694</v>
      </c>
    </row>
    <row r="60" spans="1:2" ht="13.5">
      <c r="A60" s="2" t="s">
        <v>1539</v>
      </c>
      <c r="B60" s="399" t="s">
        <v>1695</v>
      </c>
    </row>
    <row r="61" spans="1:2" ht="13.5">
      <c r="A61" s="2" t="s">
        <v>1540</v>
      </c>
      <c r="B61" s="399" t="s">
        <v>1696</v>
      </c>
    </row>
    <row r="62" spans="1:2" ht="13.5">
      <c r="A62" s="2" t="s">
        <v>1541</v>
      </c>
      <c r="B62" s="399" t="s">
        <v>1697</v>
      </c>
    </row>
    <row r="63" spans="1:2" ht="13.5">
      <c r="A63" s="2" t="s">
        <v>1542</v>
      </c>
      <c r="B63" s="399" t="s">
        <v>1698</v>
      </c>
    </row>
    <row r="64" spans="1:2" ht="13.5">
      <c r="A64" s="2" t="s">
        <v>1543</v>
      </c>
      <c r="B64" s="399" t="s">
        <v>1699</v>
      </c>
    </row>
    <row r="65" spans="1:2" ht="13.5">
      <c r="A65" s="2" t="s">
        <v>1544</v>
      </c>
      <c r="B65" s="399" t="s">
        <v>1700</v>
      </c>
    </row>
    <row r="66" spans="1:2" ht="13.5">
      <c r="A66" s="2" t="s">
        <v>1545</v>
      </c>
      <c r="B66" s="399" t="s">
        <v>1701</v>
      </c>
    </row>
    <row r="67" spans="1:2" ht="13.5">
      <c r="A67" s="2" t="s">
        <v>1546</v>
      </c>
      <c r="B67" s="399" t="s">
        <v>1718</v>
      </c>
    </row>
    <row r="68" spans="1:2" ht="13.5">
      <c r="A68" s="2" t="s">
        <v>1547</v>
      </c>
      <c r="B68" s="399" t="s">
        <v>1702</v>
      </c>
    </row>
    <row r="69" spans="1:2" ht="13.5">
      <c r="A69" s="2" t="s">
        <v>1548</v>
      </c>
      <c r="B69" s="399" t="s">
        <v>1703</v>
      </c>
    </row>
    <row r="70" spans="1:2" ht="13.5">
      <c r="A70" s="2" t="s">
        <v>1549</v>
      </c>
      <c r="B70" s="399" t="s">
        <v>1704</v>
      </c>
    </row>
    <row r="71" spans="1:2" ht="13.5">
      <c r="A71" s="2" t="s">
        <v>1550</v>
      </c>
      <c r="B71" s="399" t="s">
        <v>1705</v>
      </c>
    </row>
    <row r="72" spans="1:2" ht="13.5">
      <c r="A72" s="2" t="s">
        <v>1551</v>
      </c>
      <c r="B72" s="399" t="s">
        <v>1706</v>
      </c>
    </row>
    <row r="73" spans="1:2" ht="13.5">
      <c r="A73" s="396" t="s">
        <v>1552</v>
      </c>
      <c r="B73" s="398" t="s">
        <v>1707</v>
      </c>
    </row>
    <row r="74" spans="1:2" ht="13.5">
      <c r="A74" s="2" t="s">
        <v>1553</v>
      </c>
      <c r="B74" s="399" t="s">
        <v>1708</v>
      </c>
    </row>
    <row r="75" spans="1:2" ht="13.5">
      <c r="A75" s="2" t="s">
        <v>1554</v>
      </c>
      <c r="B75" s="399" t="s">
        <v>1709</v>
      </c>
    </row>
    <row r="76" spans="1:2" ht="13.5">
      <c r="A76" s="2" t="s">
        <v>1555</v>
      </c>
      <c r="B76" s="399" t="s">
        <v>1719</v>
      </c>
    </row>
    <row r="77" spans="1:2" ht="13.5">
      <c r="A77" s="2" t="s">
        <v>1556</v>
      </c>
      <c r="B77" s="399" t="s">
        <v>1710</v>
      </c>
    </row>
    <row r="78" spans="1:2" ht="13.5">
      <c r="A78" s="2" t="s">
        <v>1557</v>
      </c>
      <c r="B78" s="399" t="s">
        <v>1711</v>
      </c>
    </row>
    <row r="79" spans="1:2" ht="13.5">
      <c r="A79" s="2" t="s">
        <v>1558</v>
      </c>
      <c r="B79" s="399" t="s">
        <v>1712</v>
      </c>
    </row>
    <row r="80" spans="1:2" ht="13.5">
      <c r="A80" s="2" t="s">
        <v>1559</v>
      </c>
      <c r="B80" s="399" t="s">
        <v>1713</v>
      </c>
    </row>
    <row r="81" spans="1:2" ht="13.5">
      <c r="A81" s="2" t="s">
        <v>1560</v>
      </c>
      <c r="B81" s="399" t="s">
        <v>1714</v>
      </c>
    </row>
    <row r="82" spans="1:2" ht="13.5">
      <c r="A82" s="2" t="s">
        <v>1561</v>
      </c>
      <c r="B82" s="399" t="s">
        <v>1715</v>
      </c>
    </row>
    <row r="83" spans="1:2" ht="13.5">
      <c r="A83" s="2" t="s">
        <v>1562</v>
      </c>
      <c r="B83" s="399" t="s">
        <v>1716</v>
      </c>
    </row>
    <row r="84" spans="1:2" ht="13.5">
      <c r="A84" s="2" t="s">
        <v>1563</v>
      </c>
      <c r="B84" s="399" t="s">
        <v>1717</v>
      </c>
    </row>
  </sheetData>
  <mergeCells count="1">
    <mergeCell ref="A4:C4"/>
  </mergeCells>
  <hyperlinks>
    <hyperlink ref="B12" r:id="rId1" display="アーカイブ３\HPアップ分\m-t\DATA\m43\k\01\p01-m43k.jpg"/>
    <hyperlink ref="IV61" r:id="rId2" display="アーカイブ３\HPアップ分\m-t\DATA\m43\k\01\p01-m43k.jpg"/>
    <hyperlink ref="IV62" r:id="rId3" display="アーカイブ３\HPアップ分\m-t\DATA\m43\k\01\p02-m43k.jpg"/>
    <hyperlink ref="IU43" r:id="rId4" display="アーカイブ３\HPアップ分\m-t\DATA\m43\k\02\024-m43k.xls"/>
    <hyperlink ref="IU44" r:id="rId5" display="アーカイブ３\HPアップ分\m-t\DATA\m43\k\02\025-m43k.xls"/>
    <hyperlink ref="IU45" r:id="rId6" display="アーカイブ３\HPアップ分\m-t\DATA\m43\k\02\026-m43k.xls"/>
    <hyperlink ref="IU46" r:id="rId7" display="アーカイブ３\HPアップ分\m-t\DATA\m43\k\02\027-m43k.xls"/>
    <hyperlink ref="IU47" r:id="rId8" display="アーカイブ３\HPアップ分\m-t\DATA\m43\k\02\028-m43k.xls"/>
    <hyperlink ref="IU48" r:id="rId9" display="アーカイブ３\HPアップ分\m-t\DATA\m43\k\02\029-m43k.xls"/>
    <hyperlink ref="IU49" r:id="rId10" display="アーカイブ３\HPアップ分\m-t\DATA\m43\k\02\030-m43k.xls"/>
    <hyperlink ref="IU50" r:id="rId11" display="アーカイブ３\HPアップ分\m-t\DATA\m43\k\02\031-m43k.xls"/>
    <hyperlink ref="IU51" r:id="rId12" display="アーカイブ３\HPアップ分\m-t\DATA\m43\k\02\032-m43k.xls"/>
    <hyperlink ref="IU52" r:id="rId13" display="アーカイブ３\HPアップ分\m-t\DATA\m43\k\02\033-m43k.xls"/>
    <hyperlink ref="IU53" r:id="rId14" display="アーカイブ３\HPアップ分\m-t\DATA\m43\k\02\034-m43k.xls"/>
    <hyperlink ref="IU54" r:id="rId15" display="アーカイブ３\HPアップ分\m-t\DATA\m43\k\02\035-m43k.xls"/>
    <hyperlink ref="IU55" r:id="rId16" display="アーカイブ３\HPアップ分\m-t\DATA\m43\k\02\036-m43k.xls"/>
    <hyperlink ref="IU56" r:id="rId17" display="アーカイブ３\HPアップ分\m-t\DATA\m43\k\02\037-m43k.xls"/>
    <hyperlink ref="IU57" r:id="rId18" display="アーカイブ３\HPアップ分\m-t\DATA\m43\k\02\038-m43k.xls"/>
    <hyperlink ref="IU58" r:id="rId19" display="アーカイブ３\HPアップ分\m-t\DATA\m43\k\02\039-m43k.xls"/>
    <hyperlink ref="IU59" r:id="rId20" display="アーカイブ３\HPアップ分\m-t\DATA\m43\k\02\040-m43k.xls"/>
    <hyperlink ref="IU60" r:id="rId21" display="アーカイブ３\HPアップ分\m-t\DATA\m43\k\02\041-m43k.xls"/>
    <hyperlink ref="IU61" r:id="rId22" display="アーカイブ３\HPアップ分\m-t\DATA\m43\k\02\042-m43k.xls"/>
    <hyperlink ref="IU62" r:id="rId23" display="アーカイブ３\HPアップ分\m-t\DATA\m43\k\02\043-m43k.xls"/>
    <hyperlink ref="IU63" r:id="rId24" display="アーカイブ３\HPアップ分\m-t\DATA\m43\k\02\044-m43k.xls"/>
    <hyperlink ref="IU64" r:id="rId25" display="アーカイブ３\HPアップ分\m-t\DATA\m43\k\02\045-m43k.xls"/>
    <hyperlink ref="IU65" r:id="rId26" display="アーカイブ３\HPアップ分\m-t\DATA\m43\k\02\046-m43k.xls"/>
    <hyperlink ref="IU66" r:id="rId27" display="アーカイブ３\HPアップ分\m-t\DATA\m43\k\02\047-m43k.xls"/>
    <hyperlink ref="IU67" r:id="rId28" display="アーカイブ３\HPアップ分\m-t\DATA\m43\k\02\048-m43k.xls"/>
    <hyperlink ref="IU68" r:id="rId29" display="アーカイブ３\HPアップ分\m-t\DATA\m43\k\02\049-m43k.xls"/>
    <hyperlink ref="IU69" r:id="rId30" display="アーカイブ３\HPアップ分\m-t\DATA\m43\k\02\050-m43k.xls"/>
    <hyperlink ref="IU70" r:id="rId31" display="アーカイブ３\HPアップ分\m-t\DATA\m43\k\02\051-m43k.xls"/>
    <hyperlink ref="IU71" r:id="rId32" display="アーカイブ３\HPアップ分\m-t\DATA\m43\k\02\052-m43k.xls"/>
    <hyperlink ref="IU72" r:id="rId33" display="アーカイブ３\HPアップ分\m-t\DATA\m43\k\02\053-m43k.xls"/>
    <hyperlink ref="IU73" r:id="rId34" display="アーカイブ３\HPアップ分\m-t\DATA\m43\k\02\054-m43k.xls"/>
    <hyperlink ref="IU74" r:id="rId35" display="アーカイブ３\HPアップ分\m-t\DATA\m43\k\02\055-m43k.xls"/>
    <hyperlink ref="IU75" r:id="rId36" display="アーカイブ３\HPアップ分\m-t\DATA\m43\k\02\056-m43k.xls"/>
    <hyperlink ref="IU76" r:id="rId37" display="アーカイブ３\HPアップ分\m-t\DATA\m43\k\02\057-m43k.xls"/>
    <hyperlink ref="IU77" r:id="rId38" display="アーカイブ３\HPアップ分\m-t\DATA\m43\k\02\058-m43k.xls"/>
    <hyperlink ref="IU78" r:id="rId39" display="アーカイブ３\HPアップ分\m-t\DATA\m43\k\02\059-m43k.xls"/>
    <hyperlink ref="IU79" r:id="rId40" display="アーカイブ３\HPアップ分\m-t\DATA\m43\k\02\060-m43k.xls"/>
    <hyperlink ref="IU80" r:id="rId41" display="アーカイブ３\HPアップ分\m-t\DATA\m43\k\02\061-m43k.xls"/>
    <hyperlink ref="IU81" r:id="rId42" display="アーカイブ３\HPアップ分\m-t\DATA\m43\k\02\062-m43k.xls"/>
    <hyperlink ref="IU82" r:id="rId43" display="アーカイブ３\HPアップ分\m-t\DATA\m43\k\02\063-m43k.xls"/>
    <hyperlink ref="IU83" r:id="rId44" display="アーカイブ３\HPアップ分\m-t\DATA\m43\k\02\064-m43k.xls"/>
    <hyperlink ref="IU84" r:id="rId45" display="アーカイブ３\HPアップ分\m-t\DATA\m43\k\02\065-m43k.xls"/>
  </hyperlinks>
  <printOptions/>
  <pageMargins left="0.75" right="0.75" top="1" bottom="1" header="0.512" footer="0.512"/>
  <pageSetup horizontalDpi="600" verticalDpi="600" orientation="portrait" paperSize="9" r:id="rId46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3.5"/>
  <cols>
    <col min="1" max="1" width="4.375" style="86" customWidth="1"/>
    <col min="2" max="2" width="15.00390625" style="86" customWidth="1"/>
    <col min="3" max="7" width="16.625" style="86" customWidth="1"/>
    <col min="8" max="16384" width="9.00390625" style="86" customWidth="1"/>
  </cols>
  <sheetData>
    <row r="1" spans="1:7" ht="12">
      <c r="A1" s="82" t="s">
        <v>1889</v>
      </c>
      <c r="B1" s="83"/>
      <c r="C1" s="83"/>
      <c r="D1" s="83"/>
      <c r="E1" s="84"/>
      <c r="F1" s="84"/>
      <c r="G1" s="85"/>
    </row>
    <row r="2" spans="1:7" ht="12">
      <c r="A2" s="453" t="s">
        <v>1860</v>
      </c>
      <c r="B2" s="450"/>
      <c r="C2" s="87" t="s">
        <v>1861</v>
      </c>
      <c r="D2" s="87" t="s">
        <v>1862</v>
      </c>
      <c r="E2" s="87" t="s">
        <v>1863</v>
      </c>
      <c r="F2" s="87" t="s">
        <v>1864</v>
      </c>
      <c r="G2" s="87" t="s">
        <v>1865</v>
      </c>
    </row>
    <row r="3" spans="1:7" ht="12">
      <c r="A3" s="454" t="s">
        <v>1866</v>
      </c>
      <c r="B3" s="88"/>
      <c r="C3" s="89" t="s">
        <v>1867</v>
      </c>
      <c r="D3" s="89" t="s">
        <v>1867</v>
      </c>
      <c r="E3" s="89" t="s">
        <v>1867</v>
      </c>
      <c r="F3" s="89" t="s">
        <v>1867</v>
      </c>
      <c r="G3" s="89" t="s">
        <v>1867</v>
      </c>
    </row>
    <row r="4" spans="1:7" ht="12">
      <c r="A4" s="455"/>
      <c r="B4" s="90" t="s">
        <v>1868</v>
      </c>
      <c r="C4" s="91">
        <v>686514.835</v>
      </c>
      <c r="D4" s="91">
        <v>660752.71</v>
      </c>
      <c r="E4" s="91">
        <v>503602.976</v>
      </c>
      <c r="F4" s="91">
        <v>703423.122</v>
      </c>
      <c r="G4" s="91">
        <v>410983.25</v>
      </c>
    </row>
    <row r="5" spans="1:7" ht="12">
      <c r="A5" s="455"/>
      <c r="B5" s="90" t="s">
        <v>1869</v>
      </c>
      <c r="C5" s="91">
        <v>56819.83</v>
      </c>
      <c r="D5" s="91">
        <v>55211.595</v>
      </c>
      <c r="E5" s="91">
        <v>48624.561</v>
      </c>
      <c r="F5" s="91">
        <v>41608.836</v>
      </c>
      <c r="G5" s="91">
        <v>40204.097</v>
      </c>
    </row>
    <row r="6" spans="1:7" ht="12">
      <c r="A6" s="455"/>
      <c r="B6" s="90" t="s">
        <v>1870</v>
      </c>
      <c r="C6" s="91">
        <v>151867.792</v>
      </c>
      <c r="D6" s="91">
        <v>144829.115</v>
      </c>
      <c r="E6" s="91">
        <v>125219.02</v>
      </c>
      <c r="F6" s="91">
        <v>120896.406</v>
      </c>
      <c r="G6" s="91">
        <v>112103.36</v>
      </c>
    </row>
    <row r="7" spans="1:7" ht="12">
      <c r="A7" s="455"/>
      <c r="B7" s="90" t="s">
        <v>1871</v>
      </c>
      <c r="C7" s="91">
        <v>1755.7</v>
      </c>
      <c r="D7" s="91">
        <v>1472.54</v>
      </c>
      <c r="E7" s="91">
        <v>1483.75</v>
      </c>
      <c r="F7" s="91">
        <v>1645.65</v>
      </c>
      <c r="G7" s="91">
        <v>1292.98</v>
      </c>
    </row>
    <row r="8" spans="1:7" ht="12">
      <c r="A8" s="455"/>
      <c r="B8" s="90" t="s">
        <v>1872</v>
      </c>
      <c r="C8" s="91">
        <v>35382.18</v>
      </c>
      <c r="D8" s="91">
        <v>30095.41</v>
      </c>
      <c r="E8" s="91">
        <v>20423.82</v>
      </c>
      <c r="F8" s="91">
        <v>14174.22</v>
      </c>
      <c r="G8" s="91">
        <v>13406.45</v>
      </c>
    </row>
    <row r="9" spans="1:7" ht="12">
      <c r="A9" s="455"/>
      <c r="B9" s="90" t="s">
        <v>1873</v>
      </c>
      <c r="C9" s="91">
        <v>21956.745</v>
      </c>
      <c r="D9" s="91">
        <v>23695.175</v>
      </c>
      <c r="E9" s="91">
        <v>14601.585</v>
      </c>
      <c r="F9" s="91" t="s">
        <v>1875</v>
      </c>
      <c r="G9" s="91" t="s">
        <v>1875</v>
      </c>
    </row>
    <row r="10" spans="1:7" ht="12">
      <c r="A10" s="455"/>
      <c r="B10" s="90" t="s">
        <v>1876</v>
      </c>
      <c r="C10" s="91">
        <v>274867.115</v>
      </c>
      <c r="D10" s="91">
        <v>322122.75</v>
      </c>
      <c r="E10" s="91">
        <v>297523.44</v>
      </c>
      <c r="F10" s="91">
        <v>284461.347</v>
      </c>
      <c r="G10" s="91">
        <v>195604.645</v>
      </c>
    </row>
    <row r="11" spans="1:7" ht="12">
      <c r="A11" s="455"/>
      <c r="B11" s="90" t="s">
        <v>1877</v>
      </c>
      <c r="C11" s="91">
        <v>1482.143</v>
      </c>
      <c r="D11" s="91">
        <v>193.295</v>
      </c>
      <c r="E11" s="91">
        <v>112.045</v>
      </c>
      <c r="F11" s="91">
        <v>170.157</v>
      </c>
      <c r="G11" s="91">
        <v>134.925</v>
      </c>
    </row>
    <row r="12" spans="1:7" ht="12">
      <c r="A12" s="455"/>
      <c r="B12" s="90" t="s">
        <v>1878</v>
      </c>
      <c r="C12" s="91">
        <v>36394.79</v>
      </c>
      <c r="D12" s="91">
        <v>32222.44</v>
      </c>
      <c r="E12" s="91">
        <v>33391.07</v>
      </c>
      <c r="F12" s="91">
        <v>30683</v>
      </c>
      <c r="G12" s="91">
        <v>30437.762</v>
      </c>
    </row>
    <row r="13" spans="1:7" ht="12">
      <c r="A13" s="455"/>
      <c r="B13" s="90" t="s">
        <v>1879</v>
      </c>
      <c r="C13" s="91">
        <v>126173.36</v>
      </c>
      <c r="D13" s="91">
        <v>125604.793</v>
      </c>
      <c r="E13" s="91">
        <v>123809.202</v>
      </c>
      <c r="F13" s="91">
        <v>117569.95</v>
      </c>
      <c r="G13" s="91">
        <v>107478.102</v>
      </c>
    </row>
    <row r="14" spans="1:7" ht="12">
      <c r="A14" s="455"/>
      <c r="B14" s="90" t="s">
        <v>1880</v>
      </c>
      <c r="C14" s="91">
        <v>500.208</v>
      </c>
      <c r="D14" s="91">
        <v>506.533</v>
      </c>
      <c r="E14" s="91">
        <v>594.431</v>
      </c>
      <c r="F14" s="91">
        <v>281.676</v>
      </c>
      <c r="G14" s="91">
        <v>292.083</v>
      </c>
    </row>
    <row r="15" spans="1:7" ht="12">
      <c r="A15" s="456"/>
      <c r="B15" s="82" t="s">
        <v>833</v>
      </c>
      <c r="C15" s="92">
        <v>1393714.698</v>
      </c>
      <c r="D15" s="92">
        <v>1369706.356</v>
      </c>
      <c r="E15" s="92">
        <v>1169385.9</v>
      </c>
      <c r="F15" s="92">
        <v>1314914.364</v>
      </c>
      <c r="G15" s="92">
        <v>911937.654</v>
      </c>
    </row>
    <row r="16" spans="1:7" ht="12">
      <c r="A16" s="454" t="s">
        <v>1881</v>
      </c>
      <c r="B16" s="90" t="s">
        <v>1882</v>
      </c>
      <c r="C16" s="91">
        <v>174505.703</v>
      </c>
      <c r="D16" s="91">
        <v>135962.762</v>
      </c>
      <c r="E16" s="91">
        <v>253691.761</v>
      </c>
      <c r="F16" s="91">
        <v>96958.238</v>
      </c>
      <c r="G16" s="91">
        <v>76162.873</v>
      </c>
    </row>
    <row r="17" spans="1:7" ht="12">
      <c r="A17" s="455"/>
      <c r="B17" s="90" t="s">
        <v>1883</v>
      </c>
      <c r="C17" s="91">
        <v>45444.3</v>
      </c>
      <c r="D17" s="91">
        <v>146607.43</v>
      </c>
      <c r="E17" s="91">
        <v>34940.79</v>
      </c>
      <c r="F17" s="91">
        <v>31953</v>
      </c>
      <c r="G17" s="91">
        <v>28575.956</v>
      </c>
    </row>
    <row r="18" spans="1:7" ht="12">
      <c r="A18" s="455"/>
      <c r="B18" s="90" t="s">
        <v>1884</v>
      </c>
      <c r="C18" s="91">
        <v>1659.679</v>
      </c>
      <c r="D18" s="91">
        <v>4535.595</v>
      </c>
      <c r="E18" s="91">
        <v>6896.021</v>
      </c>
      <c r="F18" s="91">
        <v>12959.72</v>
      </c>
      <c r="G18" s="91" t="s">
        <v>1885</v>
      </c>
    </row>
    <row r="19" spans="1:7" ht="12">
      <c r="A19" s="455"/>
      <c r="B19" s="90" t="s">
        <v>1886</v>
      </c>
      <c r="C19" s="91">
        <v>632.31</v>
      </c>
      <c r="D19" s="91">
        <v>76.74</v>
      </c>
      <c r="E19" s="91">
        <v>3.84</v>
      </c>
      <c r="F19" s="91">
        <v>408.145</v>
      </c>
      <c r="G19" s="91">
        <v>14.55</v>
      </c>
    </row>
    <row r="20" spans="1:7" ht="12">
      <c r="A20" s="455"/>
      <c r="B20" s="90" t="s">
        <v>1887</v>
      </c>
      <c r="C20" s="91" t="s">
        <v>1888</v>
      </c>
      <c r="D20" s="91" t="s">
        <v>1888</v>
      </c>
      <c r="E20" s="91" t="s">
        <v>1888</v>
      </c>
      <c r="F20" s="91" t="s">
        <v>1888</v>
      </c>
      <c r="G20" s="91" t="s">
        <v>1888</v>
      </c>
    </row>
    <row r="21" spans="1:7" ht="12">
      <c r="A21" s="456"/>
      <c r="B21" s="82" t="s">
        <v>833</v>
      </c>
      <c r="C21" s="92">
        <v>222241.992</v>
      </c>
      <c r="D21" s="92">
        <v>287182.527</v>
      </c>
      <c r="E21" s="92">
        <v>295532.412</v>
      </c>
      <c r="F21" s="92">
        <v>142279.103</v>
      </c>
      <c r="G21" s="92">
        <v>104753.379</v>
      </c>
    </row>
    <row r="22" spans="1:7" ht="12">
      <c r="A22" s="438" t="s">
        <v>769</v>
      </c>
      <c r="B22" s="439"/>
      <c r="C22" s="92">
        <v>1615956.69</v>
      </c>
      <c r="D22" s="92">
        <v>1683888.883</v>
      </c>
      <c r="E22" s="92">
        <v>1464918.312</v>
      </c>
      <c r="F22" s="92">
        <v>1457193.467</v>
      </c>
      <c r="G22" s="92">
        <v>1016691.033</v>
      </c>
    </row>
  </sheetData>
  <mergeCells count="4">
    <mergeCell ref="A2:B2"/>
    <mergeCell ref="A3:A15"/>
    <mergeCell ref="A16:A21"/>
    <mergeCell ref="A22:B22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1" sqref="A1"/>
    </sheetView>
  </sheetViews>
  <sheetFormatPr defaultColWidth="9.00390625" defaultRowHeight="13.5"/>
  <cols>
    <col min="1" max="1" width="3.625" style="86" customWidth="1"/>
    <col min="2" max="2" width="35.50390625" style="86" bestFit="1" customWidth="1"/>
    <col min="3" max="7" width="14.625" style="86" customWidth="1"/>
    <col min="8" max="16384" width="9.00390625" style="86" customWidth="1"/>
  </cols>
  <sheetData>
    <row r="1" spans="1:7" ht="12">
      <c r="A1" s="82" t="s">
        <v>1940</v>
      </c>
      <c r="B1" s="83"/>
      <c r="C1" s="83"/>
      <c r="D1" s="83"/>
      <c r="E1" s="83"/>
      <c r="F1" s="84"/>
      <c r="G1" s="85"/>
    </row>
    <row r="2" spans="1:7" ht="12">
      <c r="A2" s="453" t="s">
        <v>1860</v>
      </c>
      <c r="B2" s="450"/>
      <c r="C2" s="93" t="s">
        <v>1890</v>
      </c>
      <c r="D2" s="93" t="s">
        <v>1891</v>
      </c>
      <c r="E2" s="93" t="s">
        <v>1892</v>
      </c>
      <c r="F2" s="93" t="s">
        <v>1893</v>
      </c>
      <c r="G2" s="93" t="s">
        <v>1894</v>
      </c>
    </row>
    <row r="3" spans="1:7" ht="12">
      <c r="A3" s="454" t="s">
        <v>1866</v>
      </c>
      <c r="B3" s="88"/>
      <c r="C3" s="89" t="s">
        <v>1867</v>
      </c>
      <c r="D3" s="89" t="s">
        <v>1867</v>
      </c>
      <c r="E3" s="89" t="s">
        <v>1867</v>
      </c>
      <c r="F3" s="89" t="s">
        <v>1867</v>
      </c>
      <c r="G3" s="89" t="s">
        <v>1867</v>
      </c>
    </row>
    <row r="4" spans="1:7" ht="12">
      <c r="A4" s="455"/>
      <c r="B4" s="90" t="s">
        <v>1895</v>
      </c>
      <c r="C4" s="91">
        <v>206236.563</v>
      </c>
      <c r="D4" s="91">
        <v>183038.747</v>
      </c>
      <c r="E4" s="91">
        <v>190611.277</v>
      </c>
      <c r="F4" s="91">
        <v>165357.398</v>
      </c>
      <c r="G4" s="91">
        <v>160316.388</v>
      </c>
    </row>
    <row r="5" spans="1:7" ht="12">
      <c r="A5" s="455"/>
      <c r="B5" s="90" t="s">
        <v>1896</v>
      </c>
      <c r="C5" s="91">
        <v>8056.464</v>
      </c>
      <c r="D5" s="91">
        <v>8572.633</v>
      </c>
      <c r="E5" s="91">
        <v>5969.189</v>
      </c>
      <c r="F5" s="91">
        <v>6854.36</v>
      </c>
      <c r="G5" s="91">
        <v>4155.853</v>
      </c>
    </row>
    <row r="6" spans="1:7" ht="12">
      <c r="A6" s="455"/>
      <c r="B6" s="90" t="s">
        <v>1897</v>
      </c>
      <c r="C6" s="91">
        <v>346808.652</v>
      </c>
      <c r="D6" s="91">
        <v>302165.775</v>
      </c>
      <c r="E6" s="91">
        <v>166389.111</v>
      </c>
      <c r="F6" s="91">
        <v>209232.611</v>
      </c>
      <c r="G6" s="91">
        <v>127448.241</v>
      </c>
    </row>
    <row r="7" spans="1:7" ht="12">
      <c r="A7" s="455"/>
      <c r="B7" s="90" t="s">
        <v>1898</v>
      </c>
      <c r="C7" s="91">
        <v>12242.425</v>
      </c>
      <c r="D7" s="91">
        <v>16394.873</v>
      </c>
      <c r="E7" s="91">
        <v>10162.845</v>
      </c>
      <c r="F7" s="91">
        <v>10487.897</v>
      </c>
      <c r="G7" s="91">
        <v>7269.011</v>
      </c>
    </row>
    <row r="8" spans="1:7" ht="12">
      <c r="A8" s="455"/>
      <c r="B8" s="90" t="s">
        <v>1899</v>
      </c>
      <c r="C8" s="91">
        <v>21822.942</v>
      </c>
      <c r="D8" s="91">
        <v>27360.156</v>
      </c>
      <c r="E8" s="91">
        <v>16105.976</v>
      </c>
      <c r="F8" s="91">
        <v>16104.598</v>
      </c>
      <c r="G8" s="91">
        <v>11404.725</v>
      </c>
    </row>
    <row r="9" spans="1:7" ht="12">
      <c r="A9" s="455"/>
      <c r="B9" s="90" t="s">
        <v>1900</v>
      </c>
      <c r="C9" s="91">
        <v>284779.405</v>
      </c>
      <c r="D9" s="91">
        <v>281572.226</v>
      </c>
      <c r="E9" s="91">
        <v>288666.046</v>
      </c>
      <c r="F9" s="91">
        <v>255898.51</v>
      </c>
      <c r="G9" s="91">
        <v>247265.174</v>
      </c>
    </row>
    <row r="10" spans="1:7" ht="12">
      <c r="A10" s="455"/>
      <c r="B10" s="90" t="s">
        <v>1901</v>
      </c>
      <c r="C10" s="91">
        <v>3212.21</v>
      </c>
      <c r="D10" s="91">
        <v>2843.023</v>
      </c>
      <c r="E10" s="91">
        <v>3074.195</v>
      </c>
      <c r="F10" s="91">
        <v>1533.821</v>
      </c>
      <c r="G10" s="91">
        <v>881.857</v>
      </c>
    </row>
    <row r="11" spans="1:7" ht="12">
      <c r="A11" s="455"/>
      <c r="B11" s="94" t="s">
        <v>1902</v>
      </c>
      <c r="C11" s="91">
        <v>69625.051</v>
      </c>
      <c r="D11" s="91">
        <v>69665.386</v>
      </c>
      <c r="E11" s="91">
        <v>69481.225</v>
      </c>
      <c r="F11" s="91">
        <v>66886.971</v>
      </c>
      <c r="G11" s="91">
        <v>66389.603</v>
      </c>
    </row>
    <row r="12" spans="1:7" ht="12">
      <c r="A12" s="455"/>
      <c r="B12" s="94" t="s">
        <v>1903</v>
      </c>
      <c r="C12" s="91">
        <v>1461.879</v>
      </c>
      <c r="D12" s="91">
        <v>1100.416</v>
      </c>
      <c r="E12" s="91">
        <v>1326.741</v>
      </c>
      <c r="F12" s="91">
        <v>1265.888</v>
      </c>
      <c r="G12" s="91">
        <v>1472.18</v>
      </c>
    </row>
    <row r="13" spans="1:7" ht="12">
      <c r="A13" s="455"/>
      <c r="B13" s="90" t="s">
        <v>1904</v>
      </c>
      <c r="C13" s="91">
        <v>866.34</v>
      </c>
      <c r="D13" s="91">
        <v>988.589</v>
      </c>
      <c r="E13" s="91">
        <v>538.499</v>
      </c>
      <c r="F13" s="91">
        <v>469.275</v>
      </c>
      <c r="G13" s="91">
        <v>452.133</v>
      </c>
    </row>
    <row r="14" spans="1:7" ht="12">
      <c r="A14" s="455"/>
      <c r="B14" s="90" t="s">
        <v>1905</v>
      </c>
      <c r="C14" s="91">
        <v>67747.606</v>
      </c>
      <c r="D14" s="91">
        <v>60324.775</v>
      </c>
      <c r="E14" s="91">
        <v>60550.775</v>
      </c>
      <c r="F14" s="91">
        <v>48028.507</v>
      </c>
      <c r="G14" s="91">
        <v>44592.947</v>
      </c>
    </row>
    <row r="15" spans="1:7" ht="12">
      <c r="A15" s="455"/>
      <c r="B15" s="90" t="s">
        <v>1906</v>
      </c>
      <c r="C15" s="91">
        <v>26440.182</v>
      </c>
      <c r="D15" s="91">
        <v>27841.146</v>
      </c>
      <c r="E15" s="91">
        <v>24496.123</v>
      </c>
      <c r="F15" s="91">
        <v>22602.867</v>
      </c>
      <c r="G15" s="91">
        <v>17855.131</v>
      </c>
    </row>
    <row r="16" spans="1:7" ht="12">
      <c r="A16" s="455"/>
      <c r="B16" s="94" t="s">
        <v>1907</v>
      </c>
      <c r="C16" s="91">
        <v>899.605</v>
      </c>
      <c r="D16" s="91">
        <v>1195.669</v>
      </c>
      <c r="E16" s="91">
        <v>3410.184</v>
      </c>
      <c r="F16" s="91">
        <v>1673.46</v>
      </c>
      <c r="G16" s="91">
        <v>607.34</v>
      </c>
    </row>
    <row r="17" spans="1:7" ht="12">
      <c r="A17" s="455"/>
      <c r="B17" s="95" t="s">
        <v>1908</v>
      </c>
      <c r="C17" s="91">
        <v>48.78</v>
      </c>
      <c r="D17" s="91">
        <v>62.89</v>
      </c>
      <c r="E17" s="91">
        <v>941.843</v>
      </c>
      <c r="F17" s="91">
        <v>70.32</v>
      </c>
      <c r="G17" s="91">
        <v>96.09</v>
      </c>
    </row>
    <row r="18" spans="1:7" s="2" customFormat="1" ht="12">
      <c r="A18" s="455"/>
      <c r="B18" s="96" t="s">
        <v>1909</v>
      </c>
      <c r="C18" s="97">
        <v>59667.08</v>
      </c>
      <c r="D18" s="97">
        <v>57486.136</v>
      </c>
      <c r="E18" s="97">
        <v>50641.7</v>
      </c>
      <c r="F18" s="97">
        <v>38922.344</v>
      </c>
      <c r="G18" s="97">
        <v>37227.374</v>
      </c>
    </row>
    <row r="19" spans="1:7" s="2" customFormat="1" ht="12">
      <c r="A19" s="455"/>
      <c r="B19" s="98" t="s">
        <v>1910</v>
      </c>
      <c r="C19" s="97">
        <v>185.71</v>
      </c>
      <c r="D19" s="97">
        <v>192.44</v>
      </c>
      <c r="E19" s="97">
        <v>148.61</v>
      </c>
      <c r="F19" s="97">
        <v>216.293</v>
      </c>
      <c r="G19" s="97">
        <v>66.67</v>
      </c>
    </row>
    <row r="20" spans="1:7" ht="12">
      <c r="A20" s="455"/>
      <c r="B20" s="90" t="s">
        <v>1911</v>
      </c>
      <c r="C20" s="91">
        <v>56.82</v>
      </c>
      <c r="D20" s="91">
        <v>126.41</v>
      </c>
      <c r="E20" s="91">
        <v>448.53</v>
      </c>
      <c r="F20" s="91">
        <v>941.966</v>
      </c>
      <c r="G20" s="91">
        <v>50.8</v>
      </c>
    </row>
    <row r="21" spans="1:7" ht="12">
      <c r="A21" s="455"/>
      <c r="B21" s="90" t="s">
        <v>1912</v>
      </c>
      <c r="C21" s="91">
        <v>443.48</v>
      </c>
      <c r="D21" s="91">
        <v>448.03</v>
      </c>
      <c r="E21" s="91">
        <v>464.02</v>
      </c>
      <c r="F21" s="91">
        <v>440.57</v>
      </c>
      <c r="G21" s="91">
        <v>444.09</v>
      </c>
    </row>
    <row r="22" spans="1:7" ht="12">
      <c r="A22" s="455"/>
      <c r="B22" s="90" t="s">
        <v>1913</v>
      </c>
      <c r="C22" s="91" t="s">
        <v>1914</v>
      </c>
      <c r="D22" s="91" t="s">
        <v>1914</v>
      </c>
      <c r="E22" s="91" t="s">
        <v>1914</v>
      </c>
      <c r="F22" s="91" t="s">
        <v>1914</v>
      </c>
      <c r="G22" s="91">
        <v>2.45</v>
      </c>
    </row>
    <row r="23" spans="1:7" ht="12">
      <c r="A23" s="455"/>
      <c r="B23" s="90" t="s">
        <v>1915</v>
      </c>
      <c r="C23" s="91">
        <v>141.2</v>
      </c>
      <c r="D23" s="91">
        <v>131.43</v>
      </c>
      <c r="E23" s="91">
        <v>130.61</v>
      </c>
      <c r="F23" s="91">
        <v>130</v>
      </c>
      <c r="G23" s="91" t="s">
        <v>1916</v>
      </c>
    </row>
    <row r="24" spans="1:7" ht="12">
      <c r="A24" s="455"/>
      <c r="B24" s="90" t="s">
        <v>1917</v>
      </c>
      <c r="C24" s="91">
        <v>2147.49</v>
      </c>
      <c r="D24" s="91" t="s">
        <v>1916</v>
      </c>
      <c r="E24" s="91" t="s">
        <v>1916</v>
      </c>
      <c r="F24" s="91" t="s">
        <v>1916</v>
      </c>
      <c r="G24" s="91" t="s">
        <v>1916</v>
      </c>
    </row>
    <row r="25" spans="1:7" ht="12">
      <c r="A25" s="455"/>
      <c r="B25" s="90" t="s">
        <v>1918</v>
      </c>
      <c r="C25" s="91">
        <v>48.09</v>
      </c>
      <c r="D25" s="91">
        <v>192.167</v>
      </c>
      <c r="E25" s="91">
        <v>2914.818</v>
      </c>
      <c r="F25" s="91">
        <v>22.079</v>
      </c>
      <c r="G25" s="91">
        <v>938.181</v>
      </c>
    </row>
    <row r="26" spans="1:7" ht="12">
      <c r="A26" s="455"/>
      <c r="B26" s="90" t="s">
        <v>1919</v>
      </c>
      <c r="C26" s="91">
        <v>26.5</v>
      </c>
      <c r="D26" s="91" t="s">
        <v>1920</v>
      </c>
      <c r="E26" s="91" t="s">
        <v>1920</v>
      </c>
      <c r="F26" s="91" t="s">
        <v>1920</v>
      </c>
      <c r="G26" s="91" t="s">
        <v>1920</v>
      </c>
    </row>
    <row r="27" spans="1:7" ht="12">
      <c r="A27" s="456"/>
      <c r="B27" s="82" t="s">
        <v>833</v>
      </c>
      <c r="C27" s="92">
        <v>1112964.4740000002</v>
      </c>
      <c r="D27" s="92">
        <v>1041702.9170000002</v>
      </c>
      <c r="E27" s="92">
        <v>896472.3169999999</v>
      </c>
      <c r="F27" s="92">
        <v>847139.7349999999</v>
      </c>
      <c r="G27" s="92">
        <v>728936.238</v>
      </c>
    </row>
    <row r="28" spans="1:7" s="2" customFormat="1" ht="12">
      <c r="A28" s="455" t="s">
        <v>1921</v>
      </c>
      <c r="B28" s="99" t="s">
        <v>1922</v>
      </c>
      <c r="C28" s="97">
        <v>5580.42</v>
      </c>
      <c r="D28" s="97">
        <v>2924.54</v>
      </c>
      <c r="E28" s="97">
        <v>4855.07</v>
      </c>
      <c r="F28" s="97">
        <v>7942.006</v>
      </c>
      <c r="G28" s="97">
        <v>19093.971</v>
      </c>
    </row>
    <row r="29" spans="1:7" ht="12">
      <c r="A29" s="455"/>
      <c r="B29" s="90" t="s">
        <v>1898</v>
      </c>
      <c r="C29" s="91" t="s">
        <v>1923</v>
      </c>
      <c r="D29" s="91">
        <v>6355.36</v>
      </c>
      <c r="E29" s="91" t="s">
        <v>1923</v>
      </c>
      <c r="F29" s="91" t="s">
        <v>1923</v>
      </c>
      <c r="G29" s="91" t="s">
        <v>1923</v>
      </c>
    </row>
    <row r="30" spans="1:7" ht="12">
      <c r="A30" s="455"/>
      <c r="B30" s="90" t="s">
        <v>1897</v>
      </c>
      <c r="C30" s="91">
        <v>110331.06</v>
      </c>
      <c r="D30" s="91">
        <v>185167.41</v>
      </c>
      <c r="E30" s="91">
        <v>157478.233</v>
      </c>
      <c r="F30" s="91">
        <v>142985.305</v>
      </c>
      <c r="G30" s="91">
        <v>91176.345</v>
      </c>
    </row>
    <row r="31" spans="1:7" ht="12">
      <c r="A31" s="455"/>
      <c r="B31" s="99" t="s">
        <v>1924</v>
      </c>
      <c r="C31" s="91">
        <v>75524.763</v>
      </c>
      <c r="D31" s="91">
        <v>66757.546</v>
      </c>
      <c r="E31" s="97">
        <v>113600.11</v>
      </c>
      <c r="F31" s="91">
        <v>36964.289</v>
      </c>
      <c r="G31" s="91">
        <v>2362.6</v>
      </c>
    </row>
    <row r="32" spans="1:7" ht="12">
      <c r="A32" s="455"/>
      <c r="B32" s="90" t="s">
        <v>1925</v>
      </c>
      <c r="C32" s="91">
        <v>28178.11</v>
      </c>
      <c r="D32" s="91">
        <v>29761.589</v>
      </c>
      <c r="E32" s="91">
        <v>22797.443</v>
      </c>
      <c r="F32" s="91">
        <v>23447.143</v>
      </c>
      <c r="G32" s="91">
        <v>16217.143</v>
      </c>
    </row>
    <row r="33" spans="1:7" ht="12">
      <c r="A33" s="455"/>
      <c r="B33" s="90" t="s">
        <v>1900</v>
      </c>
      <c r="C33" s="91">
        <v>26410.54</v>
      </c>
      <c r="D33" s="91">
        <v>32315.45</v>
      </c>
      <c r="E33" s="91">
        <v>10937.653</v>
      </c>
      <c r="F33" s="91">
        <v>4174.395</v>
      </c>
      <c r="G33" s="91">
        <v>4082.445</v>
      </c>
    </row>
    <row r="34" spans="1:7" ht="12">
      <c r="A34" s="455"/>
      <c r="B34" s="90" t="s">
        <v>1926</v>
      </c>
      <c r="C34" s="91">
        <v>8501</v>
      </c>
      <c r="D34" s="91">
        <v>6704.56</v>
      </c>
      <c r="E34" s="91">
        <v>7200</v>
      </c>
      <c r="F34" s="91">
        <v>5100</v>
      </c>
      <c r="G34" s="91">
        <v>4500</v>
      </c>
    </row>
    <row r="35" spans="1:7" ht="12">
      <c r="A35" s="455"/>
      <c r="B35" s="94" t="s">
        <v>1927</v>
      </c>
      <c r="C35" s="91" t="s">
        <v>1929</v>
      </c>
      <c r="D35" s="91" t="s">
        <v>1929</v>
      </c>
      <c r="E35" s="91" t="s">
        <v>1929</v>
      </c>
      <c r="F35" s="91">
        <v>139.8</v>
      </c>
      <c r="G35" s="91">
        <v>66.568</v>
      </c>
    </row>
    <row r="36" spans="1:7" ht="12">
      <c r="A36" s="455"/>
      <c r="B36" s="90" t="s">
        <v>1905</v>
      </c>
      <c r="C36" s="91">
        <v>61010.604</v>
      </c>
      <c r="D36" s="91">
        <v>56575.899</v>
      </c>
      <c r="E36" s="91">
        <v>39310.726</v>
      </c>
      <c r="F36" s="91">
        <v>39529.624</v>
      </c>
      <c r="G36" s="91">
        <v>26089.48</v>
      </c>
    </row>
    <row r="37" spans="1:7" ht="12">
      <c r="A37" s="455"/>
      <c r="B37" s="90" t="s">
        <v>1930</v>
      </c>
      <c r="C37" s="91">
        <v>40052.021</v>
      </c>
      <c r="D37" s="91">
        <v>39561.9</v>
      </c>
      <c r="E37" s="97">
        <v>40017.714</v>
      </c>
      <c r="F37" s="91">
        <v>28041</v>
      </c>
      <c r="G37" s="91">
        <v>21852.5</v>
      </c>
    </row>
    <row r="38" spans="1:7" ht="12">
      <c r="A38" s="455"/>
      <c r="B38" s="94" t="s">
        <v>1931</v>
      </c>
      <c r="C38" s="91" t="s">
        <v>1929</v>
      </c>
      <c r="D38" s="91" t="s">
        <v>1929</v>
      </c>
      <c r="E38" s="91">
        <v>92</v>
      </c>
      <c r="F38" s="91">
        <v>2124.3</v>
      </c>
      <c r="G38" s="91">
        <v>43.5</v>
      </c>
    </row>
    <row r="39" spans="1:7" ht="12">
      <c r="A39" s="455"/>
      <c r="B39" s="95" t="s">
        <v>1932</v>
      </c>
      <c r="C39" s="91">
        <v>8440.808</v>
      </c>
      <c r="D39" s="91">
        <v>6423.238</v>
      </c>
      <c r="E39" s="91">
        <v>6846.062</v>
      </c>
      <c r="F39" s="91">
        <v>5914.109</v>
      </c>
      <c r="G39" s="91">
        <v>5312.005</v>
      </c>
    </row>
    <row r="40" spans="1:7" ht="12">
      <c r="A40" s="455"/>
      <c r="B40" s="95" t="s">
        <v>1933</v>
      </c>
      <c r="C40" s="91">
        <v>11620.318</v>
      </c>
      <c r="D40" s="91">
        <v>9722.291</v>
      </c>
      <c r="E40" s="91" t="s">
        <v>1934</v>
      </c>
      <c r="F40" s="91" t="s">
        <v>1934</v>
      </c>
      <c r="G40" s="91" t="s">
        <v>1934</v>
      </c>
    </row>
    <row r="41" spans="1:7" ht="12">
      <c r="A41" s="455"/>
      <c r="B41" s="95" t="s">
        <v>1935</v>
      </c>
      <c r="C41" s="91" t="s">
        <v>1936</v>
      </c>
      <c r="D41" s="91">
        <v>20000</v>
      </c>
      <c r="E41" s="91">
        <v>20000</v>
      </c>
      <c r="F41" s="91">
        <v>60000</v>
      </c>
      <c r="G41" s="91" t="s">
        <v>1936</v>
      </c>
    </row>
    <row r="42" spans="1:7" ht="12">
      <c r="A42" s="455"/>
      <c r="B42" s="95" t="s">
        <v>1917</v>
      </c>
      <c r="C42" s="91">
        <v>5686.48</v>
      </c>
      <c r="D42" s="91">
        <v>4855.04</v>
      </c>
      <c r="E42" s="91" t="s">
        <v>1916</v>
      </c>
      <c r="F42" s="91" t="s">
        <v>1916</v>
      </c>
      <c r="G42" s="91" t="s">
        <v>1916</v>
      </c>
    </row>
    <row r="43" spans="1:7" ht="12">
      <c r="A43" s="455"/>
      <c r="B43" s="95" t="s">
        <v>1937</v>
      </c>
      <c r="C43" s="91" t="s">
        <v>1874</v>
      </c>
      <c r="D43" s="91" t="s">
        <v>1874</v>
      </c>
      <c r="E43" s="91">
        <v>9348.222</v>
      </c>
      <c r="F43" s="91" t="s">
        <v>1874</v>
      </c>
      <c r="G43" s="91" t="s">
        <v>1874</v>
      </c>
    </row>
    <row r="44" spans="1:7" ht="12">
      <c r="A44" s="455"/>
      <c r="B44" s="95" t="s">
        <v>1938</v>
      </c>
      <c r="C44" s="91" t="s">
        <v>1874</v>
      </c>
      <c r="D44" s="91" t="s">
        <v>1874</v>
      </c>
      <c r="E44" s="91" t="s">
        <v>1874</v>
      </c>
      <c r="F44" s="91" t="s">
        <v>1874</v>
      </c>
      <c r="G44" s="91" t="s">
        <v>1874</v>
      </c>
    </row>
    <row r="45" spans="1:7" ht="12">
      <c r="A45" s="456"/>
      <c r="B45" s="82" t="s">
        <v>833</v>
      </c>
      <c r="C45" s="92">
        <v>381336.12400000007</v>
      </c>
      <c r="D45" s="92">
        <v>467124.82300000003</v>
      </c>
      <c r="E45" s="92">
        <v>432483.233</v>
      </c>
      <c r="F45" s="92">
        <v>356361.97099999996</v>
      </c>
      <c r="G45" s="92">
        <v>190796.55700000003</v>
      </c>
    </row>
    <row r="46" spans="1:7" ht="12">
      <c r="A46" s="23" t="s">
        <v>769</v>
      </c>
      <c r="B46" s="100"/>
      <c r="C46" s="92">
        <v>1494300.5980000002</v>
      </c>
      <c r="D46" s="92">
        <v>1508827.74</v>
      </c>
      <c r="E46" s="92">
        <v>1328955.55</v>
      </c>
      <c r="F46" s="92">
        <v>1203501.7059999998</v>
      </c>
      <c r="G46" s="92">
        <v>919732.795</v>
      </c>
    </row>
    <row r="47" spans="1:7" ht="12">
      <c r="A47" s="101" t="s">
        <v>1939</v>
      </c>
      <c r="B47" s="83"/>
      <c r="C47" s="83"/>
      <c r="D47" s="83"/>
      <c r="E47" s="83"/>
      <c r="F47" s="83"/>
      <c r="G47" s="100"/>
    </row>
  </sheetData>
  <mergeCells count="3">
    <mergeCell ref="A2:B2"/>
    <mergeCell ref="A3:A27"/>
    <mergeCell ref="A28:A45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" sqref="A1"/>
    </sheetView>
  </sheetViews>
  <sheetFormatPr defaultColWidth="9.00390625" defaultRowHeight="13.5"/>
  <cols>
    <col min="1" max="16384" width="10.625" style="106" customWidth="1"/>
  </cols>
  <sheetData>
    <row r="1" spans="1:11" ht="12">
      <c r="A1" s="102" t="s">
        <v>18</v>
      </c>
      <c r="B1" s="103"/>
      <c r="C1" s="103"/>
      <c r="D1" s="103"/>
      <c r="E1" s="103"/>
      <c r="F1" s="103"/>
      <c r="G1" s="103"/>
      <c r="H1" s="104"/>
      <c r="I1" s="104"/>
      <c r="J1" s="104"/>
      <c r="K1" s="105" t="s">
        <v>1941</v>
      </c>
    </row>
    <row r="2" spans="1:11" ht="12">
      <c r="A2" s="440" t="s">
        <v>1942</v>
      </c>
      <c r="B2" s="442" t="s">
        <v>1943</v>
      </c>
      <c r="C2" s="443"/>
      <c r="D2" s="443"/>
      <c r="E2" s="444"/>
      <c r="F2" s="442" t="s">
        <v>1944</v>
      </c>
      <c r="G2" s="443"/>
      <c r="H2" s="442" t="s">
        <v>1945</v>
      </c>
      <c r="I2" s="443"/>
      <c r="J2" s="443"/>
      <c r="K2" s="444"/>
    </row>
    <row r="3" spans="1:11" s="111" customFormat="1" ht="12">
      <c r="A3" s="441"/>
      <c r="B3" s="107" t="s">
        <v>1946</v>
      </c>
      <c r="C3" s="107" t="s">
        <v>1947</v>
      </c>
      <c r="D3" s="108" t="s">
        <v>1948</v>
      </c>
      <c r="E3" s="107" t="s">
        <v>769</v>
      </c>
      <c r="F3" s="107" t="s">
        <v>1949</v>
      </c>
      <c r="G3" s="107" t="s">
        <v>1950</v>
      </c>
      <c r="H3" s="109" t="s">
        <v>0</v>
      </c>
      <c r="I3" s="109" t="s">
        <v>1</v>
      </c>
      <c r="J3" s="110" t="s">
        <v>2</v>
      </c>
      <c r="K3" s="109" t="s">
        <v>3</v>
      </c>
    </row>
    <row r="4" spans="1:11" s="111" customFormat="1" ht="13.5" customHeight="1">
      <c r="A4" s="112"/>
      <c r="B4" s="112"/>
      <c r="C4" s="113"/>
      <c r="D4" s="114"/>
      <c r="E4" s="112"/>
      <c r="F4" s="115" t="s">
        <v>1867</v>
      </c>
      <c r="G4" s="115" t="s">
        <v>1867</v>
      </c>
      <c r="H4" s="116"/>
      <c r="I4" s="117"/>
      <c r="J4" s="118"/>
      <c r="K4" s="119"/>
    </row>
    <row r="5" spans="1:11" ht="12">
      <c r="A5" s="120" t="s">
        <v>4</v>
      </c>
      <c r="B5" s="115" t="s">
        <v>5</v>
      </c>
      <c r="C5" s="121" t="s">
        <v>5</v>
      </c>
      <c r="D5" s="122" t="s">
        <v>5</v>
      </c>
      <c r="E5" s="115" t="s">
        <v>5</v>
      </c>
      <c r="F5" s="115" t="s">
        <v>5</v>
      </c>
      <c r="G5" s="115" t="s">
        <v>5</v>
      </c>
      <c r="H5" s="115"/>
      <c r="I5" s="121"/>
      <c r="J5" s="122"/>
      <c r="K5" s="121"/>
    </row>
    <row r="6" spans="1:11" ht="12">
      <c r="A6" s="120" t="s">
        <v>6</v>
      </c>
      <c r="B6" s="115" t="s">
        <v>7</v>
      </c>
      <c r="C6" s="121" t="s">
        <v>7</v>
      </c>
      <c r="D6" s="122">
        <v>1</v>
      </c>
      <c r="E6" s="115">
        <v>1</v>
      </c>
      <c r="F6" s="115">
        <v>2777</v>
      </c>
      <c r="G6" s="115">
        <v>2777</v>
      </c>
      <c r="H6" s="115"/>
      <c r="I6" s="121"/>
      <c r="J6" s="122"/>
      <c r="K6" s="121"/>
    </row>
    <row r="7" spans="1:11" ht="12">
      <c r="A7" s="120" t="s">
        <v>8</v>
      </c>
      <c r="B7" s="115" t="s">
        <v>9</v>
      </c>
      <c r="C7" s="121" t="s">
        <v>9</v>
      </c>
      <c r="D7" s="122">
        <v>1</v>
      </c>
      <c r="E7" s="115">
        <v>1</v>
      </c>
      <c r="F7" s="115">
        <v>1747</v>
      </c>
      <c r="G7" s="115">
        <v>1747</v>
      </c>
      <c r="H7" s="115"/>
      <c r="I7" s="121"/>
      <c r="J7" s="122"/>
      <c r="K7" s="121"/>
    </row>
    <row r="8" spans="1:11" ht="12">
      <c r="A8" s="120" t="s">
        <v>10</v>
      </c>
      <c r="B8" s="115" t="s">
        <v>9</v>
      </c>
      <c r="C8" s="121" t="s">
        <v>9</v>
      </c>
      <c r="D8" s="122">
        <v>2</v>
      </c>
      <c r="E8" s="115">
        <v>2</v>
      </c>
      <c r="F8" s="115">
        <v>2376</v>
      </c>
      <c r="G8" s="115">
        <v>2195</v>
      </c>
      <c r="H8" s="115"/>
      <c r="I8" s="121"/>
      <c r="J8" s="122"/>
      <c r="K8" s="121"/>
    </row>
    <row r="9" spans="1:11" ht="12">
      <c r="A9" s="120" t="s">
        <v>779</v>
      </c>
      <c r="B9" s="115" t="s">
        <v>11</v>
      </c>
      <c r="C9" s="121" t="s">
        <v>11</v>
      </c>
      <c r="D9" s="122">
        <v>1</v>
      </c>
      <c r="E9" s="115">
        <v>1</v>
      </c>
      <c r="F9" s="115">
        <v>1969</v>
      </c>
      <c r="G9" s="115">
        <v>1969</v>
      </c>
      <c r="H9" s="115"/>
      <c r="I9" s="121"/>
      <c r="J9" s="122"/>
      <c r="K9" s="121"/>
    </row>
    <row r="10" spans="1:11" ht="12">
      <c r="A10" s="120" t="s">
        <v>12</v>
      </c>
      <c r="B10" s="115" t="s">
        <v>11</v>
      </c>
      <c r="C10" s="121" t="s">
        <v>11</v>
      </c>
      <c r="D10" s="122" t="s">
        <v>11</v>
      </c>
      <c r="E10" s="115" t="s">
        <v>11</v>
      </c>
      <c r="F10" s="115" t="s">
        <v>11</v>
      </c>
      <c r="G10" s="115" t="s">
        <v>11</v>
      </c>
      <c r="H10" s="115"/>
      <c r="I10" s="121"/>
      <c r="J10" s="122"/>
      <c r="K10" s="121"/>
    </row>
    <row r="11" spans="1:11" ht="12">
      <c r="A11" s="120" t="s">
        <v>13</v>
      </c>
      <c r="B11" s="115" t="s">
        <v>1928</v>
      </c>
      <c r="C11" s="121" t="s">
        <v>1928</v>
      </c>
      <c r="D11" s="122">
        <v>1</v>
      </c>
      <c r="E11" s="115">
        <v>1</v>
      </c>
      <c r="F11" s="115">
        <v>2195</v>
      </c>
      <c r="G11" s="115">
        <v>2195</v>
      </c>
      <c r="H11" s="115">
        <v>14</v>
      </c>
      <c r="I11" s="121">
        <v>12</v>
      </c>
      <c r="J11" s="122">
        <v>12</v>
      </c>
      <c r="K11" s="121">
        <v>15</v>
      </c>
    </row>
    <row r="12" spans="1:11" ht="12">
      <c r="A12" s="120" t="s">
        <v>14</v>
      </c>
      <c r="B12" s="115">
        <v>1</v>
      </c>
      <c r="C12" s="121">
        <v>1</v>
      </c>
      <c r="D12" s="122">
        <v>2</v>
      </c>
      <c r="E12" s="115">
        <v>4</v>
      </c>
      <c r="F12" s="115">
        <v>5805</v>
      </c>
      <c r="G12" s="115">
        <v>1731</v>
      </c>
      <c r="H12" s="115"/>
      <c r="I12" s="121"/>
      <c r="J12" s="122"/>
      <c r="K12" s="121"/>
    </row>
    <row r="13" spans="1:11" ht="12">
      <c r="A13" s="120" t="s">
        <v>15</v>
      </c>
      <c r="B13" s="115" t="s">
        <v>1916</v>
      </c>
      <c r="C13" s="121" t="s">
        <v>1916</v>
      </c>
      <c r="D13" s="122" t="s">
        <v>1916</v>
      </c>
      <c r="E13" s="115" t="s">
        <v>1916</v>
      </c>
      <c r="F13" s="115" t="s">
        <v>1916</v>
      </c>
      <c r="G13" s="115" t="s">
        <v>1916</v>
      </c>
      <c r="H13" s="115"/>
      <c r="I13" s="121"/>
      <c r="J13" s="122"/>
      <c r="K13" s="121"/>
    </row>
    <row r="14" spans="1:11" ht="12">
      <c r="A14" s="120" t="s">
        <v>16</v>
      </c>
      <c r="B14" s="115" t="s">
        <v>1885</v>
      </c>
      <c r="C14" s="121" t="s">
        <v>1885</v>
      </c>
      <c r="D14" s="122">
        <v>1</v>
      </c>
      <c r="E14" s="115">
        <v>1</v>
      </c>
      <c r="F14" s="115">
        <v>1654</v>
      </c>
      <c r="G14" s="115">
        <v>1654</v>
      </c>
      <c r="H14" s="115"/>
      <c r="I14" s="121"/>
      <c r="J14" s="122"/>
      <c r="K14" s="121"/>
    </row>
    <row r="15" spans="1:11" ht="12">
      <c r="A15" s="120" t="s">
        <v>17</v>
      </c>
      <c r="B15" s="115" t="s">
        <v>1885</v>
      </c>
      <c r="C15" s="121" t="s">
        <v>1885</v>
      </c>
      <c r="D15" s="122" t="s">
        <v>1885</v>
      </c>
      <c r="E15" s="115" t="s">
        <v>1885</v>
      </c>
      <c r="F15" s="115" t="s">
        <v>1885</v>
      </c>
      <c r="G15" s="115" t="s">
        <v>1885</v>
      </c>
      <c r="H15" s="115"/>
      <c r="I15" s="121"/>
      <c r="J15" s="122"/>
      <c r="K15" s="121"/>
    </row>
    <row r="16" spans="1:11" ht="12">
      <c r="A16" s="120" t="s">
        <v>787</v>
      </c>
      <c r="B16" s="115" t="s">
        <v>11</v>
      </c>
      <c r="C16" s="121" t="s">
        <v>11</v>
      </c>
      <c r="D16" s="122">
        <v>3</v>
      </c>
      <c r="E16" s="115">
        <v>3</v>
      </c>
      <c r="F16" s="115">
        <v>2474</v>
      </c>
      <c r="G16" s="115">
        <v>1610</v>
      </c>
      <c r="H16" s="115"/>
      <c r="I16" s="121"/>
      <c r="J16" s="122"/>
      <c r="K16" s="121"/>
    </row>
    <row r="17" spans="1:11" ht="12">
      <c r="A17" s="120" t="s">
        <v>788</v>
      </c>
      <c r="B17" s="115">
        <v>1</v>
      </c>
      <c r="C17" s="123" t="s">
        <v>11</v>
      </c>
      <c r="D17" s="122" t="s">
        <v>11</v>
      </c>
      <c r="E17" s="115">
        <v>1</v>
      </c>
      <c r="F17" s="115">
        <v>1955</v>
      </c>
      <c r="G17" s="115">
        <v>1955</v>
      </c>
      <c r="H17" s="115"/>
      <c r="I17" s="123"/>
      <c r="J17" s="122"/>
      <c r="K17" s="121"/>
    </row>
    <row r="18" spans="1:11" ht="12">
      <c r="A18" s="124" t="s">
        <v>769</v>
      </c>
      <c r="B18" s="125">
        <v>2</v>
      </c>
      <c r="C18" s="125">
        <v>1</v>
      </c>
      <c r="D18" s="125">
        <v>12</v>
      </c>
      <c r="E18" s="125">
        <v>15</v>
      </c>
      <c r="F18" s="125">
        <v>5805</v>
      </c>
      <c r="G18" s="125">
        <v>1610</v>
      </c>
      <c r="H18" s="125">
        <v>14</v>
      </c>
      <c r="I18" s="125">
        <v>12</v>
      </c>
      <c r="J18" s="125">
        <v>12</v>
      </c>
      <c r="K18" s="125">
        <v>15</v>
      </c>
    </row>
  </sheetData>
  <mergeCells count="4">
    <mergeCell ref="A2:A3"/>
    <mergeCell ref="B2:E2"/>
    <mergeCell ref="F2:G2"/>
    <mergeCell ref="H2:K2"/>
  </mergeCells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A1" sqref="A1"/>
    </sheetView>
  </sheetViews>
  <sheetFormatPr defaultColWidth="9.00390625" defaultRowHeight="13.5"/>
  <cols>
    <col min="1" max="1" width="6.00390625" style="106" customWidth="1"/>
    <col min="2" max="2" width="8.50390625" style="106" bestFit="1" customWidth="1"/>
    <col min="3" max="14" width="8.625" style="106" customWidth="1"/>
    <col min="15" max="16384" width="10.625" style="106" customWidth="1"/>
  </cols>
  <sheetData>
    <row r="1" spans="1:14" ht="12">
      <c r="A1" s="102" t="s">
        <v>35</v>
      </c>
      <c r="B1" s="103"/>
      <c r="C1" s="103"/>
      <c r="D1" s="103"/>
      <c r="E1" s="103"/>
      <c r="F1" s="103"/>
      <c r="G1" s="103"/>
      <c r="H1" s="103"/>
      <c r="I1" s="104"/>
      <c r="J1" s="104"/>
      <c r="K1" s="104"/>
      <c r="L1" s="104"/>
      <c r="M1" s="104"/>
      <c r="N1" s="105" t="s">
        <v>19</v>
      </c>
    </row>
    <row r="2" spans="1:14" ht="18" customHeight="1">
      <c r="A2" s="437" t="s">
        <v>20</v>
      </c>
      <c r="B2" s="429"/>
      <c r="C2" s="432" t="s">
        <v>21</v>
      </c>
      <c r="D2" s="435" t="s">
        <v>22</v>
      </c>
      <c r="E2" s="445" t="s">
        <v>23</v>
      </c>
      <c r="F2" s="459" t="s">
        <v>24</v>
      </c>
      <c r="G2" s="459"/>
      <c r="H2" s="459"/>
      <c r="I2" s="460"/>
      <c r="J2" s="445" t="s">
        <v>25</v>
      </c>
      <c r="K2" s="458" t="s">
        <v>1945</v>
      </c>
      <c r="L2" s="459"/>
      <c r="M2" s="460"/>
      <c r="N2" s="435" t="s">
        <v>26</v>
      </c>
    </row>
    <row r="3" spans="1:14" ht="18" customHeight="1">
      <c r="A3" s="430"/>
      <c r="B3" s="431"/>
      <c r="C3" s="433"/>
      <c r="D3" s="436"/>
      <c r="E3" s="434"/>
      <c r="F3" s="24" t="s">
        <v>1946</v>
      </c>
      <c r="G3" s="126" t="s">
        <v>1947</v>
      </c>
      <c r="H3" s="24" t="s">
        <v>1948</v>
      </c>
      <c r="I3" s="126" t="s">
        <v>769</v>
      </c>
      <c r="J3" s="434"/>
      <c r="K3" s="126" t="s">
        <v>27</v>
      </c>
      <c r="L3" s="24" t="s">
        <v>28</v>
      </c>
      <c r="M3" s="126" t="s">
        <v>769</v>
      </c>
      <c r="N3" s="436"/>
    </row>
    <row r="4" spans="1:14" s="111" customFormat="1" ht="13.5" customHeight="1">
      <c r="A4" s="112"/>
      <c r="B4" s="114"/>
      <c r="C4" s="112"/>
      <c r="D4" s="127"/>
      <c r="E4" s="114"/>
      <c r="F4" s="112"/>
      <c r="G4" s="115"/>
      <c r="H4" s="115"/>
      <c r="I4" s="116"/>
      <c r="J4" s="128" t="s">
        <v>29</v>
      </c>
      <c r="K4" s="119"/>
      <c r="L4" s="119"/>
      <c r="M4" s="118"/>
      <c r="N4" s="119"/>
    </row>
    <row r="5" spans="1:14" ht="12">
      <c r="A5" s="120"/>
      <c r="B5" s="111" t="s">
        <v>4</v>
      </c>
      <c r="C5" s="115"/>
      <c r="D5" s="121"/>
      <c r="E5" s="122">
        <v>2458</v>
      </c>
      <c r="F5" s="115" t="s">
        <v>5</v>
      </c>
      <c r="G5" s="115">
        <v>21</v>
      </c>
      <c r="H5" s="115">
        <v>2264</v>
      </c>
      <c r="I5" s="115">
        <v>2285</v>
      </c>
      <c r="J5" s="129">
        <v>3.74</v>
      </c>
      <c r="K5" s="115">
        <v>2130</v>
      </c>
      <c r="L5" s="115">
        <v>39</v>
      </c>
      <c r="M5" s="121">
        <v>2169</v>
      </c>
      <c r="N5" s="121">
        <v>116</v>
      </c>
    </row>
    <row r="6" spans="1:14" ht="12">
      <c r="A6" s="120"/>
      <c r="B6" s="111" t="s">
        <v>6</v>
      </c>
      <c r="C6" s="115"/>
      <c r="D6" s="121"/>
      <c r="E6" s="122">
        <v>2588</v>
      </c>
      <c r="F6" s="115" t="s">
        <v>7</v>
      </c>
      <c r="G6" s="115">
        <v>5</v>
      </c>
      <c r="H6" s="115">
        <v>2488</v>
      </c>
      <c r="I6" s="115">
        <v>2493</v>
      </c>
      <c r="J6" s="129">
        <v>2.8</v>
      </c>
      <c r="K6" s="115">
        <v>2337</v>
      </c>
      <c r="L6" s="115">
        <v>23</v>
      </c>
      <c r="M6" s="121">
        <v>2360</v>
      </c>
      <c r="N6" s="121">
        <v>133</v>
      </c>
    </row>
    <row r="7" spans="1:14" ht="12">
      <c r="A7" s="120"/>
      <c r="B7" s="111" t="s">
        <v>8</v>
      </c>
      <c r="C7" s="115"/>
      <c r="D7" s="121"/>
      <c r="E7" s="122">
        <v>2252</v>
      </c>
      <c r="F7" s="115" t="s">
        <v>9</v>
      </c>
      <c r="G7" s="115">
        <v>17</v>
      </c>
      <c r="H7" s="115">
        <v>2056</v>
      </c>
      <c r="I7" s="115">
        <v>2073</v>
      </c>
      <c r="J7" s="129">
        <v>2.41</v>
      </c>
      <c r="K7" s="115">
        <v>1860</v>
      </c>
      <c r="L7" s="115">
        <v>33</v>
      </c>
      <c r="M7" s="121">
        <v>1893</v>
      </c>
      <c r="N7" s="121">
        <v>180</v>
      </c>
    </row>
    <row r="8" spans="1:14" ht="12">
      <c r="A8" s="120"/>
      <c r="B8" s="111" t="s">
        <v>10</v>
      </c>
      <c r="C8" s="115"/>
      <c r="D8" s="121"/>
      <c r="E8" s="122">
        <v>2909</v>
      </c>
      <c r="F8" s="115" t="s">
        <v>9</v>
      </c>
      <c r="G8" s="115">
        <v>6</v>
      </c>
      <c r="H8" s="115">
        <v>2631</v>
      </c>
      <c r="I8" s="115">
        <v>2637</v>
      </c>
      <c r="J8" s="129">
        <v>2.75</v>
      </c>
      <c r="K8" s="115">
        <v>2401</v>
      </c>
      <c r="L8" s="115">
        <v>26</v>
      </c>
      <c r="M8" s="121">
        <v>2427</v>
      </c>
      <c r="N8" s="121">
        <v>210</v>
      </c>
    </row>
    <row r="9" spans="1:14" ht="12">
      <c r="A9" s="120"/>
      <c r="B9" s="111" t="s">
        <v>779</v>
      </c>
      <c r="C9" s="115"/>
      <c r="D9" s="121"/>
      <c r="E9" s="122">
        <v>2222</v>
      </c>
      <c r="F9" s="115" t="s">
        <v>30</v>
      </c>
      <c r="G9" s="115">
        <v>65</v>
      </c>
      <c r="H9" s="115">
        <v>2157</v>
      </c>
      <c r="I9" s="115">
        <v>2222</v>
      </c>
      <c r="J9" s="129">
        <v>3.07</v>
      </c>
      <c r="K9" s="115">
        <v>1827</v>
      </c>
      <c r="L9" s="115">
        <v>268</v>
      </c>
      <c r="M9" s="121">
        <v>2095</v>
      </c>
      <c r="N9" s="121">
        <v>127</v>
      </c>
    </row>
    <row r="10" spans="1:14" ht="12">
      <c r="A10" s="120" t="s">
        <v>31</v>
      </c>
      <c r="B10" s="111" t="s">
        <v>12</v>
      </c>
      <c r="C10" s="115">
        <v>6</v>
      </c>
      <c r="D10" s="121">
        <v>139288</v>
      </c>
      <c r="E10" s="122">
        <v>3629</v>
      </c>
      <c r="F10" s="115" t="s">
        <v>30</v>
      </c>
      <c r="G10" s="115">
        <v>60</v>
      </c>
      <c r="H10" s="115">
        <v>3171</v>
      </c>
      <c r="I10" s="115">
        <v>3231</v>
      </c>
      <c r="J10" s="129">
        <v>3.29</v>
      </c>
      <c r="K10" s="115">
        <v>2969</v>
      </c>
      <c r="L10" s="115">
        <v>11</v>
      </c>
      <c r="M10" s="121">
        <v>2980</v>
      </c>
      <c r="N10" s="121">
        <v>251</v>
      </c>
    </row>
    <row r="11" spans="1:14" ht="12">
      <c r="A11" s="120"/>
      <c r="B11" s="111" t="s">
        <v>13</v>
      </c>
      <c r="C11" s="115"/>
      <c r="D11" s="121"/>
      <c r="E11" s="122">
        <v>4015</v>
      </c>
      <c r="F11" s="115" t="s">
        <v>1928</v>
      </c>
      <c r="G11" s="115">
        <v>35</v>
      </c>
      <c r="H11" s="115">
        <v>3980</v>
      </c>
      <c r="I11" s="115">
        <v>4015</v>
      </c>
      <c r="J11" s="129">
        <v>4.83</v>
      </c>
      <c r="K11" s="115">
        <v>3748</v>
      </c>
      <c r="L11" s="115">
        <v>22</v>
      </c>
      <c r="M11" s="121">
        <v>3770</v>
      </c>
      <c r="N11" s="121">
        <v>245</v>
      </c>
    </row>
    <row r="12" spans="1:14" ht="12">
      <c r="A12" s="120"/>
      <c r="B12" s="111" t="s">
        <v>14</v>
      </c>
      <c r="C12" s="115"/>
      <c r="D12" s="121"/>
      <c r="E12" s="122">
        <v>2588</v>
      </c>
      <c r="F12" s="115">
        <v>1</v>
      </c>
      <c r="G12" s="115">
        <v>173</v>
      </c>
      <c r="H12" s="115">
        <v>2414</v>
      </c>
      <c r="I12" s="115">
        <v>2588</v>
      </c>
      <c r="J12" s="129">
        <v>3.18</v>
      </c>
      <c r="K12" s="115">
        <v>2278</v>
      </c>
      <c r="L12" s="115">
        <v>26</v>
      </c>
      <c r="M12" s="121">
        <v>2304</v>
      </c>
      <c r="N12" s="121">
        <v>284</v>
      </c>
    </row>
    <row r="13" spans="1:14" ht="12">
      <c r="A13" s="120"/>
      <c r="B13" s="111" t="s">
        <v>15</v>
      </c>
      <c r="C13" s="115"/>
      <c r="D13" s="121"/>
      <c r="E13" s="122">
        <v>2784</v>
      </c>
      <c r="F13" s="115" t="s">
        <v>1916</v>
      </c>
      <c r="G13" s="115">
        <v>103</v>
      </c>
      <c r="H13" s="115">
        <v>2393</v>
      </c>
      <c r="I13" s="115">
        <v>2496</v>
      </c>
      <c r="J13" s="129">
        <v>3.97</v>
      </c>
      <c r="K13" s="115">
        <v>2081</v>
      </c>
      <c r="L13" s="115">
        <v>10</v>
      </c>
      <c r="M13" s="121">
        <v>2091</v>
      </c>
      <c r="N13" s="121">
        <v>405</v>
      </c>
    </row>
    <row r="14" spans="1:14" ht="12">
      <c r="A14" s="120"/>
      <c r="B14" s="111" t="s">
        <v>16</v>
      </c>
      <c r="C14" s="115"/>
      <c r="D14" s="121"/>
      <c r="E14" s="122">
        <v>3305</v>
      </c>
      <c r="F14" s="115" t="s">
        <v>1885</v>
      </c>
      <c r="G14" s="115">
        <v>52</v>
      </c>
      <c r="H14" s="115">
        <v>3079</v>
      </c>
      <c r="I14" s="115">
        <v>3131</v>
      </c>
      <c r="J14" s="129">
        <v>4.06</v>
      </c>
      <c r="K14" s="115">
        <v>2734</v>
      </c>
      <c r="L14" s="115">
        <v>24</v>
      </c>
      <c r="M14" s="121">
        <v>2758</v>
      </c>
      <c r="N14" s="121">
        <v>373</v>
      </c>
    </row>
    <row r="15" spans="1:14" ht="12">
      <c r="A15" s="120"/>
      <c r="B15" s="111" t="s">
        <v>17</v>
      </c>
      <c r="C15" s="115"/>
      <c r="D15" s="121"/>
      <c r="E15" s="122">
        <v>1439</v>
      </c>
      <c r="F15" s="115" t="s">
        <v>1885</v>
      </c>
      <c r="G15" s="115">
        <v>222</v>
      </c>
      <c r="H15" s="115">
        <v>1097</v>
      </c>
      <c r="I15" s="115">
        <v>1319</v>
      </c>
      <c r="J15" s="129">
        <v>4.6</v>
      </c>
      <c r="K15" s="115">
        <v>1072</v>
      </c>
      <c r="L15" s="115">
        <v>13</v>
      </c>
      <c r="M15" s="121">
        <v>1085</v>
      </c>
      <c r="N15" s="121">
        <v>234</v>
      </c>
    </row>
    <row r="16" spans="1:14" ht="12">
      <c r="A16" s="120"/>
      <c r="B16" s="111" t="s">
        <v>833</v>
      </c>
      <c r="C16" s="115"/>
      <c r="D16" s="121"/>
      <c r="E16" s="122">
        <v>30189</v>
      </c>
      <c r="F16" s="115">
        <v>1</v>
      </c>
      <c r="G16" s="115">
        <v>759</v>
      </c>
      <c r="H16" s="115">
        <v>27730</v>
      </c>
      <c r="I16" s="115">
        <v>28490</v>
      </c>
      <c r="J16" s="129">
        <v>3.41</v>
      </c>
      <c r="K16" s="115">
        <v>25437</v>
      </c>
      <c r="L16" s="115">
        <v>495</v>
      </c>
      <c r="M16" s="121">
        <v>25932</v>
      </c>
      <c r="N16" s="121">
        <v>2558</v>
      </c>
    </row>
    <row r="17" spans="1:14" ht="24" customHeight="1">
      <c r="A17" s="120" t="s">
        <v>787</v>
      </c>
      <c r="B17" s="111"/>
      <c r="C17" s="115">
        <v>1</v>
      </c>
      <c r="D17" s="121">
        <v>40022</v>
      </c>
      <c r="E17" s="122">
        <v>1085</v>
      </c>
      <c r="F17" s="115" t="s">
        <v>30</v>
      </c>
      <c r="G17" s="115">
        <v>77</v>
      </c>
      <c r="H17" s="115">
        <v>950</v>
      </c>
      <c r="I17" s="115">
        <v>1027</v>
      </c>
      <c r="J17" s="129">
        <v>2.56</v>
      </c>
      <c r="K17" s="115">
        <v>902</v>
      </c>
      <c r="L17" s="115">
        <v>31</v>
      </c>
      <c r="M17" s="121">
        <v>933</v>
      </c>
      <c r="N17" s="121">
        <v>94</v>
      </c>
    </row>
    <row r="18" spans="1:14" ht="12">
      <c r="A18" s="120" t="s">
        <v>788</v>
      </c>
      <c r="B18" s="111"/>
      <c r="C18" s="115">
        <v>1</v>
      </c>
      <c r="D18" s="123">
        <v>35154</v>
      </c>
      <c r="E18" s="122">
        <v>973</v>
      </c>
      <c r="F18" s="115" t="s">
        <v>30</v>
      </c>
      <c r="G18" s="115">
        <v>480</v>
      </c>
      <c r="H18" s="115">
        <v>455</v>
      </c>
      <c r="I18" s="115">
        <v>935</v>
      </c>
      <c r="J18" s="129">
        <v>2.66</v>
      </c>
      <c r="K18" s="115">
        <v>879</v>
      </c>
      <c r="L18" s="115">
        <v>10</v>
      </c>
      <c r="M18" s="123">
        <v>889</v>
      </c>
      <c r="N18" s="121">
        <v>46</v>
      </c>
    </row>
    <row r="19" spans="1:14" ht="12">
      <c r="A19" s="130" t="s">
        <v>769</v>
      </c>
      <c r="B19" s="131"/>
      <c r="C19" s="125">
        <v>8</v>
      </c>
      <c r="D19" s="125">
        <v>113863</v>
      </c>
      <c r="E19" s="125">
        <v>32247</v>
      </c>
      <c r="F19" s="125">
        <v>1</v>
      </c>
      <c r="G19" s="125">
        <v>1316</v>
      </c>
      <c r="H19" s="125">
        <v>29135</v>
      </c>
      <c r="I19" s="125">
        <v>30452</v>
      </c>
      <c r="J19" s="132">
        <v>3.34</v>
      </c>
      <c r="K19" s="125">
        <v>27218</v>
      </c>
      <c r="L19" s="125">
        <v>536</v>
      </c>
      <c r="M19" s="125">
        <v>27754</v>
      </c>
      <c r="N19" s="125">
        <v>2698</v>
      </c>
    </row>
    <row r="20" spans="1:14" ht="12">
      <c r="A20" s="133" t="s">
        <v>32</v>
      </c>
      <c r="B20" s="104"/>
      <c r="C20" s="134">
        <v>8</v>
      </c>
      <c r="D20" s="134">
        <v>109600</v>
      </c>
      <c r="E20" s="134">
        <v>18710</v>
      </c>
      <c r="F20" s="134">
        <v>1</v>
      </c>
      <c r="G20" s="134">
        <v>603</v>
      </c>
      <c r="H20" s="134">
        <v>16413</v>
      </c>
      <c r="I20" s="134">
        <v>17017</v>
      </c>
      <c r="J20" s="135">
        <v>1.94</v>
      </c>
      <c r="K20" s="134">
        <v>15341</v>
      </c>
      <c r="L20" s="134">
        <v>99</v>
      </c>
      <c r="M20" s="134">
        <v>15440</v>
      </c>
      <c r="N20" s="134">
        <v>1577</v>
      </c>
    </row>
    <row r="21" spans="1:14" ht="12">
      <c r="A21" s="120" t="s">
        <v>33</v>
      </c>
      <c r="B21" s="111"/>
      <c r="C21" s="136">
        <v>8</v>
      </c>
      <c r="D21" s="136">
        <v>109638</v>
      </c>
      <c r="E21" s="136">
        <v>23706</v>
      </c>
      <c r="F21" s="136">
        <v>1</v>
      </c>
      <c r="G21" s="136">
        <v>757</v>
      </c>
      <c r="H21" s="136">
        <v>20792</v>
      </c>
      <c r="I21" s="136">
        <v>21550</v>
      </c>
      <c r="J21" s="137">
        <v>2.46</v>
      </c>
      <c r="K21" s="136">
        <v>19378</v>
      </c>
      <c r="L21" s="136">
        <v>173</v>
      </c>
      <c r="M21" s="136">
        <v>19551</v>
      </c>
      <c r="N21" s="136">
        <v>1999</v>
      </c>
    </row>
    <row r="22" spans="1:14" ht="12">
      <c r="A22" s="138" t="s">
        <v>34</v>
      </c>
      <c r="B22" s="139"/>
      <c r="C22" s="140">
        <v>8</v>
      </c>
      <c r="D22" s="140">
        <v>109776</v>
      </c>
      <c r="E22" s="140">
        <v>23571</v>
      </c>
      <c r="F22" s="140">
        <v>1</v>
      </c>
      <c r="G22" s="140">
        <v>780</v>
      </c>
      <c r="H22" s="140">
        <v>21165</v>
      </c>
      <c r="I22" s="140">
        <v>21946</v>
      </c>
      <c r="J22" s="141">
        <v>2.5</v>
      </c>
      <c r="K22" s="140">
        <v>20306</v>
      </c>
      <c r="L22" s="140">
        <v>152</v>
      </c>
      <c r="M22" s="140">
        <v>20458</v>
      </c>
      <c r="N22" s="140">
        <v>1488</v>
      </c>
    </row>
  </sheetData>
  <mergeCells count="8">
    <mergeCell ref="A2:B3"/>
    <mergeCell ref="C2:C3"/>
    <mergeCell ref="D2:D3"/>
    <mergeCell ref="E2:E3"/>
    <mergeCell ref="F2:I2"/>
    <mergeCell ref="J2:J3"/>
    <mergeCell ref="K2:M2"/>
    <mergeCell ref="N2:N3"/>
  </mergeCells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"/>
    </sheetView>
  </sheetViews>
  <sheetFormatPr defaultColWidth="9.00390625" defaultRowHeight="13.5"/>
  <cols>
    <col min="1" max="1" width="16.125" style="106" customWidth="1"/>
    <col min="2" max="16384" width="10.625" style="106" customWidth="1"/>
  </cols>
  <sheetData>
    <row r="1" spans="1:10" ht="12">
      <c r="A1" s="102" t="s">
        <v>43</v>
      </c>
      <c r="B1" s="103"/>
      <c r="C1" s="103"/>
      <c r="D1" s="103"/>
      <c r="E1" s="103"/>
      <c r="F1" s="104"/>
      <c r="G1" s="104"/>
      <c r="H1" s="104"/>
      <c r="I1" s="104"/>
      <c r="J1" s="105" t="s">
        <v>36</v>
      </c>
    </row>
    <row r="2" spans="1:10" ht="18" customHeight="1">
      <c r="A2" s="435" t="s">
        <v>1942</v>
      </c>
      <c r="B2" s="432" t="s">
        <v>21</v>
      </c>
      <c r="C2" s="435" t="s">
        <v>37</v>
      </c>
      <c r="D2" s="435" t="s">
        <v>38</v>
      </c>
      <c r="E2" s="435" t="s">
        <v>25</v>
      </c>
      <c r="F2" s="435" t="s">
        <v>39</v>
      </c>
      <c r="G2" s="458" t="s">
        <v>40</v>
      </c>
      <c r="H2" s="459"/>
      <c r="I2" s="460"/>
      <c r="J2" s="435" t="s">
        <v>26</v>
      </c>
    </row>
    <row r="3" spans="1:10" ht="18" customHeight="1">
      <c r="A3" s="436"/>
      <c r="B3" s="433"/>
      <c r="C3" s="436"/>
      <c r="D3" s="436"/>
      <c r="E3" s="436"/>
      <c r="F3" s="436"/>
      <c r="G3" s="126" t="s">
        <v>27</v>
      </c>
      <c r="H3" s="126" t="s">
        <v>28</v>
      </c>
      <c r="I3" s="25" t="s">
        <v>769</v>
      </c>
      <c r="J3" s="436"/>
    </row>
    <row r="4" spans="1:10" s="111" customFormat="1" ht="13.5" customHeight="1">
      <c r="A4" s="112"/>
      <c r="B4" s="112"/>
      <c r="C4" s="127"/>
      <c r="D4" s="114"/>
      <c r="E4" s="121" t="s">
        <v>29</v>
      </c>
      <c r="F4" s="116"/>
      <c r="G4" s="116"/>
      <c r="H4" s="119"/>
      <c r="I4" s="118"/>
      <c r="J4" s="119"/>
    </row>
    <row r="5" spans="1:10" ht="12">
      <c r="A5" s="120" t="s">
        <v>4</v>
      </c>
      <c r="B5" s="115">
        <v>2</v>
      </c>
      <c r="C5" s="121">
        <v>30652</v>
      </c>
      <c r="D5" s="122">
        <v>3246</v>
      </c>
      <c r="E5" s="142">
        <v>5.29</v>
      </c>
      <c r="F5" s="115">
        <v>1981</v>
      </c>
      <c r="G5" s="115">
        <v>2938</v>
      </c>
      <c r="H5" s="121">
        <v>64</v>
      </c>
      <c r="I5" s="122">
        <v>3002</v>
      </c>
      <c r="J5" s="121">
        <v>244</v>
      </c>
    </row>
    <row r="6" spans="1:10" ht="12">
      <c r="A6" s="120" t="s">
        <v>6</v>
      </c>
      <c r="B6" s="115">
        <v>3</v>
      </c>
      <c r="C6" s="121">
        <v>29877</v>
      </c>
      <c r="D6" s="122">
        <v>3873</v>
      </c>
      <c r="E6" s="142">
        <v>4.32</v>
      </c>
      <c r="F6" s="115">
        <v>2178</v>
      </c>
      <c r="G6" s="115">
        <v>2600</v>
      </c>
      <c r="H6" s="121">
        <v>87</v>
      </c>
      <c r="I6" s="122">
        <v>2687</v>
      </c>
      <c r="J6" s="121">
        <v>1186</v>
      </c>
    </row>
    <row r="7" spans="1:10" ht="12">
      <c r="A7" s="120" t="s">
        <v>8</v>
      </c>
      <c r="B7" s="115">
        <v>3</v>
      </c>
      <c r="C7" s="121">
        <v>28520</v>
      </c>
      <c r="D7" s="122">
        <v>3198</v>
      </c>
      <c r="E7" s="142">
        <v>3.74</v>
      </c>
      <c r="F7" s="115">
        <v>2028</v>
      </c>
      <c r="G7" s="115">
        <v>2208</v>
      </c>
      <c r="H7" s="121">
        <v>45</v>
      </c>
      <c r="I7" s="122">
        <v>2253</v>
      </c>
      <c r="J7" s="121">
        <v>945</v>
      </c>
    </row>
    <row r="8" spans="1:10" ht="12">
      <c r="A8" s="120" t="s">
        <v>10</v>
      </c>
      <c r="B8" s="115">
        <v>4</v>
      </c>
      <c r="C8" s="121">
        <v>24218</v>
      </c>
      <c r="D8" s="122">
        <v>3965</v>
      </c>
      <c r="E8" s="142">
        <v>4.09</v>
      </c>
      <c r="F8" s="115">
        <v>2228</v>
      </c>
      <c r="G8" s="115">
        <v>3678</v>
      </c>
      <c r="H8" s="121">
        <v>43</v>
      </c>
      <c r="I8" s="122">
        <v>3721</v>
      </c>
      <c r="J8" s="121">
        <v>244</v>
      </c>
    </row>
    <row r="9" spans="1:10" ht="12">
      <c r="A9" s="120" t="s">
        <v>779</v>
      </c>
      <c r="B9" s="115">
        <v>3</v>
      </c>
      <c r="C9" s="121">
        <v>23284</v>
      </c>
      <c r="D9" s="122">
        <v>2917</v>
      </c>
      <c r="E9" s="142">
        <v>4.18</v>
      </c>
      <c r="F9" s="115">
        <v>2076</v>
      </c>
      <c r="G9" s="115">
        <v>2054</v>
      </c>
      <c r="H9" s="121">
        <v>156</v>
      </c>
      <c r="I9" s="122">
        <v>2210</v>
      </c>
      <c r="J9" s="121">
        <v>707</v>
      </c>
    </row>
    <row r="10" spans="1:10" ht="12">
      <c r="A10" s="120" t="s">
        <v>12</v>
      </c>
      <c r="B10" s="115">
        <v>4</v>
      </c>
      <c r="C10" s="121">
        <v>24545</v>
      </c>
      <c r="D10" s="122">
        <v>4469</v>
      </c>
      <c r="E10" s="142">
        <v>4.55</v>
      </c>
      <c r="F10" s="115">
        <v>2858</v>
      </c>
      <c r="G10" s="115">
        <v>3845</v>
      </c>
      <c r="H10" s="121">
        <v>81</v>
      </c>
      <c r="I10" s="122">
        <v>3926</v>
      </c>
      <c r="J10" s="121">
        <v>543</v>
      </c>
    </row>
    <row r="11" spans="1:10" ht="12">
      <c r="A11" s="120" t="s">
        <v>13</v>
      </c>
      <c r="B11" s="115">
        <v>3</v>
      </c>
      <c r="C11" s="121">
        <v>27534</v>
      </c>
      <c r="D11" s="122">
        <v>4918</v>
      </c>
      <c r="E11" s="142">
        <v>5.95</v>
      </c>
      <c r="F11" s="115">
        <v>3663</v>
      </c>
      <c r="G11" s="115">
        <v>3838</v>
      </c>
      <c r="H11" s="121">
        <v>66</v>
      </c>
      <c r="I11" s="122">
        <v>3904</v>
      </c>
      <c r="J11" s="121">
        <v>1014</v>
      </c>
    </row>
    <row r="12" spans="1:10" ht="12">
      <c r="A12" s="120" t="s">
        <v>14</v>
      </c>
      <c r="B12" s="115">
        <v>3</v>
      </c>
      <c r="C12" s="121">
        <v>27177</v>
      </c>
      <c r="D12" s="122">
        <v>3693</v>
      </c>
      <c r="E12" s="142">
        <v>4.53</v>
      </c>
      <c r="F12" s="115">
        <v>2321</v>
      </c>
      <c r="G12" s="115">
        <v>3029</v>
      </c>
      <c r="H12" s="121">
        <v>66</v>
      </c>
      <c r="I12" s="122">
        <v>3095</v>
      </c>
      <c r="J12" s="121">
        <v>598</v>
      </c>
    </row>
    <row r="13" spans="1:10" ht="12">
      <c r="A13" s="120" t="s">
        <v>15</v>
      </c>
      <c r="B13" s="115">
        <v>2</v>
      </c>
      <c r="C13" s="121">
        <v>31482</v>
      </c>
      <c r="D13" s="122">
        <v>3756</v>
      </c>
      <c r="E13" s="142">
        <v>5.49</v>
      </c>
      <c r="F13" s="115">
        <v>2399</v>
      </c>
      <c r="G13" s="115">
        <v>3224</v>
      </c>
      <c r="H13" s="121">
        <v>45</v>
      </c>
      <c r="I13" s="122">
        <v>3269</v>
      </c>
      <c r="J13" s="121">
        <v>187</v>
      </c>
    </row>
    <row r="14" spans="1:10" ht="12">
      <c r="A14" s="120" t="s">
        <v>16</v>
      </c>
      <c r="B14" s="115">
        <v>3</v>
      </c>
      <c r="C14" s="121">
        <v>25652</v>
      </c>
      <c r="D14" s="122">
        <v>3940</v>
      </c>
      <c r="E14" s="142">
        <v>5.12</v>
      </c>
      <c r="F14" s="115">
        <v>2786</v>
      </c>
      <c r="G14" s="115">
        <v>3619</v>
      </c>
      <c r="H14" s="121">
        <v>45</v>
      </c>
      <c r="I14" s="122">
        <v>3664</v>
      </c>
      <c r="J14" s="121">
        <v>276</v>
      </c>
    </row>
    <row r="15" spans="1:10" ht="12">
      <c r="A15" s="120" t="s">
        <v>17</v>
      </c>
      <c r="B15" s="115">
        <v>1</v>
      </c>
      <c r="C15" s="121">
        <v>28233</v>
      </c>
      <c r="D15" s="122">
        <v>1728</v>
      </c>
      <c r="E15" s="142">
        <v>6.12</v>
      </c>
      <c r="F15" s="115">
        <v>1200</v>
      </c>
      <c r="G15" s="115">
        <v>1576</v>
      </c>
      <c r="H15" s="121">
        <v>12</v>
      </c>
      <c r="I15" s="122">
        <v>1588</v>
      </c>
      <c r="J15" s="121">
        <v>140</v>
      </c>
    </row>
    <row r="16" spans="1:10" ht="12">
      <c r="A16" s="120" t="s">
        <v>787</v>
      </c>
      <c r="B16" s="115">
        <v>1</v>
      </c>
      <c r="C16" s="121">
        <v>42044</v>
      </c>
      <c r="D16" s="122">
        <v>1686</v>
      </c>
      <c r="E16" s="142">
        <v>4.01</v>
      </c>
      <c r="F16" s="115">
        <v>907</v>
      </c>
      <c r="G16" s="115">
        <v>1437</v>
      </c>
      <c r="H16" s="121">
        <v>24</v>
      </c>
      <c r="I16" s="122">
        <v>1461</v>
      </c>
      <c r="J16" s="121">
        <v>225</v>
      </c>
    </row>
    <row r="17" spans="1:10" ht="12">
      <c r="A17" s="120" t="s">
        <v>788</v>
      </c>
      <c r="B17" s="115">
        <v>1</v>
      </c>
      <c r="C17" s="123">
        <v>34944</v>
      </c>
      <c r="D17" s="122">
        <v>1480</v>
      </c>
      <c r="E17" s="142">
        <v>4.24</v>
      </c>
      <c r="F17" s="115">
        <v>898</v>
      </c>
      <c r="G17" s="115">
        <v>1140</v>
      </c>
      <c r="H17" s="123">
        <v>6</v>
      </c>
      <c r="I17" s="122">
        <v>1146</v>
      </c>
      <c r="J17" s="121">
        <v>334</v>
      </c>
    </row>
    <row r="18" spans="1:10" ht="12">
      <c r="A18" s="130" t="s">
        <v>769</v>
      </c>
      <c r="B18" s="125">
        <v>33</v>
      </c>
      <c r="C18" s="125">
        <v>27596</v>
      </c>
      <c r="D18" s="143">
        <v>42569</v>
      </c>
      <c r="E18" s="132">
        <v>4.67</v>
      </c>
      <c r="F18" s="125">
        <v>27523</v>
      </c>
      <c r="G18" s="125">
        <v>35186</v>
      </c>
      <c r="H18" s="125">
        <v>740</v>
      </c>
      <c r="I18" s="125">
        <v>35926</v>
      </c>
      <c r="J18" s="125">
        <v>6643</v>
      </c>
    </row>
    <row r="19" spans="1:10" ht="12">
      <c r="A19" s="133" t="s">
        <v>41</v>
      </c>
      <c r="B19" s="134">
        <v>32</v>
      </c>
      <c r="C19" s="134">
        <v>27410</v>
      </c>
      <c r="D19" s="133">
        <v>36952</v>
      </c>
      <c r="E19" s="135">
        <v>4.21</v>
      </c>
      <c r="F19" s="134">
        <v>19996</v>
      </c>
      <c r="G19" s="134">
        <v>29827</v>
      </c>
      <c r="H19" s="134">
        <v>1194</v>
      </c>
      <c r="I19" s="134">
        <v>31021</v>
      </c>
      <c r="J19" s="134">
        <v>5931</v>
      </c>
    </row>
    <row r="20" spans="1:10" ht="12">
      <c r="A20" s="138" t="s">
        <v>42</v>
      </c>
      <c r="B20" s="140">
        <v>32</v>
      </c>
      <c r="C20" s="140">
        <v>26163</v>
      </c>
      <c r="D20" s="138">
        <v>36058</v>
      </c>
      <c r="E20" s="141">
        <v>4.31</v>
      </c>
      <c r="F20" s="140">
        <v>17381</v>
      </c>
      <c r="G20" s="140">
        <v>28911</v>
      </c>
      <c r="H20" s="140">
        <v>403</v>
      </c>
      <c r="I20" s="140">
        <v>29314</v>
      </c>
      <c r="J20" s="140">
        <v>6744</v>
      </c>
    </row>
  </sheetData>
  <mergeCells count="8">
    <mergeCell ref="A2:A3"/>
    <mergeCell ref="B2:B3"/>
    <mergeCell ref="C2:C3"/>
    <mergeCell ref="D2:D3"/>
    <mergeCell ref="E2:E3"/>
    <mergeCell ref="F2:F3"/>
    <mergeCell ref="G2:I2"/>
    <mergeCell ref="J2:J3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"/>
    </sheetView>
  </sheetViews>
  <sheetFormatPr defaultColWidth="9.00390625" defaultRowHeight="13.5"/>
  <cols>
    <col min="1" max="1" width="14.50390625" style="106" customWidth="1"/>
    <col min="2" max="4" width="9.625" style="106" customWidth="1"/>
    <col min="5" max="5" width="10.25390625" style="106" bestFit="1" customWidth="1"/>
    <col min="6" max="10" width="9.625" style="106" customWidth="1"/>
    <col min="11" max="16384" width="10.625" style="106" customWidth="1"/>
  </cols>
  <sheetData>
    <row r="1" spans="1:10" ht="12">
      <c r="A1" s="102" t="s">
        <v>44</v>
      </c>
      <c r="B1" s="103"/>
      <c r="C1" s="103"/>
      <c r="D1" s="103"/>
      <c r="E1" s="103"/>
      <c r="F1" s="104"/>
      <c r="G1" s="104"/>
      <c r="H1" s="104"/>
      <c r="I1" s="104"/>
      <c r="J1" s="105" t="s">
        <v>36</v>
      </c>
    </row>
    <row r="2" spans="1:10" ht="18" customHeight="1">
      <c r="A2" s="435" t="s">
        <v>1942</v>
      </c>
      <c r="B2" s="432" t="s">
        <v>21</v>
      </c>
      <c r="C2" s="435" t="s">
        <v>37</v>
      </c>
      <c r="D2" s="435" t="s">
        <v>38</v>
      </c>
      <c r="E2" s="435" t="s">
        <v>25</v>
      </c>
      <c r="F2" s="435" t="s">
        <v>39</v>
      </c>
      <c r="G2" s="458" t="s">
        <v>40</v>
      </c>
      <c r="H2" s="459"/>
      <c r="I2" s="460"/>
      <c r="J2" s="435" t="s">
        <v>26</v>
      </c>
    </row>
    <row r="3" spans="1:10" ht="18" customHeight="1">
      <c r="A3" s="436"/>
      <c r="B3" s="433"/>
      <c r="C3" s="436"/>
      <c r="D3" s="436"/>
      <c r="E3" s="436"/>
      <c r="F3" s="436"/>
      <c r="G3" s="126" t="s">
        <v>27</v>
      </c>
      <c r="H3" s="126" t="s">
        <v>28</v>
      </c>
      <c r="I3" s="25" t="s">
        <v>769</v>
      </c>
      <c r="J3" s="436"/>
    </row>
    <row r="4" spans="1:10" s="111" customFormat="1" ht="12">
      <c r="A4" s="112"/>
      <c r="B4" s="112"/>
      <c r="C4" s="127"/>
      <c r="D4" s="114"/>
      <c r="E4" s="121" t="s">
        <v>29</v>
      </c>
      <c r="F4" s="116"/>
      <c r="G4" s="116"/>
      <c r="H4" s="119"/>
      <c r="I4" s="118"/>
      <c r="J4" s="119"/>
    </row>
    <row r="5" spans="1:10" ht="12">
      <c r="A5" s="120" t="s">
        <v>4</v>
      </c>
      <c r="B5" s="115">
        <v>19</v>
      </c>
      <c r="C5" s="121">
        <v>3227</v>
      </c>
      <c r="D5" s="122">
        <v>3345</v>
      </c>
      <c r="E5" s="142">
        <v>5.46</v>
      </c>
      <c r="F5" s="115">
        <v>2850</v>
      </c>
      <c r="G5" s="115">
        <v>2350</v>
      </c>
      <c r="H5" s="121">
        <v>64</v>
      </c>
      <c r="I5" s="122">
        <v>2414</v>
      </c>
      <c r="J5" s="121">
        <v>931</v>
      </c>
    </row>
    <row r="6" spans="1:10" ht="12">
      <c r="A6" s="120" t="s">
        <v>6</v>
      </c>
      <c r="B6" s="115">
        <v>29</v>
      </c>
      <c r="C6" s="121">
        <v>3091</v>
      </c>
      <c r="D6" s="122">
        <v>3935</v>
      </c>
      <c r="E6" s="142">
        <v>4.39</v>
      </c>
      <c r="F6" s="115">
        <v>2916</v>
      </c>
      <c r="G6" s="115">
        <v>2323</v>
      </c>
      <c r="H6" s="121">
        <v>153</v>
      </c>
      <c r="I6" s="122">
        <v>2476</v>
      </c>
      <c r="J6" s="121">
        <v>1459</v>
      </c>
    </row>
    <row r="7" spans="1:10" ht="12">
      <c r="A7" s="120" t="s">
        <v>8</v>
      </c>
      <c r="B7" s="115">
        <v>23</v>
      </c>
      <c r="C7" s="121">
        <v>3720</v>
      </c>
      <c r="D7" s="122">
        <v>3363</v>
      </c>
      <c r="E7" s="142">
        <v>3.93</v>
      </c>
      <c r="F7" s="115">
        <v>2762</v>
      </c>
      <c r="G7" s="115">
        <v>2007</v>
      </c>
      <c r="H7" s="121">
        <v>64</v>
      </c>
      <c r="I7" s="122">
        <v>2071</v>
      </c>
      <c r="J7" s="121">
        <v>1293</v>
      </c>
    </row>
    <row r="8" spans="1:10" ht="12">
      <c r="A8" s="120" t="s">
        <v>10</v>
      </c>
      <c r="B8" s="115">
        <v>28</v>
      </c>
      <c r="C8" s="121">
        <v>3460</v>
      </c>
      <c r="D8" s="122">
        <v>4221</v>
      </c>
      <c r="E8" s="142">
        <v>4.36</v>
      </c>
      <c r="F8" s="115">
        <v>3439</v>
      </c>
      <c r="G8" s="115">
        <v>2902</v>
      </c>
      <c r="H8" s="121">
        <v>134</v>
      </c>
      <c r="I8" s="122">
        <v>3036</v>
      </c>
      <c r="J8" s="121">
        <v>1186</v>
      </c>
    </row>
    <row r="9" spans="1:10" ht="12">
      <c r="A9" s="120" t="s">
        <v>779</v>
      </c>
      <c r="B9" s="115">
        <v>23</v>
      </c>
      <c r="C9" s="121">
        <v>3037</v>
      </c>
      <c r="D9" s="122">
        <v>2828</v>
      </c>
      <c r="E9" s="142">
        <v>4.05</v>
      </c>
      <c r="F9" s="115">
        <v>2696</v>
      </c>
      <c r="G9" s="115">
        <v>2137</v>
      </c>
      <c r="H9" s="121">
        <v>151</v>
      </c>
      <c r="I9" s="122">
        <v>2288</v>
      </c>
      <c r="J9" s="121">
        <v>540</v>
      </c>
    </row>
    <row r="10" spans="1:10" ht="12">
      <c r="A10" s="120" t="s">
        <v>12</v>
      </c>
      <c r="B10" s="115">
        <v>29</v>
      </c>
      <c r="C10" s="121">
        <v>3386</v>
      </c>
      <c r="D10" s="122">
        <v>4702</v>
      </c>
      <c r="E10" s="142">
        <v>4.79</v>
      </c>
      <c r="F10" s="115">
        <v>3854</v>
      </c>
      <c r="G10" s="115">
        <v>3213</v>
      </c>
      <c r="H10" s="121">
        <v>62</v>
      </c>
      <c r="I10" s="122">
        <v>3275</v>
      </c>
      <c r="J10" s="121">
        <v>1427</v>
      </c>
    </row>
    <row r="11" spans="1:10" ht="12">
      <c r="A11" s="120" t="s">
        <v>13</v>
      </c>
      <c r="B11" s="115">
        <v>30</v>
      </c>
      <c r="C11" s="121">
        <v>2753</v>
      </c>
      <c r="D11" s="122">
        <v>5145</v>
      </c>
      <c r="E11" s="142">
        <v>6.23</v>
      </c>
      <c r="F11" s="115">
        <v>4517</v>
      </c>
      <c r="G11" s="115">
        <v>3481</v>
      </c>
      <c r="H11" s="121">
        <v>63</v>
      </c>
      <c r="I11" s="122">
        <v>3544</v>
      </c>
      <c r="J11" s="121">
        <v>1601</v>
      </c>
    </row>
    <row r="12" spans="1:10" ht="12">
      <c r="A12" s="120" t="s">
        <v>14</v>
      </c>
      <c r="B12" s="115">
        <v>25</v>
      </c>
      <c r="C12" s="121">
        <v>3261</v>
      </c>
      <c r="D12" s="122">
        <v>3835</v>
      </c>
      <c r="E12" s="142">
        <v>4.7</v>
      </c>
      <c r="F12" s="115">
        <v>3184</v>
      </c>
      <c r="G12" s="115">
        <v>2717</v>
      </c>
      <c r="H12" s="121">
        <v>91</v>
      </c>
      <c r="I12" s="122">
        <v>2808</v>
      </c>
      <c r="J12" s="121">
        <v>1027</v>
      </c>
    </row>
    <row r="13" spans="1:10" ht="12">
      <c r="A13" s="120" t="s">
        <v>15</v>
      </c>
      <c r="B13" s="115">
        <v>25</v>
      </c>
      <c r="C13" s="121">
        <v>2519</v>
      </c>
      <c r="D13" s="122">
        <v>3588</v>
      </c>
      <c r="E13" s="142">
        <v>5.7</v>
      </c>
      <c r="F13" s="115">
        <v>2984</v>
      </c>
      <c r="G13" s="115">
        <v>2810</v>
      </c>
      <c r="H13" s="121">
        <v>56</v>
      </c>
      <c r="I13" s="122">
        <v>2866</v>
      </c>
      <c r="J13" s="121">
        <v>722</v>
      </c>
    </row>
    <row r="14" spans="1:10" ht="12">
      <c r="A14" s="120" t="s">
        <v>16</v>
      </c>
      <c r="B14" s="115">
        <v>26</v>
      </c>
      <c r="C14" s="121">
        <v>2960</v>
      </c>
      <c r="D14" s="122">
        <v>4178</v>
      </c>
      <c r="E14" s="142">
        <v>5.43</v>
      </c>
      <c r="F14" s="115">
        <v>3507</v>
      </c>
      <c r="G14" s="115">
        <v>2779</v>
      </c>
      <c r="H14" s="121">
        <v>56</v>
      </c>
      <c r="I14" s="122">
        <v>2835</v>
      </c>
      <c r="J14" s="121">
        <v>1343</v>
      </c>
    </row>
    <row r="15" spans="1:10" ht="12">
      <c r="A15" s="120" t="s">
        <v>17</v>
      </c>
      <c r="B15" s="115">
        <v>15</v>
      </c>
      <c r="C15" s="121">
        <v>1882</v>
      </c>
      <c r="D15" s="122">
        <v>1787</v>
      </c>
      <c r="E15" s="142">
        <v>6.33</v>
      </c>
      <c r="F15" s="115">
        <v>1564</v>
      </c>
      <c r="G15" s="115">
        <v>1374</v>
      </c>
      <c r="H15" s="121">
        <v>43</v>
      </c>
      <c r="I15" s="122">
        <v>1417</v>
      </c>
      <c r="J15" s="121">
        <v>370</v>
      </c>
    </row>
    <row r="16" spans="1:10" ht="12">
      <c r="A16" s="130" t="s">
        <v>769</v>
      </c>
      <c r="B16" s="125">
        <v>272</v>
      </c>
      <c r="C16" s="125">
        <v>3072</v>
      </c>
      <c r="D16" s="143">
        <v>40927</v>
      </c>
      <c r="E16" s="132">
        <v>4.91</v>
      </c>
      <c r="F16" s="125">
        <v>34273</v>
      </c>
      <c r="G16" s="125">
        <v>28093</v>
      </c>
      <c r="H16" s="125">
        <v>937</v>
      </c>
      <c r="I16" s="125">
        <v>29030</v>
      </c>
      <c r="J16" s="125">
        <v>11899</v>
      </c>
    </row>
    <row r="17" spans="1:10" ht="12">
      <c r="A17" s="133" t="s">
        <v>41</v>
      </c>
      <c r="B17" s="134">
        <v>269</v>
      </c>
      <c r="C17" s="134">
        <v>2997</v>
      </c>
      <c r="D17" s="133">
        <v>36254</v>
      </c>
      <c r="E17" s="135">
        <v>4.5</v>
      </c>
      <c r="F17" s="134">
        <v>29239</v>
      </c>
      <c r="G17" s="134">
        <v>27890</v>
      </c>
      <c r="H17" s="134">
        <v>661</v>
      </c>
      <c r="I17" s="134">
        <v>28551</v>
      </c>
      <c r="J17" s="134">
        <v>7703</v>
      </c>
    </row>
    <row r="18" spans="1:10" ht="12">
      <c r="A18" s="138" t="s">
        <v>42</v>
      </c>
      <c r="B18" s="140">
        <v>269</v>
      </c>
      <c r="C18" s="140">
        <v>2872</v>
      </c>
      <c r="D18" s="138">
        <v>34493</v>
      </c>
      <c r="E18" s="141">
        <v>4.46</v>
      </c>
      <c r="F18" s="140">
        <v>27234</v>
      </c>
      <c r="G18" s="140">
        <v>25660</v>
      </c>
      <c r="H18" s="140">
        <v>607</v>
      </c>
      <c r="I18" s="140">
        <v>26267</v>
      </c>
      <c r="J18" s="140">
        <v>8226</v>
      </c>
    </row>
  </sheetData>
  <mergeCells count="8">
    <mergeCell ref="A2:A3"/>
    <mergeCell ref="B2:B3"/>
    <mergeCell ref="C2:C3"/>
    <mergeCell ref="D2:D3"/>
    <mergeCell ref="E2:E3"/>
    <mergeCell ref="F2:F3"/>
    <mergeCell ref="G2:I2"/>
    <mergeCell ref="J2:J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明治43年　山形県統計書</dc:title>
  <dc:subject/>
  <dc:creator>山形県</dc:creator>
  <cp:keywords/>
  <dc:description/>
  <cp:lastModifiedBy>工藤　裕子</cp:lastModifiedBy>
  <dcterms:created xsi:type="dcterms:W3CDTF">2005-04-02T06:31:21Z</dcterms:created>
  <dcterms:modified xsi:type="dcterms:W3CDTF">2008-10-29T05:38:12Z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