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5.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390" windowWidth="10320" windowHeight="8415" tabRatio="741"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第10表" sheetId="11" r:id="rId11"/>
    <sheet name="第11表" sheetId="12" r:id="rId12"/>
    <sheet name="第12表" sheetId="13" r:id="rId13"/>
    <sheet name="第13表" sheetId="14" r:id="rId14"/>
    <sheet name="第14表" sheetId="15" r:id="rId15"/>
    <sheet name="第15表" sheetId="16" r:id="rId16"/>
    <sheet name="第16表" sheetId="17" r:id="rId17"/>
    <sheet name="第17表" sheetId="18" r:id="rId18"/>
    <sheet name="第18表" sheetId="19" r:id="rId19"/>
    <sheet name="第19表" sheetId="20" r:id="rId20"/>
    <sheet name="第20表" sheetId="21" r:id="rId21"/>
    <sheet name="第21表" sheetId="22" r:id="rId22"/>
    <sheet name="第22表" sheetId="23" r:id="rId23"/>
    <sheet name="第23表" sheetId="24" r:id="rId24"/>
    <sheet name="第24表" sheetId="25" r:id="rId25"/>
    <sheet name="第25表" sheetId="26" r:id="rId26"/>
    <sheet name="第26表" sheetId="27" r:id="rId27"/>
    <sheet name="第27表" sheetId="28" r:id="rId28"/>
    <sheet name="第28表" sheetId="29" r:id="rId29"/>
    <sheet name="第29表" sheetId="30" r:id="rId30"/>
    <sheet name="第30表" sheetId="31" r:id="rId31"/>
    <sheet name="（参考）土地戸口其他目次" sheetId="32" r:id="rId32"/>
    <sheet name="（参考）教育目次" sheetId="33" r:id="rId33"/>
    <sheet name="（参考）勧業目次" sheetId="34" r:id="rId34"/>
    <sheet name="(参考）衛生目次" sheetId="35" r:id="rId35"/>
    <sheet name="(参考）警察目次" sheetId="36" r:id="rId36"/>
  </sheets>
  <definedNames/>
  <calcPr fullCalcOnLoad="1"/>
</workbook>
</file>

<file path=xl/sharedStrings.xml><?xml version="1.0" encoding="utf-8"?>
<sst xmlns="http://schemas.openxmlformats.org/spreadsheetml/2006/main" count="5090" uniqueCount="2084">
  <si>
    <t>△</t>
  </si>
  <si>
    <t>△</t>
  </si>
  <si>
    <t>第15　　高等小学校ノ２　（△符ハ修業年限３ヶ年ノ高等科ニ係ル者）</t>
  </si>
  <si>
    <t>種別</t>
  </si>
  <si>
    <t>山形中学校</t>
  </si>
  <si>
    <t>米沢中学校</t>
  </si>
  <si>
    <t>庄内中学校</t>
  </si>
  <si>
    <t>新庄中学校</t>
  </si>
  <si>
    <t>学級</t>
  </si>
  <si>
    <t>本科</t>
  </si>
  <si>
    <t>教員</t>
  </si>
  <si>
    <t>有資格</t>
  </si>
  <si>
    <t>△</t>
  </si>
  <si>
    <t>無資格</t>
  </si>
  <si>
    <t>生徒</t>
  </si>
  <si>
    <t>第１学年</t>
  </si>
  <si>
    <t>第２学年</t>
  </si>
  <si>
    <t>第３学年</t>
  </si>
  <si>
    <t>第４学年</t>
  </si>
  <si>
    <t>第５学年</t>
  </si>
  <si>
    <t>計</t>
  </si>
  <si>
    <t>生徒定員</t>
  </si>
  <si>
    <t>募集人員</t>
  </si>
  <si>
    <t>入学
志願者</t>
  </si>
  <si>
    <t>×</t>
  </si>
  <si>
    <t>-</t>
  </si>
  <si>
    <t>入学者</t>
  </si>
  <si>
    <t>従前ノ
教育</t>
  </si>
  <si>
    <t>尋常小学校卒業者</t>
  </si>
  <si>
    <t>高等小学校第１学年修了者</t>
  </si>
  <si>
    <t>同第２学年卒業又ハ修了者</t>
  </si>
  <si>
    <t>同第３学年卒業者</t>
  </si>
  <si>
    <t>-</t>
  </si>
  <si>
    <t>年齢</t>
  </si>
  <si>
    <t>最大</t>
  </si>
  <si>
    <t>15年4月</t>
  </si>
  <si>
    <t>16年5月</t>
  </si>
  <si>
    <t>17年3月</t>
  </si>
  <si>
    <t>16年1月</t>
  </si>
  <si>
    <t>最小</t>
  </si>
  <si>
    <t>12年0月</t>
  </si>
  <si>
    <t>12年1月</t>
  </si>
  <si>
    <t>12年2月</t>
  </si>
  <si>
    <t>12年4月</t>
  </si>
  <si>
    <t>平均</t>
  </si>
  <si>
    <t>13年3月</t>
  </si>
  <si>
    <t>13年3月</t>
  </si>
  <si>
    <t>14年2月</t>
  </si>
  <si>
    <t>13年8月</t>
  </si>
  <si>
    <t>卒業者</t>
  </si>
  <si>
    <t>卒業者
年齢</t>
  </si>
  <si>
    <t>23年5月</t>
  </si>
  <si>
    <t>22年9月</t>
  </si>
  <si>
    <t>22年1月</t>
  </si>
  <si>
    <t>21年4月</t>
  </si>
  <si>
    <t>17年0月</t>
  </si>
  <si>
    <t>17年1月</t>
  </si>
  <si>
    <t>18年8月</t>
  </si>
  <si>
    <t>19年1月</t>
  </si>
  <si>
    <t>18年7月</t>
  </si>
  <si>
    <t>退学者</t>
  </si>
  <si>
    <t>疾病</t>
  </si>
  <si>
    <t>-</t>
  </si>
  <si>
    <t>転学</t>
  </si>
  <si>
    <t>懲戒</t>
  </si>
  <si>
    <t>死亡</t>
  </si>
  <si>
    <t>-</t>
  </si>
  <si>
    <t>其他</t>
  </si>
  <si>
    <t>-</t>
  </si>
  <si>
    <t>本科学年成績</t>
  </si>
  <si>
    <t>及第</t>
  </si>
  <si>
    <t>落第</t>
  </si>
  <si>
    <t>前年度本科卒業者
ノ本年度末ノ状況</t>
  </si>
  <si>
    <t>実業従事者</t>
  </si>
  <si>
    <t>学校職員</t>
  </si>
  <si>
    <t>-</t>
  </si>
  <si>
    <t>官吏公吏等</t>
  </si>
  <si>
    <t>-</t>
  </si>
  <si>
    <t>高等学校生徒</t>
  </si>
  <si>
    <t>専門学校生徒</t>
  </si>
  <si>
    <t>-</t>
  </si>
  <si>
    <t>実業専門学校生徒</t>
  </si>
  <si>
    <t>陸軍士官候補生</t>
  </si>
  <si>
    <t>-</t>
  </si>
  <si>
    <t>海軍諸学校生徒</t>
  </si>
  <si>
    <t>-</t>
  </si>
  <si>
    <t>１年志願兵</t>
  </si>
  <si>
    <t>-</t>
  </si>
  <si>
    <t>兵役ニ服シタル者</t>
  </si>
  <si>
    <t>-</t>
  </si>
  <si>
    <t>私立大学ニ入学セシ者</t>
  </si>
  <si>
    <t>補習科在学</t>
  </si>
  <si>
    <t>不詳</t>
  </si>
  <si>
    <t>備考</t>
  </si>
  <si>
    <t>　山形中学校中</t>
  </si>
  <si>
    <t>　　１、教員欄△印ハ外国人ナリ。</t>
  </si>
  <si>
    <t>　　１、入学志願者及入学者欄第３、４学年ノ分ハ、他ノ中学校ヨリ転入学シタルモノナリ。</t>
  </si>
  <si>
    <t>　米沢中学校中</t>
  </si>
  <si>
    <t>　　１、学年別生徒数ト本科学年成績欄ノ及第及落第者ノ和ト符合サセルハ、不受験者ヲ加ヘサルニ依ル。</t>
  </si>
  <si>
    <t>　新庄中学校中</t>
  </si>
  <si>
    <t>　　１、本科学年成績欄ニ於テ、不受験ノタメ停級者８人アリテ、生徒数ト符合セス。</t>
  </si>
  <si>
    <t>第16　　中学校表</t>
  </si>
  <si>
    <t>大正３年　山形県統計書勧業之部</t>
  </si>
  <si>
    <t>１．大正３年山形県統計書ハ、下ノ５巻ニ別チ編纂刊行ス。
　　　土地戸口其他　教育　勧業　衛生　警察</t>
  </si>
  <si>
    <t>１．本編ハ、勧業ニ関スル事項ヲ掲載セルモノニシテ、其ノ材料ハ、主トシテ明治３７年１０月本県訓令第１６３号
　　本県農商務統計報告規程ニ依リ、郡市役所ヨリノ報告ヲ基礎トシタルモ、県下勧業上必要ノ事項ニシテ、既ニ
　　調査ヲ了ヘタルモノハ又之ヲ掲載セリ。</t>
  </si>
  <si>
    <t>１．各表末ニ附セル累年計数ハ、概ネ５箇年前ニ遡リテ之ヲ掲記シタリト雖、統計様式ノ改正、調査ノ欠如等ニ由リ、
　　必スシモ一様ナラサルモノアリ。是等ノ事項ハ、一々各表ニ附記セス。</t>
  </si>
  <si>
    <t>１．表中「？」ハ事実不詳、「-」ハ調査欠如、又ハ事実ナキヲ示ス。</t>
  </si>
  <si>
    <t>大正５年１２月</t>
  </si>
  <si>
    <t>大正３年　山形県統計書勧業之部目次</t>
  </si>
  <si>
    <t>図</t>
  </si>
  <si>
    <t>山形県管内図</t>
  </si>
  <si>
    <t>生産総覧</t>
  </si>
  <si>
    <t>生産価額郡市別</t>
  </si>
  <si>
    <t>生産価額類別</t>
  </si>
  <si>
    <t>気象</t>
  </si>
  <si>
    <t>山形測候所観測</t>
  </si>
  <si>
    <t>管内各地観測</t>
  </si>
  <si>
    <t>農業</t>
  </si>
  <si>
    <t>耕地</t>
  </si>
  <si>
    <t>農戸口</t>
  </si>
  <si>
    <t>米</t>
  </si>
  <si>
    <t>麦</t>
  </si>
  <si>
    <t>粟</t>
  </si>
  <si>
    <t>稗</t>
  </si>
  <si>
    <t>黍</t>
  </si>
  <si>
    <t>蕎麦</t>
  </si>
  <si>
    <t>大豆</t>
  </si>
  <si>
    <t>小豆</t>
  </si>
  <si>
    <t>豌豆</t>
  </si>
  <si>
    <t>蚕豆</t>
  </si>
  <si>
    <t>大角豆</t>
  </si>
  <si>
    <t>玉蜀黍</t>
  </si>
  <si>
    <t>甘藷</t>
  </si>
  <si>
    <t>馬鈴薯</t>
  </si>
  <si>
    <t>青芋</t>
  </si>
  <si>
    <t>蒟蒻芋</t>
  </si>
  <si>
    <t>食用生百合</t>
  </si>
  <si>
    <t>花百合</t>
  </si>
  <si>
    <t>漬菜</t>
  </si>
  <si>
    <t>甘藍</t>
  </si>
  <si>
    <t>蘿蔔</t>
  </si>
  <si>
    <t>蕪菁</t>
  </si>
  <si>
    <t>胡蘿蔔</t>
  </si>
  <si>
    <t>葱</t>
  </si>
  <si>
    <t>葱頭</t>
  </si>
  <si>
    <t>牛蒡</t>
  </si>
  <si>
    <t>第３３</t>
  </si>
  <si>
    <t>蓮根</t>
  </si>
  <si>
    <t>慈姑</t>
  </si>
  <si>
    <t>筍</t>
  </si>
  <si>
    <t>胡瓜</t>
  </si>
  <si>
    <t>南瓜</t>
  </si>
  <si>
    <t>西瓜</t>
  </si>
  <si>
    <t>甜瓜</t>
  </si>
  <si>
    <t>第４０</t>
  </si>
  <si>
    <t>茄</t>
  </si>
  <si>
    <t>蕃茄</t>
  </si>
  <si>
    <t>生薑</t>
  </si>
  <si>
    <t>蕃椒</t>
  </si>
  <si>
    <t>薤</t>
  </si>
  <si>
    <t>胡麻</t>
  </si>
  <si>
    <t>実棉</t>
  </si>
  <si>
    <t>大麻</t>
  </si>
  <si>
    <t>苧麻</t>
  </si>
  <si>
    <t>葉藍</t>
  </si>
  <si>
    <t>葉煙草</t>
  </si>
  <si>
    <t>葉薄荷</t>
  </si>
  <si>
    <t>薬用人参</t>
  </si>
  <si>
    <t>川芎</t>
  </si>
  <si>
    <t>楮</t>
  </si>
  <si>
    <t>備後藺</t>
  </si>
  <si>
    <t>除虫菊</t>
  </si>
  <si>
    <t>荏種</t>
  </si>
  <si>
    <t>菜種</t>
  </si>
  <si>
    <t>茶畑</t>
  </si>
  <si>
    <t>桃</t>
  </si>
  <si>
    <t>梨</t>
  </si>
  <si>
    <t>梅</t>
  </si>
  <si>
    <t>桜桃</t>
  </si>
  <si>
    <t>生柿</t>
  </si>
  <si>
    <t>干柿</t>
  </si>
  <si>
    <t>林檎</t>
  </si>
  <si>
    <t>榲桲</t>
  </si>
  <si>
    <t>葡萄</t>
  </si>
  <si>
    <t>栗</t>
  </si>
  <si>
    <t>苗木</t>
  </si>
  <si>
    <t>耕地整理</t>
  </si>
  <si>
    <t>肥料</t>
  </si>
  <si>
    <t>養蚕製糸</t>
  </si>
  <si>
    <t>桑畑</t>
  </si>
  <si>
    <t>養蚕</t>
  </si>
  <si>
    <t>桑樹果樹病虫害予防奨励成績</t>
  </si>
  <si>
    <t>養蚕組合奨励成績</t>
  </si>
  <si>
    <t>種繭審査会審査成績ノ１</t>
  </si>
  <si>
    <t>種繭審査会審査成績ノ２</t>
  </si>
  <si>
    <t>蚕糸類及真綿</t>
  </si>
  <si>
    <t>畜産</t>
  </si>
  <si>
    <t>牛</t>
  </si>
  <si>
    <t>馬</t>
  </si>
  <si>
    <t>豚</t>
  </si>
  <si>
    <t>家畜出産頭数及価額</t>
  </si>
  <si>
    <t>屠畜</t>
  </si>
  <si>
    <t>乳牛及搾乳</t>
  </si>
  <si>
    <t>牧場</t>
  </si>
  <si>
    <t>牛馬市場</t>
  </si>
  <si>
    <t>種牡牛馬</t>
  </si>
  <si>
    <t>産牛馬組合</t>
  </si>
  <si>
    <t>家禽</t>
  </si>
  <si>
    <t>獣医及蹄鉄工</t>
  </si>
  <si>
    <t>山林</t>
  </si>
  <si>
    <t>国有林野</t>
  </si>
  <si>
    <t>公有社寺有私有林野</t>
  </si>
  <si>
    <t>製炭</t>
  </si>
  <si>
    <t>漆液</t>
  </si>
  <si>
    <t>林産物雑類</t>
  </si>
  <si>
    <t>鉱業</t>
  </si>
  <si>
    <t>有鉱質現行鉱坑</t>
  </si>
  <si>
    <t>無鉱質現行鉱坑</t>
  </si>
  <si>
    <t>砂鉱区数</t>
  </si>
  <si>
    <t>鉱産額</t>
  </si>
  <si>
    <t>石炭消費高</t>
  </si>
  <si>
    <t>水産</t>
  </si>
  <si>
    <t>漁業戸口</t>
  </si>
  <si>
    <t>漁船</t>
  </si>
  <si>
    <t>遭難漁船</t>
  </si>
  <si>
    <t>水産養殖</t>
  </si>
  <si>
    <t>漁獲物</t>
  </si>
  <si>
    <t>水産製造物</t>
  </si>
  <si>
    <t>出稼漁業</t>
  </si>
  <si>
    <t>免許及許可漁業</t>
  </si>
  <si>
    <t>漁業組合</t>
  </si>
  <si>
    <t>水産組合名鑑</t>
  </si>
  <si>
    <t>工業</t>
  </si>
  <si>
    <t>織物</t>
  </si>
  <si>
    <t>真田織</t>
  </si>
  <si>
    <t>青銅器銅器</t>
  </si>
  <si>
    <t>鉄器</t>
  </si>
  <si>
    <t>漆器</t>
  </si>
  <si>
    <t>陶磁器</t>
  </si>
  <si>
    <t>木工品</t>
  </si>
  <si>
    <t>玻璃製品</t>
  </si>
  <si>
    <t>煉瓦、瓦及土管</t>
  </si>
  <si>
    <t>和紙</t>
  </si>
  <si>
    <t>筆</t>
  </si>
  <si>
    <t>油類及油粕</t>
  </si>
  <si>
    <t>木蝋</t>
  </si>
  <si>
    <t>製藍</t>
  </si>
  <si>
    <t>製造薄荷</t>
  </si>
  <si>
    <t>人造肥料</t>
  </si>
  <si>
    <t>製革</t>
  </si>
  <si>
    <t>畳表及茣蓙</t>
  </si>
  <si>
    <t>草履及下駄表</t>
  </si>
  <si>
    <t>下駄及足駄</t>
  </si>
  <si>
    <t>傘</t>
  </si>
  <si>
    <t>摺臼</t>
  </si>
  <si>
    <t>和酒</t>
  </si>
  <si>
    <t>醤油</t>
  </si>
  <si>
    <t>味噌</t>
  </si>
  <si>
    <t>酢</t>
  </si>
  <si>
    <t>器械製麦粉</t>
  </si>
  <si>
    <t>麺類</t>
  </si>
  <si>
    <t>焼麩</t>
  </si>
  <si>
    <t>澱粉</t>
  </si>
  <si>
    <t>熨斗梅及甘露梅</t>
  </si>
  <si>
    <t>缶詰</t>
  </si>
  <si>
    <t>茶</t>
  </si>
  <si>
    <t>工産物雑類</t>
  </si>
  <si>
    <t>度量衡器</t>
  </si>
  <si>
    <t>工場</t>
  </si>
  <si>
    <t>賃銭市街別</t>
  </si>
  <si>
    <t>酒造組合名鑑</t>
  </si>
  <si>
    <t>商業</t>
  </si>
  <si>
    <t>銀行</t>
  </si>
  <si>
    <t>会社</t>
  </si>
  <si>
    <t>取引所</t>
  </si>
  <si>
    <t>商業会議所</t>
  </si>
  <si>
    <t>重要品輸出入</t>
  </si>
  <si>
    <t>金融</t>
  </si>
  <si>
    <t>物価市街別</t>
  </si>
  <si>
    <t>雑事</t>
  </si>
  <si>
    <t>産業組合</t>
  </si>
  <si>
    <t>重要物産同業組合</t>
  </si>
  <si>
    <t>大正３年末現在</t>
  </si>
  <si>
    <t>郡市</t>
  </si>
  <si>
    <t>作付段別</t>
  </si>
  <si>
    <t>不作付段別</t>
  </si>
  <si>
    <t>合計</t>
  </si>
  <si>
    <t>一毛作地</t>
  </si>
  <si>
    <t>二毛以上作地</t>
  </si>
  <si>
    <t>田</t>
  </si>
  <si>
    <t>畑</t>
  </si>
  <si>
    <t>町 反</t>
  </si>
  <si>
    <t>山形市</t>
  </si>
  <si>
    <t>南村山郡</t>
  </si>
  <si>
    <t>東村山郡</t>
  </si>
  <si>
    <t>西村山郡</t>
  </si>
  <si>
    <t>北村山郡</t>
  </si>
  <si>
    <t>最上郡</t>
  </si>
  <si>
    <t>米沢市</t>
  </si>
  <si>
    <t>南置賜郡</t>
  </si>
  <si>
    <t>東置賜郡</t>
  </si>
  <si>
    <t>西置賜郡</t>
  </si>
  <si>
    <t>東田川郡</t>
  </si>
  <si>
    <t>西田川郡</t>
  </si>
  <si>
    <t>飽海郡</t>
  </si>
  <si>
    <t>大正２年</t>
  </si>
  <si>
    <t>大正元年</t>
  </si>
  <si>
    <t>明治４４年</t>
  </si>
  <si>
    <t>明治４３年</t>
  </si>
  <si>
    <t>第17　耕地</t>
  </si>
  <si>
    <t>　　　耕地ノ作付及不作付段別</t>
  </si>
  <si>
    <t>戸数</t>
  </si>
  <si>
    <t>人口</t>
  </si>
  <si>
    <t>農業ヲ主ト
スルモノ</t>
  </si>
  <si>
    <t>農業ヲ従ト
スルモノ</t>
  </si>
  <si>
    <t>執業者</t>
  </si>
  <si>
    <t>従属者</t>
  </si>
  <si>
    <t>農業ヲ主トスルモノ</t>
  </si>
  <si>
    <t>農業ヲ従トスルモノ</t>
  </si>
  <si>
    <t>男</t>
  </si>
  <si>
    <t>女</t>
  </si>
  <si>
    <t>米沢市</t>
  </si>
  <si>
    <t>第18　農戸口</t>
  </si>
  <si>
    <t>　農業戸口</t>
  </si>
  <si>
    <t>大正３年</t>
  </si>
  <si>
    <t>平年</t>
  </si>
  <si>
    <t>比較増減（（－）印減）</t>
  </si>
  <si>
    <t>大正２年ニ比シ</t>
  </si>
  <si>
    <t>平年ニ比シ</t>
  </si>
  <si>
    <t>石数</t>
  </si>
  <si>
    <t>割合</t>
  </si>
  <si>
    <t>村山区</t>
  </si>
  <si>
    <t>石</t>
  </si>
  <si>
    <t>割分厘</t>
  </si>
  <si>
    <t>置賜区</t>
  </si>
  <si>
    <t>庄内区</t>
  </si>
  <si>
    <t>合計</t>
  </si>
  <si>
    <t>(-)</t>
  </si>
  <si>
    <t>第19　米</t>
  </si>
  <si>
    <t>　　米穫高比較</t>
  </si>
  <si>
    <t>大正３年</t>
  </si>
  <si>
    <t>郡市</t>
  </si>
  <si>
    <t>掃立蚕種数量（框製１００蛾１枚）</t>
  </si>
  <si>
    <t>上繭</t>
  </si>
  <si>
    <t>中繭</t>
  </si>
  <si>
    <t>玉繭</t>
  </si>
  <si>
    <t>出殻繭</t>
  </si>
  <si>
    <t>屑繭</t>
  </si>
  <si>
    <t>框製</t>
  </si>
  <si>
    <t>普通製</t>
  </si>
  <si>
    <t>数量</t>
  </si>
  <si>
    <t>価額</t>
  </si>
  <si>
    <t>枚</t>
  </si>
  <si>
    <t>石 斗</t>
  </si>
  <si>
    <t>円</t>
  </si>
  <si>
    <t>村山区</t>
  </si>
  <si>
    <t>南村山郡</t>
  </si>
  <si>
    <t>東村山郡</t>
  </si>
  <si>
    <t>西村山郡</t>
  </si>
  <si>
    <t>北村山郡</t>
  </si>
  <si>
    <t>置賜区</t>
  </si>
  <si>
    <t>南置賜郡</t>
  </si>
  <si>
    <t>東置賜郡</t>
  </si>
  <si>
    <t>西置賜郡</t>
  </si>
  <si>
    <t>庄内区</t>
  </si>
  <si>
    <t>西田川郡</t>
  </si>
  <si>
    <t>明治４３年</t>
  </si>
  <si>
    <t>第20　養蚕</t>
  </si>
  <si>
    <t>　　掃立蚕種、収繭総額</t>
  </si>
  <si>
    <t>大正３年</t>
  </si>
  <si>
    <t>製糸戸数類別</t>
  </si>
  <si>
    <t>生糸</t>
  </si>
  <si>
    <t>玉糸</t>
  </si>
  <si>
    <t>器械</t>
  </si>
  <si>
    <t>足踏</t>
  </si>
  <si>
    <t>座繰</t>
  </si>
  <si>
    <t>-</t>
  </si>
  <si>
    <t>-</t>
  </si>
  <si>
    <t>-</t>
  </si>
  <si>
    <t>製糸戸数階級別</t>
  </si>
  <si>
    <t>10人繅未満</t>
  </si>
  <si>
    <t>10人繅以上
50人繅未満</t>
  </si>
  <si>
    <t>50人繅以上
100人繅未満</t>
  </si>
  <si>
    <t>100人繅以上</t>
  </si>
  <si>
    <t>製糸職工</t>
  </si>
  <si>
    <t>玉糸</t>
  </si>
  <si>
    <t>繅糸釜数</t>
  </si>
  <si>
    <t>器械製糸</t>
  </si>
  <si>
    <t>熨斗糸</t>
  </si>
  <si>
    <t>生皮苧</t>
  </si>
  <si>
    <t>屑物</t>
  </si>
  <si>
    <t>価額合計</t>
  </si>
  <si>
    <t>捻造</t>
  </si>
  <si>
    <t>折返</t>
  </si>
  <si>
    <t>提造</t>
  </si>
  <si>
    <t>貫</t>
  </si>
  <si>
    <t>村山区</t>
  </si>
  <si>
    <t>足踏製糸</t>
  </si>
  <si>
    <t>座繰製糸</t>
  </si>
  <si>
    <t>玉糸製糸</t>
  </si>
  <si>
    <t>長手造</t>
  </si>
  <si>
    <t>総計</t>
  </si>
  <si>
    <t>生皮荢</t>
  </si>
  <si>
    <t>第21　蚕糸類及真綿</t>
  </si>
  <si>
    <t>　蚕糸類</t>
  </si>
  <si>
    <t>大正３年度末現在</t>
  </si>
  <si>
    <t>公有</t>
  </si>
  <si>
    <t>社寺有</t>
  </si>
  <si>
    <t>私有</t>
  </si>
  <si>
    <t>県有</t>
  </si>
  <si>
    <t>郡有</t>
  </si>
  <si>
    <t>市町村有</t>
  </si>
  <si>
    <t>其他ノ団体有</t>
  </si>
  <si>
    <t>箇所</t>
  </si>
  <si>
    <t>段別</t>
  </si>
  <si>
    <t>町 反</t>
  </si>
  <si>
    <t>山形市</t>
  </si>
  <si>
    <t>-</t>
  </si>
  <si>
    <t>南村山郡</t>
  </si>
  <si>
    <t>東村山郡</t>
  </si>
  <si>
    <t>最上郡</t>
  </si>
  <si>
    <t>南置賜郡</t>
  </si>
  <si>
    <t>西置賜郡</t>
  </si>
  <si>
    <t>東田川郡</t>
  </si>
  <si>
    <t>公有社寺有私有林所有別</t>
  </si>
  <si>
    <t>郡市</t>
  </si>
  <si>
    <t>淡水産漁獲物</t>
  </si>
  <si>
    <t>鹹水産漁獲物</t>
  </si>
  <si>
    <t>価額</t>
  </si>
  <si>
    <t>貫</t>
  </si>
  <si>
    <t>-</t>
  </si>
  <si>
    <t>東村山郡</t>
  </si>
  <si>
    <t>西村山郡</t>
  </si>
  <si>
    <t>北村山郡</t>
  </si>
  <si>
    <t>米沢市</t>
  </si>
  <si>
    <t>南置賜郡</t>
  </si>
  <si>
    <t>東置賜郡</t>
  </si>
  <si>
    <t>西置賜郡</t>
  </si>
  <si>
    <t>東田川郡</t>
  </si>
  <si>
    <t>西田川郡</t>
  </si>
  <si>
    <t>飽海郡</t>
  </si>
  <si>
    <t>大正元年</t>
  </si>
  <si>
    <t>第23　漁獲物</t>
  </si>
  <si>
    <t>　漁獲物郡市別</t>
  </si>
  <si>
    <t>絹織物</t>
  </si>
  <si>
    <t>絹綿交織物</t>
  </si>
  <si>
    <t>綿織物</t>
  </si>
  <si>
    <t>麻織物</t>
  </si>
  <si>
    <t>段物</t>
  </si>
  <si>
    <t>帯地</t>
  </si>
  <si>
    <t>価額計</t>
  </si>
  <si>
    <t>反</t>
  </si>
  <si>
    <t>本</t>
  </si>
  <si>
    <t>反</t>
  </si>
  <si>
    <t>-</t>
  </si>
  <si>
    <t>打</t>
  </si>
  <si>
    <t>打</t>
  </si>
  <si>
    <t>第24　織物</t>
  </si>
  <si>
    <t>　織物産額郡市別</t>
  </si>
  <si>
    <t>１０人以上５０人未満</t>
  </si>
  <si>
    <t>５０人以上１００人未満</t>
  </si>
  <si>
    <t>１００人以上１５０人未満</t>
  </si>
  <si>
    <t>１５０人以上</t>
  </si>
  <si>
    <t>工場数</t>
  </si>
  <si>
    <t>職工及従弟数</t>
  </si>
  <si>
    <t>製糸工場</t>
  </si>
  <si>
    <t>撚糸工場</t>
  </si>
  <si>
    <t>-</t>
  </si>
  <si>
    <t>織物工場</t>
  </si>
  <si>
    <t>羽二重織</t>
  </si>
  <si>
    <t>-</t>
  </si>
  <si>
    <t>繻子織</t>
  </si>
  <si>
    <t>羽二重並繻子織</t>
  </si>
  <si>
    <t>絹織</t>
  </si>
  <si>
    <t>綿織</t>
  </si>
  <si>
    <t>染工場</t>
  </si>
  <si>
    <t>-</t>
  </si>
  <si>
    <t>羽二重精練工場</t>
  </si>
  <si>
    <t>組紐工場</t>
  </si>
  <si>
    <t>-</t>
  </si>
  <si>
    <t>羽天工場</t>
  </si>
  <si>
    <t>銅鉄器工場</t>
  </si>
  <si>
    <t>瓦焼工場</t>
  </si>
  <si>
    <t>酒造工場</t>
  </si>
  <si>
    <t>醤油工場</t>
  </si>
  <si>
    <t>精米工場</t>
  </si>
  <si>
    <t>缶詰工場</t>
  </si>
  <si>
    <t>菓子工場</t>
  </si>
  <si>
    <t>薄荷工場</t>
  </si>
  <si>
    <t>印刷工場</t>
  </si>
  <si>
    <t>製材工場</t>
  </si>
  <si>
    <t>革製品工場</t>
  </si>
  <si>
    <t>筆工場</t>
  </si>
  <si>
    <t>草履及下駄表工場</t>
  </si>
  <si>
    <t>-</t>
  </si>
  <si>
    <t>茣蓙工場</t>
  </si>
  <si>
    <t>電気工場</t>
  </si>
  <si>
    <t>瓦斯工場</t>
  </si>
  <si>
    <t>鉱業工場</t>
  </si>
  <si>
    <t>大正元年</t>
  </si>
  <si>
    <t>第25　工場</t>
  </si>
  <si>
    <t>工場及従弟数並製造業別</t>
  </si>
  <si>
    <t>大正３年末現在</t>
  </si>
  <si>
    <t>農業</t>
  </si>
  <si>
    <t>工業</t>
  </si>
  <si>
    <t>文政５年生</t>
  </si>
  <si>
    <t>９２年</t>
  </si>
  <si>
    <t>９３年</t>
  </si>
  <si>
    <t>９４年</t>
  </si>
  <si>
    <t>９５年</t>
  </si>
  <si>
    <t>９６年</t>
  </si>
  <si>
    <t>文化１４年生</t>
  </si>
  <si>
    <t>９７年</t>
  </si>
  <si>
    <t>９８年</t>
  </si>
  <si>
    <t>９９年</t>
  </si>
  <si>
    <t>１００年</t>
  </si>
  <si>
    <t>１０１年</t>
  </si>
  <si>
    <t>１０２年</t>
  </si>
  <si>
    <t>１０３年</t>
  </si>
  <si>
    <t>１０４年</t>
  </si>
  <si>
    <t>１０５年</t>
  </si>
  <si>
    <t>同　５年生</t>
  </si>
  <si>
    <t>１０６年</t>
  </si>
  <si>
    <t>１．本編ハ、衛生ニ関スル事項ヲ掲載セルモノナリ。</t>
  </si>
  <si>
    <t>１．表中「？」ハ調査未了或ハ事実未詳ノモノ、「－」ハ全ク事実ナキヲ示ス。</t>
  </si>
  <si>
    <t>大正３年　山形県統計書　衛生之部</t>
  </si>
  <si>
    <t>大正３年　山形県統計書衛生之部目次</t>
  </si>
  <si>
    <t>目次</t>
  </si>
  <si>
    <t>第１</t>
  </si>
  <si>
    <t>第２</t>
  </si>
  <si>
    <t>第３</t>
  </si>
  <si>
    <t>第４</t>
  </si>
  <si>
    <t>第５</t>
  </si>
  <si>
    <t>第６</t>
  </si>
  <si>
    <t>第７</t>
  </si>
  <si>
    <t>第８</t>
  </si>
  <si>
    <t>第９</t>
  </si>
  <si>
    <t>第１０</t>
  </si>
  <si>
    <t>第１１</t>
  </si>
  <si>
    <t>第１２</t>
  </si>
  <si>
    <t>第１３</t>
  </si>
  <si>
    <t>第１４</t>
  </si>
  <si>
    <t>第１５</t>
  </si>
  <si>
    <t>第１６</t>
  </si>
  <si>
    <t>第１７</t>
  </si>
  <si>
    <t>第１８</t>
  </si>
  <si>
    <t>第１９</t>
  </si>
  <si>
    <t>第２０</t>
  </si>
  <si>
    <t>第２１</t>
  </si>
  <si>
    <t>第２２</t>
  </si>
  <si>
    <t>第２３</t>
  </si>
  <si>
    <t>第２４</t>
  </si>
  <si>
    <t>第２５</t>
  </si>
  <si>
    <t>第２６</t>
  </si>
  <si>
    <t>第２７</t>
  </si>
  <si>
    <t>第２８</t>
  </si>
  <si>
    <t>第２９</t>
  </si>
  <si>
    <t>第３０</t>
  </si>
  <si>
    <t>第３１</t>
  </si>
  <si>
    <t>第３２</t>
  </si>
  <si>
    <t>第３４</t>
  </si>
  <si>
    <t>第３５</t>
  </si>
  <si>
    <t>第３６</t>
  </si>
  <si>
    <t>第３７</t>
  </si>
  <si>
    <t>第３８</t>
  </si>
  <si>
    <t>第３９</t>
  </si>
  <si>
    <t>第４１</t>
  </si>
  <si>
    <t>第４２</t>
  </si>
  <si>
    <t>第４３</t>
  </si>
  <si>
    <t>第４４</t>
  </si>
  <si>
    <t>第４５</t>
  </si>
  <si>
    <t>第４６</t>
  </si>
  <si>
    <t>第４７</t>
  </si>
  <si>
    <t>第４８</t>
  </si>
  <si>
    <t>第４９</t>
  </si>
  <si>
    <t>第５０</t>
  </si>
  <si>
    <t>第５１</t>
  </si>
  <si>
    <t>第５２</t>
  </si>
  <si>
    <t>第５３</t>
  </si>
  <si>
    <t>第５４</t>
  </si>
  <si>
    <t>第５５</t>
  </si>
  <si>
    <t>第５６</t>
  </si>
  <si>
    <t>第５７</t>
  </si>
  <si>
    <t>第５８</t>
  </si>
  <si>
    <t>第５９</t>
  </si>
  <si>
    <t>第６０</t>
  </si>
  <si>
    <t>第６１</t>
  </si>
  <si>
    <t>第６２</t>
  </si>
  <si>
    <t>第６３</t>
  </si>
  <si>
    <t>第６４</t>
  </si>
  <si>
    <t>第６５</t>
  </si>
  <si>
    <t>第６６</t>
  </si>
  <si>
    <t>第６７</t>
  </si>
  <si>
    <t>第６８</t>
  </si>
  <si>
    <t>第６９</t>
  </si>
  <si>
    <t>第７０</t>
  </si>
  <si>
    <t>第７１</t>
  </si>
  <si>
    <t>第７２</t>
  </si>
  <si>
    <t>第30表</t>
  </si>
  <si>
    <t>郡市名</t>
  </si>
  <si>
    <t>大学卒業</t>
  </si>
  <si>
    <t>官公立専門
学校卒業</t>
  </si>
  <si>
    <t>指定私立専門
学校卒業</t>
  </si>
  <si>
    <t>試験及第</t>
  </si>
  <si>
    <t>旧試験及第</t>
  </si>
  <si>
    <t>奉職履歴</t>
  </si>
  <si>
    <t>従来開業</t>
  </si>
  <si>
    <t>限地開業</t>
  </si>
  <si>
    <t>医師１人ニ
対スル人口</t>
  </si>
  <si>
    <t>×</t>
  </si>
  <si>
    <t>×</t>
  </si>
  <si>
    <t>大学卒業中、別科卒業ノ者９名アリ。×印ハ女医トス。</t>
  </si>
  <si>
    <t>第２７　　医師</t>
  </si>
  <si>
    <t>郡市名</t>
  </si>
  <si>
    <t>歯科医師</t>
  </si>
  <si>
    <t>入歯々抜口中
療治接骨術</t>
  </si>
  <si>
    <t>指定学校卒業</t>
  </si>
  <si>
    <t>試験及第</t>
  </si>
  <si>
    <t>従来開業</t>
  </si>
  <si>
    <t>-</t>
  </si>
  <si>
    <t>-</t>
  </si>
  <si>
    <t>-</t>
  </si>
  <si>
    <t>-</t>
  </si>
  <si>
    <t>-</t>
  </si>
  <si>
    <t>-</t>
  </si>
  <si>
    <t>第２８　歯科医師附入歯々抜口中療治接骨術　</t>
  </si>
  <si>
    <t>署名</t>
  </si>
  <si>
    <t>失火</t>
  </si>
  <si>
    <t>放火</t>
  </si>
  <si>
    <t>雷火及不審火</t>
  </si>
  <si>
    <t>罹災家</t>
  </si>
  <si>
    <t>焼失建坪</t>
  </si>
  <si>
    <t>焼失害概額</t>
  </si>
  <si>
    <t>田野山林船舶等火災</t>
  </si>
  <si>
    <t>延焼セシ度数</t>
  </si>
  <si>
    <t>延焼セサリシ度数</t>
  </si>
  <si>
    <t>直ニ消止タル度数</t>
  </si>
  <si>
    <t>全焼件数</t>
  </si>
  <si>
    <t>全焼ニ至ラス又ハ直ニ消止タル軒数</t>
  </si>
  <si>
    <t>動産</t>
  </si>
  <si>
    <t>不動産</t>
  </si>
  <si>
    <t>坪</t>
  </si>
  <si>
    <t>山形警察署</t>
  </si>
  <si>
    <t>上山警察署</t>
  </si>
  <si>
    <t>天童警察署</t>
  </si>
  <si>
    <t>　山辺分署</t>
  </si>
  <si>
    <t>寒河江警察署</t>
  </si>
  <si>
    <t>　左沢分署</t>
  </si>
  <si>
    <t>楯岡警察署</t>
  </si>
  <si>
    <t>　尾花沢分署</t>
  </si>
  <si>
    <t>新庄警察署</t>
  </si>
  <si>
    <t>　金山分署</t>
  </si>
  <si>
    <t>　東小国分署</t>
  </si>
  <si>
    <t>酒田警察署</t>
  </si>
  <si>
    <t>　吹浦分署</t>
  </si>
  <si>
    <t>藤島警察署</t>
  </si>
  <si>
    <t>　余目分署</t>
  </si>
  <si>
    <t>鶴岡警察署</t>
  </si>
  <si>
    <t>　温海分署</t>
  </si>
  <si>
    <t>長井警察署</t>
  </si>
  <si>
    <t>　小国本分署</t>
  </si>
  <si>
    <t>赤湯警察署</t>
  </si>
  <si>
    <t>　高畠分署</t>
  </si>
  <si>
    <t>米沢警察署</t>
  </si>
  <si>
    <t>第２９　火災署別</t>
  </si>
  <si>
    <t>　　　　　　　　　　罪　名
署　別</t>
  </si>
  <si>
    <t>逃走ノ罪</t>
  </si>
  <si>
    <t>騒擾ノ罪</t>
  </si>
  <si>
    <t>放火及失火ノ罪
（次項ヲ除ク）</t>
  </si>
  <si>
    <t>火ヲ放ツテ人ノ住居建造物汽車電車等ヲ焼燬ス</t>
  </si>
  <si>
    <t>往来妨害ノ罪</t>
  </si>
  <si>
    <t>通貨偽造ノ罪</t>
  </si>
  <si>
    <t>有価証券偽造ノ罪</t>
  </si>
  <si>
    <t>猥褻姦淫ノ罪
（次ノ２項ヲ除ク）</t>
  </si>
  <si>
    <t>暴行脅迫ヲ以テ13才以上ノ婦女ヲ姦淫ス</t>
  </si>
  <si>
    <t>13才未満ノ婦女ヲ姦淫ス</t>
  </si>
  <si>
    <t>賭博及富籖ニ関スル罪</t>
  </si>
  <si>
    <t>瀆職ノ罪</t>
  </si>
  <si>
    <t>殺人ノ罪
（次ノ二項ヲ除ク）</t>
  </si>
  <si>
    <t>人ヲ殺ス</t>
  </si>
  <si>
    <t>自己又ハ配偶者ノ直系尊属ヲ殺ス</t>
  </si>
  <si>
    <t>傷害ノ罪
（次項ヲ除ク）</t>
  </si>
  <si>
    <t>前項ノ罪ヲ犯シ
人ヲ死ニ致ス</t>
  </si>
  <si>
    <t>過失傷害ノ罪
（次項ヲ除ク）</t>
  </si>
  <si>
    <t>堕胎ノ罪</t>
  </si>
  <si>
    <t>遺棄ノ罪</t>
  </si>
  <si>
    <t>略取及誘拐ノ罪</t>
  </si>
  <si>
    <t>窃盗ノ罪</t>
  </si>
  <si>
    <t>強盗ノ罪
（次ノ二項ヲ除ク）</t>
  </si>
  <si>
    <t>強盗人ヲ傷ス</t>
  </si>
  <si>
    <t>強盗人ヲ死ニ致ス</t>
  </si>
  <si>
    <t>詐欺及恐喝ノ罪</t>
  </si>
  <si>
    <t>毀棄ノ罪</t>
  </si>
  <si>
    <t>其他ノ罪</t>
  </si>
  <si>
    <t>諸条例諸規則</t>
  </si>
  <si>
    <t>計</t>
  </si>
  <si>
    <t>発生件数</t>
  </si>
  <si>
    <t>検挙件数</t>
  </si>
  <si>
    <t>検挙人員</t>
  </si>
  <si>
    <t>発生件数</t>
  </si>
  <si>
    <t>検挙件数</t>
  </si>
  <si>
    <t>検挙人員</t>
  </si>
  <si>
    <t>　山邊分署</t>
  </si>
  <si>
    <t>　左澤分署</t>
  </si>
  <si>
    <t>　尾花澤分署</t>
  </si>
  <si>
    <t>　金山分署</t>
  </si>
  <si>
    <t>　東小国分署</t>
  </si>
  <si>
    <t>　吹浦分署</t>
  </si>
  <si>
    <t>　余目分署</t>
  </si>
  <si>
    <t>　温海分署</t>
  </si>
  <si>
    <t>　小国本分署</t>
  </si>
  <si>
    <t>　高畠分署</t>
  </si>
  <si>
    <t>米澤警察署</t>
  </si>
  <si>
    <t>合計</t>
  </si>
  <si>
    <t>第３０　犯罪件数及効果署別</t>
  </si>
  <si>
    <t>第７３</t>
  </si>
  <si>
    <t>第７４</t>
  </si>
  <si>
    <t>第７５</t>
  </si>
  <si>
    <t>第７６</t>
  </si>
  <si>
    <t>第７７</t>
  </si>
  <si>
    <t>第７８</t>
  </si>
  <si>
    <t>第７９</t>
  </si>
  <si>
    <t>第８０</t>
  </si>
  <si>
    <t>第８１</t>
  </si>
  <si>
    <t>第８２</t>
  </si>
  <si>
    <t>第８３</t>
  </si>
  <si>
    <t>第８４</t>
  </si>
  <si>
    <t>第８５</t>
  </si>
  <si>
    <t>第８６</t>
  </si>
  <si>
    <t>第８７</t>
  </si>
  <si>
    <t>第８８</t>
  </si>
  <si>
    <t>第８９</t>
  </si>
  <si>
    <t>第９０</t>
  </si>
  <si>
    <t>第９１</t>
  </si>
  <si>
    <t>第９２</t>
  </si>
  <si>
    <t>第９３</t>
  </si>
  <si>
    <t>第９４</t>
  </si>
  <si>
    <t>第９５</t>
  </si>
  <si>
    <t>第９６</t>
  </si>
  <si>
    <t>第９７</t>
  </si>
  <si>
    <t>第９８</t>
  </si>
  <si>
    <t>第９９</t>
  </si>
  <si>
    <t>第１００</t>
  </si>
  <si>
    <t>第１０１</t>
  </si>
  <si>
    <t>第１０２</t>
  </si>
  <si>
    <t>第１０３</t>
  </si>
  <si>
    <t>第１０４</t>
  </si>
  <si>
    <t>第１０５</t>
  </si>
  <si>
    <t>第１０６</t>
  </si>
  <si>
    <t>気象月別（其１）</t>
  </si>
  <si>
    <t>気象月別（其２）</t>
  </si>
  <si>
    <t>戸口郡市別</t>
  </si>
  <si>
    <t>死亡者年齢郡市別</t>
  </si>
  <si>
    <t>死亡者病類別比較図</t>
  </si>
  <si>
    <t>死亡者年齢別比較図</t>
  </si>
  <si>
    <t>医師</t>
  </si>
  <si>
    <t>歯科医師附入歯々抜口中療治接骨術</t>
  </si>
  <si>
    <t>薬剤師薬種商及製薬者</t>
  </si>
  <si>
    <t>売薬及雑薬製造</t>
  </si>
  <si>
    <t>売薬及雑薬請売行商</t>
  </si>
  <si>
    <t>氷雪採取及製造</t>
  </si>
  <si>
    <t>清涼飲料水製造</t>
  </si>
  <si>
    <t>産婆養成所入所及卒業人員</t>
  </si>
  <si>
    <t>産婆試験成績</t>
  </si>
  <si>
    <t>産婆及出産数</t>
  </si>
  <si>
    <t>鍼、灸、按摩術試験成績</t>
  </si>
  <si>
    <t>薬物中毒</t>
  </si>
  <si>
    <t>薬物以外ノ中毒</t>
  </si>
  <si>
    <t>汚物掃除施行区域</t>
  </si>
  <si>
    <t>汚物焼却場運搬器具</t>
  </si>
  <si>
    <t>塵芥汚泥搬出及焼却量月別</t>
  </si>
  <si>
    <t>掃除監視吏員注意件数月別</t>
  </si>
  <si>
    <t>掃除監督長以下巡視戸数月別</t>
  </si>
  <si>
    <t>掃除監督長以下職員</t>
  </si>
  <si>
    <t>法準用地汚物掃除</t>
  </si>
  <si>
    <t>水道（其一）</t>
  </si>
  <si>
    <t>水道（其二）</t>
  </si>
  <si>
    <t>水道（其三）</t>
  </si>
  <si>
    <t>飲料水検査成績見取図</t>
  </si>
  <si>
    <t>飲食物其他ノ物品試験成績表（其１）</t>
  </si>
  <si>
    <t>飲食物其他ノ物品試験成績表（其２）</t>
  </si>
  <si>
    <t>薬品巡視施行成績</t>
  </si>
  <si>
    <t>衛生ニ関スル諸犯罪件数及効果（其１）</t>
  </si>
  <si>
    <t>衛生ニ関スル諸犯罪件数及効果（其２）</t>
  </si>
  <si>
    <t>鉱泉ノ泉質効能調査</t>
  </si>
  <si>
    <t>鉱泉浴場数</t>
  </si>
  <si>
    <t>墓地及火葬場</t>
  </si>
  <si>
    <t>検疫委員</t>
  </si>
  <si>
    <t>衛生組合</t>
  </si>
  <si>
    <t>衛生試験所及検査所</t>
  </si>
  <si>
    <t>公私立病院</t>
  </si>
  <si>
    <t>県立治療院（其１）</t>
  </si>
  <si>
    <t>県立治療院（其２）</t>
  </si>
  <si>
    <t>娼妓健康診断成績</t>
  </si>
  <si>
    <t>娼妓入院月別</t>
  </si>
  <si>
    <t>トラホーム患者検診成績</t>
  </si>
  <si>
    <t>トラホーム患者治療成績</t>
  </si>
  <si>
    <t>工場トラホーム患者検診並治療成績</t>
  </si>
  <si>
    <t>壮丁トラホーム並花柳病患者</t>
  </si>
  <si>
    <t>入営兵トラホーム並花柳病患者</t>
  </si>
  <si>
    <t>衛生連合道県壮丁トラホーム並花柳病患者</t>
  </si>
  <si>
    <t>衛生講話会</t>
  </si>
  <si>
    <t>衛生幻灯会</t>
  </si>
  <si>
    <t>衛生展覧会</t>
  </si>
  <si>
    <t>印刷物配布</t>
  </si>
  <si>
    <t>恙虫病患者及死亡</t>
  </si>
  <si>
    <t>恙虫病者発生並転帰日計</t>
  </si>
  <si>
    <t>赤痢患者及死者年齢別</t>
  </si>
  <si>
    <t>腸窒扶私患者及死者年齢別</t>
  </si>
  <si>
    <t>パラチフス患者及死者年齢別</t>
  </si>
  <si>
    <t>発疹窒扶私患者及死者年齢別</t>
  </si>
  <si>
    <t>猩紅熱患者及死者年齢別</t>
  </si>
  <si>
    <t>実布垤利亜患者及死者年齢別</t>
  </si>
  <si>
    <t>赤痢患者及死者郡市月別</t>
  </si>
  <si>
    <t>腸窒扶私患者及死者郡市月別</t>
  </si>
  <si>
    <t>パラチフス患者及死者郡市月別</t>
  </si>
  <si>
    <t>発疹窒扶私患者及死者郡市月別</t>
  </si>
  <si>
    <t>実布垤利亜患者及死者郡市月別</t>
  </si>
  <si>
    <t>伝染病患者及死者郡市別比例</t>
  </si>
  <si>
    <t>伝染病患者並死者発見別</t>
  </si>
  <si>
    <t>隔離中及隔離解除後発生赤痢患者</t>
  </si>
  <si>
    <t>伝染病死亡者経過日数</t>
  </si>
  <si>
    <t>同１戸内発生伝染病患者</t>
  </si>
  <si>
    <t>伝染病患者職業別</t>
  </si>
  <si>
    <t>病院療養並自宅治療成績</t>
  </si>
  <si>
    <t>実布垤利亜患者治療成績</t>
  </si>
  <si>
    <t>市町村立伝染病院</t>
  </si>
  <si>
    <t>伝染病患者及死者累年比較</t>
  </si>
  <si>
    <t>市町村吏員其他伝染病感染</t>
  </si>
  <si>
    <t>清潔方法施行成績</t>
  </si>
  <si>
    <t>赤痢流行見取図</t>
  </si>
  <si>
    <t>衛生連合道県伝染病患者及死者</t>
  </si>
  <si>
    <t>衛生連合道県赤痢患者及死者比較図</t>
  </si>
  <si>
    <t>衛生連合道県腸窒扶私患者及死者比較図</t>
  </si>
  <si>
    <t>第１期種痘成績</t>
  </si>
  <si>
    <t>第２期種痘成績</t>
  </si>
  <si>
    <t>種痘毎１００善感比例郡市別</t>
  </si>
  <si>
    <t>腸窒扶私予防接種施行人員</t>
  </si>
  <si>
    <t>屠畜ニ関スル調査（其１）</t>
  </si>
  <si>
    <t>屠畜ニ関スル調査（其２）</t>
  </si>
  <si>
    <t>屠畜頭数月別附斤量</t>
  </si>
  <si>
    <t>斃獣病類別</t>
  </si>
  <si>
    <t>牛乳搾取高</t>
  </si>
  <si>
    <t>衛生ニ関スル諸費</t>
  </si>
  <si>
    <t>市町村衛生費支出額</t>
  </si>
  <si>
    <t>伝染病予防救治ニ関スル消耗品費額</t>
  </si>
  <si>
    <t>鍼、灸、按摩術及速成看護婦</t>
  </si>
  <si>
    <t>掃除人夫及給料月別</t>
  </si>
  <si>
    <t>飲料水検査施行成績</t>
  </si>
  <si>
    <t>密売淫者入院月別</t>
  </si>
  <si>
    <t>小学児童トラホーム検診並治療成績（其１）</t>
  </si>
  <si>
    <t>小学児童トラホーム検診並治療成績（其２）</t>
  </si>
  <si>
    <t>伝染病患者死者郡市別</t>
  </si>
  <si>
    <t>腸窒扶私行見取図</t>
  </si>
  <si>
    <t>死亡者病類年齢別</t>
  </si>
  <si>
    <t>衛生</t>
  </si>
  <si>
    <t>第27表</t>
  </si>
  <si>
    <t>衛生目次</t>
  </si>
  <si>
    <t>１０７年</t>
  </si>
  <si>
    <t>１０８年</t>
  </si>
  <si>
    <t>１０９年</t>
  </si>
  <si>
    <t>１１０年</t>
  </si>
  <si>
    <t>享和３年生</t>
  </si>
  <si>
    <t>１１１年</t>
  </si>
  <si>
    <t>１１２年</t>
  </si>
  <si>
    <t>１１３年</t>
  </si>
  <si>
    <t>寛政１２年生</t>
  </si>
  <si>
    <t>１１４年</t>
  </si>
  <si>
    <t>生年不詳</t>
  </si>
  <si>
    <t>明治４１年</t>
  </si>
  <si>
    <t>明治３６年</t>
  </si>
  <si>
    <t>明治３１年</t>
  </si>
  <si>
    <t>第2　　本籍人口有配偶者無配偶者生年別</t>
  </si>
  <si>
    <t>科目</t>
  </si>
  <si>
    <t>大正３年度</t>
  </si>
  <si>
    <t>大正２年度</t>
  </si>
  <si>
    <t>大正元年度</t>
  </si>
  <si>
    <t>明治４４年度</t>
  </si>
  <si>
    <t>明治４３年度</t>
  </si>
  <si>
    <t>経常部</t>
  </si>
  <si>
    <t>円</t>
  </si>
  <si>
    <t>地租割</t>
  </si>
  <si>
    <t>営業税</t>
  </si>
  <si>
    <t>雑種税</t>
  </si>
  <si>
    <t>鉱業税附加税</t>
  </si>
  <si>
    <t>営業税附加税</t>
  </si>
  <si>
    <t>売薬営業税附加税</t>
  </si>
  <si>
    <t>-</t>
  </si>
  <si>
    <t>所得税附加税</t>
  </si>
  <si>
    <t>戸数割</t>
  </si>
  <si>
    <t>財産収入</t>
  </si>
  <si>
    <t>国庫下渡金</t>
  </si>
  <si>
    <t>雑収入</t>
  </si>
  <si>
    <t>遺族扶助料納金</t>
  </si>
  <si>
    <t>臨時部</t>
  </si>
  <si>
    <t>繰越金</t>
  </si>
  <si>
    <t>国庫補助金</t>
  </si>
  <si>
    <t>寄附金</t>
  </si>
  <si>
    <t>貸出金収入</t>
  </si>
  <si>
    <t>-</t>
  </si>
  <si>
    <t>特別会計資金繰入</t>
  </si>
  <si>
    <t>-</t>
  </si>
  <si>
    <t>財産売払代</t>
  </si>
  <si>
    <t>国庫奨励金</t>
  </si>
  <si>
    <t>-</t>
  </si>
  <si>
    <t>県債</t>
  </si>
  <si>
    <t>-</t>
  </si>
  <si>
    <t>　本表ノ合計金額、第１０３歳入細目ノ合計金額ト符合セサルハ、四捨五入ノ結果ナリ。</t>
  </si>
  <si>
    <t>第3　県歳入決算</t>
  </si>
  <si>
    <t>大正３年度</t>
  </si>
  <si>
    <t>大正２年度</t>
  </si>
  <si>
    <t>大正元年度</t>
  </si>
  <si>
    <t>４４年度</t>
  </si>
  <si>
    <t>４３年度</t>
  </si>
  <si>
    <t>経常費</t>
  </si>
  <si>
    <t>警察費</t>
  </si>
  <si>
    <t>警察庁舎修繕費</t>
  </si>
  <si>
    <t>土木費</t>
  </si>
  <si>
    <t>県会議諸費</t>
  </si>
  <si>
    <t>衛生及病院費</t>
  </si>
  <si>
    <t>教育費</t>
  </si>
  <si>
    <t>郡庁舎修繕費</t>
  </si>
  <si>
    <t>郡役所費</t>
  </si>
  <si>
    <t>救育費</t>
  </si>
  <si>
    <t>諸達書及掲示諸費</t>
  </si>
  <si>
    <t>勧業費</t>
  </si>
  <si>
    <t>県税取扱費</t>
  </si>
  <si>
    <t>県庁舎修繕費</t>
  </si>
  <si>
    <t>-</t>
  </si>
  <si>
    <t>衆議院議員選挙費</t>
  </si>
  <si>
    <t>県吏員費</t>
  </si>
  <si>
    <t>財産費</t>
  </si>
  <si>
    <t>県会議員選挙費</t>
  </si>
  <si>
    <t>統計費</t>
  </si>
  <si>
    <t>神饌幣帛費</t>
  </si>
  <si>
    <t>養徳園費</t>
  </si>
  <si>
    <t>地方改良奨励費</t>
  </si>
  <si>
    <t>-</t>
  </si>
  <si>
    <t>雑出</t>
  </si>
  <si>
    <t>収用審査会費</t>
  </si>
  <si>
    <t>-</t>
  </si>
  <si>
    <t>警察庁舎建築費</t>
  </si>
  <si>
    <t>県会議諸費</t>
  </si>
  <si>
    <t>治水費</t>
  </si>
  <si>
    <t>土木補助費</t>
  </si>
  <si>
    <t>衛生補助費</t>
  </si>
  <si>
    <t>病院費</t>
  </si>
  <si>
    <t>-</t>
  </si>
  <si>
    <t>教育補助費</t>
  </si>
  <si>
    <t>郡庁舎建築費</t>
  </si>
  <si>
    <t>勧業補助費</t>
  </si>
  <si>
    <t>病虫害駆除予防費</t>
  </si>
  <si>
    <t>-</t>
  </si>
  <si>
    <t>県庁舎及県会議事堂建築費</t>
  </si>
  <si>
    <t>仮県庁舎費</t>
  </si>
  <si>
    <t>-</t>
  </si>
  <si>
    <t>小学校及実業補習学校教員恩給金補充費</t>
  </si>
  <si>
    <t>教員加棒金補充費</t>
  </si>
  <si>
    <t>教育資金補充費</t>
  </si>
  <si>
    <t>-</t>
  </si>
  <si>
    <t>神職養成補助費</t>
  </si>
  <si>
    <t>-</t>
  </si>
  <si>
    <t>慈恵救済資金積立金</t>
  </si>
  <si>
    <t>-</t>
  </si>
  <si>
    <t>県債費</t>
  </si>
  <si>
    <t>貸出金</t>
  </si>
  <si>
    <t>災害土木費</t>
  </si>
  <si>
    <t>-</t>
  </si>
  <si>
    <t>工業学校火災復旧費</t>
  </si>
  <si>
    <t>-</t>
  </si>
  <si>
    <t>置賜農学校火災復旧費</t>
  </si>
  <si>
    <t>本表ノ合計金額、次ノ歳出細目ノ合計金額ト符号セサルハ、四捨五入ノ結果ナリ。</t>
  </si>
  <si>
    <t>臨時部中継年支出ノ分ハ、孰モ本費ニ合算ス。決算モ又同シ。</t>
  </si>
  <si>
    <t>第4　県歳出決算</t>
  </si>
  <si>
    <t>互選人員及税額ハ４４年４月調</t>
  </si>
  <si>
    <t>互選権ヲ有スル者</t>
  </si>
  <si>
    <t>直接国税納額</t>
  </si>
  <si>
    <t>投票数</t>
  </si>
  <si>
    <t>華族</t>
  </si>
  <si>
    <t>士族</t>
  </si>
  <si>
    <t>平民</t>
  </si>
  <si>
    <t>最多</t>
  </si>
  <si>
    <t>最少</t>
  </si>
  <si>
    <t>４４年６月</t>
  </si>
  <si>
    <t>３７年６月</t>
  </si>
  <si>
    <t>３０年６月</t>
  </si>
  <si>
    <t>２９年２月</t>
  </si>
  <si>
    <t>２３年６月</t>
  </si>
  <si>
    <t>-</t>
  </si>
  <si>
    <t>-</t>
  </si>
  <si>
    <t>東村山郡</t>
  </si>
  <si>
    <t>西村山郡</t>
  </si>
  <si>
    <t>-</t>
  </si>
  <si>
    <t>南置賜郡</t>
  </si>
  <si>
    <t>東置賜郡</t>
  </si>
  <si>
    <t>西置賜郡</t>
  </si>
  <si>
    <t>第5　　貴族院多額納税者議員選挙</t>
  </si>
  <si>
    <t>大正４年３月選挙</t>
  </si>
  <si>
    <t>選挙区</t>
  </si>
  <si>
    <t>議員</t>
  </si>
  <si>
    <t>議員１人
ニ付人口</t>
  </si>
  <si>
    <t>選挙権ヲ
有スル者</t>
  </si>
  <si>
    <t>人口百中
選挙権ヲ
有スル者</t>
  </si>
  <si>
    <t>投票
セサル者</t>
  </si>
  <si>
    <t>有効</t>
  </si>
  <si>
    <t>無効</t>
  </si>
  <si>
    <t>人</t>
  </si>
  <si>
    <t>郡部</t>
  </si>
  <si>
    <t>　計</t>
  </si>
  <si>
    <t>４５年５月選挙</t>
  </si>
  <si>
    <t>４１年５月選挙</t>
  </si>
  <si>
    <t>３７年３月選挙</t>
  </si>
  <si>
    <t>３６年３月選挙</t>
  </si>
  <si>
    <t>３５年８月選挙</t>
  </si>
  <si>
    <t>本表中４５年５月選挙ノ分、投票数ト投票セサル者ノ数合計ハ、選挙権ヲ有スル者ノ数ヨリ１ヲ増シタルハ、無資格者ノ投票アリタルニ依ル。</t>
  </si>
  <si>
    <t>第6　　衆議院議員選挙</t>
  </si>
  <si>
    <t>大正４年９月選挙</t>
  </si>
  <si>
    <t>選挙権ヲ
有スル者</t>
  </si>
  <si>
    <t>被選挙権ヲ
有スル者　</t>
  </si>
  <si>
    <t>東置賜郡</t>
  </si>
  <si>
    <t>西置賜郡</t>
  </si>
  <si>
    <t>西田川郡</t>
  </si>
  <si>
    <t>４４年９月選挙</t>
  </si>
  <si>
    <t>４０年９月選挙</t>
  </si>
  <si>
    <t>３６年９月選挙</t>
  </si>
  <si>
    <t>３２年９月選挙</t>
  </si>
  <si>
    <t>第7　　県会議員選挙</t>
  </si>
  <si>
    <t>郡</t>
  </si>
  <si>
    <t>其他</t>
  </si>
  <si>
    <t>東田川郡</t>
  </si>
  <si>
    <t>飽海郡</t>
  </si>
  <si>
    <t>？</t>
  </si>
  <si>
    <t>第8　　郡会議員選挙</t>
  </si>
  <si>
    <t>（×印ハ組合会）</t>
  </si>
  <si>
    <t>年末現在</t>
  </si>
  <si>
    <t>郡市</t>
  </si>
  <si>
    <t>会数</t>
  </si>
  <si>
    <t>議員定数</t>
  </si>
  <si>
    <t>米澤市</t>
  </si>
  <si>
    <t>南置賜郡</t>
  </si>
  <si>
    <t>×</t>
  </si>
  <si>
    <t>大正２年</t>
  </si>
  <si>
    <t>×</t>
  </si>
  <si>
    <t>大正元年</t>
  </si>
  <si>
    <t>明治４４年</t>
  </si>
  <si>
    <t>×</t>
  </si>
  <si>
    <t>明治４３年</t>
  </si>
  <si>
    <t>第9　　市町村会</t>
  </si>
  <si>
    <t>大正３年　山形県統計書　教育之部</t>
  </si>
  <si>
    <t>１．大正３年本県統計書ハ、下ノ５巻ニ別チ編纂刊行ス。
　　　　　土地戸口其他　教育　勧業　衛生　警察</t>
  </si>
  <si>
    <t>１．本編ハ、教育ニ関スル事項ヲ掲載セルモノナリ。</t>
  </si>
  <si>
    <t>１．各表題ノ下何年度トアルハ、其ノ年度（其年４月１日ヨリ翌年３月３１日マテ）ノ事実ノ調ニシテ、何年何月何日トアルハ、其ノ日ノ現在数ナリ。</t>
  </si>
  <si>
    <t>１．表中「-」ハ全ク事実ナキヲ示ス</t>
  </si>
  <si>
    <t>大正５年３月</t>
  </si>
  <si>
    <t>山形県</t>
  </si>
  <si>
    <t>大正３年　山形県統計書　教育之部目次</t>
  </si>
  <si>
    <t>第１</t>
  </si>
  <si>
    <t>管内学事ノ状況</t>
  </si>
  <si>
    <t>第２</t>
  </si>
  <si>
    <t>学齢児童</t>
  </si>
  <si>
    <t>第３</t>
  </si>
  <si>
    <t>市町学齢児童ノ１</t>
  </si>
  <si>
    <t>第４</t>
  </si>
  <si>
    <t>市町学齢児童ノ２</t>
  </si>
  <si>
    <t>第５</t>
  </si>
  <si>
    <t>市町学齢児童ノ３</t>
  </si>
  <si>
    <t>第６</t>
  </si>
  <si>
    <t>市町学齢児童ノ４</t>
  </si>
  <si>
    <t>第７</t>
  </si>
  <si>
    <t>村学齢児童ノ１</t>
  </si>
  <si>
    <t>第８</t>
  </si>
  <si>
    <t>村学齢児童ノ２</t>
  </si>
  <si>
    <t>第９</t>
  </si>
  <si>
    <t>村学齢児童ノ３</t>
  </si>
  <si>
    <t>第１０</t>
  </si>
  <si>
    <t>村学齢児童ノ４</t>
  </si>
  <si>
    <t>第１１</t>
  </si>
  <si>
    <t>市町村学齢児童ノ１</t>
  </si>
  <si>
    <t>第１２</t>
  </si>
  <si>
    <t>市町村学齢児童ノ２</t>
  </si>
  <si>
    <t>第１３</t>
  </si>
  <si>
    <t>市町村学齢児童ノ３</t>
  </si>
  <si>
    <t>第１４</t>
  </si>
  <si>
    <t>市町村学齢児童ノ４</t>
  </si>
  <si>
    <t>第１５</t>
  </si>
  <si>
    <t>学齢児童中盲者聾唖者</t>
  </si>
  <si>
    <t>第１６</t>
  </si>
  <si>
    <t>学齢児童中猶予免除事由別</t>
  </si>
  <si>
    <t>第１７</t>
  </si>
  <si>
    <t>小学校</t>
  </si>
  <si>
    <t>第１８</t>
  </si>
  <si>
    <t>尋常小学校ノ１</t>
  </si>
  <si>
    <t>第１９</t>
  </si>
  <si>
    <t>尋常小学校ノ２</t>
  </si>
  <si>
    <t>第２０</t>
  </si>
  <si>
    <t>尋常小学校ノ３</t>
  </si>
  <si>
    <t>第２１</t>
  </si>
  <si>
    <t>尋常高等小学校ノ１</t>
  </si>
  <si>
    <t>第２２</t>
  </si>
  <si>
    <t>尋常高等小学校ノ２</t>
  </si>
  <si>
    <t>第２３</t>
  </si>
  <si>
    <t>尋常高等小学校ノ３</t>
  </si>
  <si>
    <t>第２４</t>
  </si>
  <si>
    <t>尋常高等小学校ノ４</t>
  </si>
  <si>
    <t>第２５</t>
  </si>
  <si>
    <t>尋常高等小学校ノ５</t>
  </si>
  <si>
    <t>第２６</t>
  </si>
  <si>
    <t>尋常高等小学校ノ６</t>
  </si>
  <si>
    <t>第２７</t>
  </si>
  <si>
    <t>高等小学校ノ１</t>
  </si>
  <si>
    <t>第２８</t>
  </si>
  <si>
    <t>高等小学校ノ２</t>
  </si>
  <si>
    <t>第２９</t>
  </si>
  <si>
    <t>高等小学校ノ３</t>
  </si>
  <si>
    <t>第３０</t>
  </si>
  <si>
    <t>学級別小学校</t>
  </si>
  <si>
    <t>第３１</t>
  </si>
  <si>
    <t>二部教授施行ノ小学校</t>
  </si>
  <si>
    <t>第３２</t>
  </si>
  <si>
    <t>加設科目ヲ課スル小学校</t>
  </si>
  <si>
    <t>第３３</t>
  </si>
  <si>
    <t>授業料徴収小学校ノ１</t>
  </si>
  <si>
    <t>第３４</t>
  </si>
  <si>
    <t>授業料徴収小学校ノ２</t>
  </si>
  <si>
    <t>第３５</t>
  </si>
  <si>
    <t>本科正教員俸給別ノ１</t>
  </si>
  <si>
    <t>第３６</t>
  </si>
  <si>
    <t>本科正教員俸給別ノ２</t>
  </si>
  <si>
    <t>第３７</t>
  </si>
  <si>
    <t>本科正教員俸給別ノ３</t>
  </si>
  <si>
    <t>第３８</t>
  </si>
  <si>
    <t>本科正教員月俸高低</t>
  </si>
  <si>
    <t>第３９</t>
  </si>
  <si>
    <t>専科正教員俸給別</t>
  </si>
  <si>
    <t>第４０</t>
  </si>
  <si>
    <t>准教員俸給別</t>
  </si>
  <si>
    <t>第４１</t>
  </si>
  <si>
    <t>専科正教員及准教員月俸高低</t>
  </si>
  <si>
    <t>第４２</t>
  </si>
  <si>
    <t>代用教員俸給別</t>
  </si>
  <si>
    <t>第４３</t>
  </si>
  <si>
    <t>代用教員月俸高低</t>
  </si>
  <si>
    <t>第４４</t>
  </si>
  <si>
    <t>正教員在職年数別</t>
  </si>
  <si>
    <t>第４５</t>
  </si>
  <si>
    <t>県内５ヶ年以上勤続ノ本科正教員</t>
  </si>
  <si>
    <t>第４６</t>
  </si>
  <si>
    <t>小学校教員住宅</t>
  </si>
  <si>
    <t>第４７</t>
  </si>
  <si>
    <t>小学校経費支出ノ１</t>
  </si>
  <si>
    <t>第４８</t>
  </si>
  <si>
    <t>小学校経費支出ノ２</t>
  </si>
  <si>
    <t>第４９</t>
  </si>
  <si>
    <t>小学校経費支出ノ３</t>
  </si>
  <si>
    <t>第５０</t>
  </si>
  <si>
    <t>小学校経費支出ノ４</t>
  </si>
  <si>
    <t>第５１</t>
  </si>
  <si>
    <t>小学校収入ノ１</t>
  </si>
  <si>
    <t>第５２</t>
  </si>
  <si>
    <t>小学校収入ノ２</t>
  </si>
  <si>
    <t>第５３</t>
  </si>
  <si>
    <t>学校以外ノ市町村公学費</t>
  </si>
  <si>
    <t>第５４</t>
  </si>
  <si>
    <t>小学校資産ノ１</t>
  </si>
  <si>
    <t>第５５</t>
  </si>
  <si>
    <t>小学校資産ノ２</t>
  </si>
  <si>
    <t>第５６</t>
  </si>
  <si>
    <t>小学校資産ノ３</t>
  </si>
  <si>
    <t>第５７</t>
  </si>
  <si>
    <t>小学校資産ノ４</t>
  </si>
  <si>
    <t>第５８</t>
  </si>
  <si>
    <t>小学校資産ノ５</t>
  </si>
  <si>
    <t>第５９</t>
  </si>
  <si>
    <t>小学校資産ノ６</t>
  </si>
  <si>
    <t>第６０</t>
  </si>
  <si>
    <t>幼稚園</t>
  </si>
  <si>
    <t>第６１</t>
  </si>
  <si>
    <t>公立私立幼稚園</t>
  </si>
  <si>
    <t>第６２</t>
  </si>
  <si>
    <t>盲学校</t>
  </si>
  <si>
    <t>第６３</t>
  </si>
  <si>
    <t>私立盲学校</t>
  </si>
  <si>
    <t>第６４</t>
  </si>
  <si>
    <t>師範学校</t>
  </si>
  <si>
    <t>第６５</t>
  </si>
  <si>
    <t>師範学校表ノ１</t>
  </si>
  <si>
    <t>第６６</t>
  </si>
  <si>
    <t>師範学校表ノ２</t>
  </si>
  <si>
    <t>第６７</t>
  </si>
  <si>
    <t>中学校</t>
  </si>
  <si>
    <t>第６８</t>
  </si>
  <si>
    <t>中学校表</t>
  </si>
  <si>
    <t>第６９</t>
  </si>
  <si>
    <t>高等女学校</t>
  </si>
  <si>
    <t>第７０</t>
  </si>
  <si>
    <t>高等女学校表</t>
  </si>
  <si>
    <t>第７１</t>
  </si>
  <si>
    <t>有資格教員免許状受得事由別</t>
  </si>
  <si>
    <t>第７２</t>
  </si>
  <si>
    <t>県郡立学校長正教員在職年数別</t>
  </si>
  <si>
    <t>入学者父兄職業別</t>
  </si>
  <si>
    <t>実業学校</t>
  </si>
  <si>
    <t>甲種程度実業学校ノ１</t>
  </si>
  <si>
    <t>甲種程度実業学校ノ２</t>
  </si>
  <si>
    <t>県立学校公学費支出</t>
  </si>
  <si>
    <t>県立学校公学費収入</t>
  </si>
  <si>
    <t>学校以外ノ県費学事諸費</t>
  </si>
  <si>
    <t>県立学校資産</t>
  </si>
  <si>
    <t>乙種程度実業学校ノ１</t>
  </si>
  <si>
    <t>乙種程度実業学校ノ２</t>
  </si>
  <si>
    <t>乙種程度実業学校公学費支出</t>
  </si>
  <si>
    <t>乙種程度実業学校公学費収入</t>
  </si>
  <si>
    <t>学校以外郡公学費</t>
  </si>
  <si>
    <t>乙種程度実業学校公学資産</t>
  </si>
  <si>
    <t>第８７</t>
  </si>
  <si>
    <t>実業補修学校</t>
  </si>
  <si>
    <t>実業補修学校ノ１</t>
  </si>
  <si>
    <t>実業補修学校ノ２</t>
  </si>
  <si>
    <t>実業補修学校ノ３</t>
  </si>
  <si>
    <t>実業補修学校経費支出</t>
  </si>
  <si>
    <t>実業補修学校経費収入</t>
  </si>
  <si>
    <t>実業補修学校公学資産及基本財産</t>
  </si>
  <si>
    <t>各種学校</t>
  </si>
  <si>
    <t>私立各種学校</t>
  </si>
  <si>
    <t>学校衛生</t>
  </si>
  <si>
    <t>公立学校医</t>
  </si>
  <si>
    <t>児童、生徒身体検査成績</t>
  </si>
  <si>
    <t>学校園、学林樹栽</t>
  </si>
  <si>
    <t>小学校樹栽</t>
  </si>
  <si>
    <t>教員検定及免許状授与</t>
  </si>
  <si>
    <t>小学校教員検定</t>
  </si>
  <si>
    <t>小学校教員府県免許状授与人員</t>
  </si>
  <si>
    <t>教員講習</t>
  </si>
  <si>
    <t>教科用図書</t>
  </si>
  <si>
    <t>図書館</t>
  </si>
  <si>
    <t>公立私立図書館</t>
  </si>
  <si>
    <t>公立図書館経費支出</t>
  </si>
  <si>
    <t>公立図書館資産</t>
  </si>
  <si>
    <t>教育会</t>
  </si>
  <si>
    <t>青年団体及女子団体</t>
  </si>
  <si>
    <t>教育ニ関スル法人</t>
  </si>
  <si>
    <t>県会郡会及市町村会</t>
  </si>
  <si>
    <t>学事関係職員及学事視察</t>
  </si>
  <si>
    <t>学事奨励</t>
  </si>
  <si>
    <t>将来学事施設上須要事項</t>
  </si>
  <si>
    <t>公学費</t>
  </si>
  <si>
    <t>公学資産</t>
  </si>
  <si>
    <t>教育資金</t>
  </si>
  <si>
    <t>教育資金表</t>
  </si>
  <si>
    <t>小学校教員加俸資金</t>
  </si>
  <si>
    <t>小学校教員加俸</t>
  </si>
  <si>
    <t>小学校加俸資金収支</t>
  </si>
  <si>
    <t>教員恩給金</t>
  </si>
  <si>
    <t>恩給基金並恩給収支</t>
  </si>
  <si>
    <t>国庫納金公費支出</t>
  </si>
  <si>
    <t>附録</t>
  </si>
  <si>
    <t>校名別小学校</t>
  </si>
  <si>
    <t>学事取調条項郡市別</t>
  </si>
  <si>
    <t>学級及児童数３月１日現在</t>
  </si>
  <si>
    <t>×印ハ兼務</t>
  </si>
  <si>
    <t>其他ハ年度末現在以下同シ</t>
  </si>
  <si>
    <t>郡市</t>
  </si>
  <si>
    <t>学校</t>
  </si>
  <si>
    <t>学級</t>
  </si>
  <si>
    <t>教員</t>
  </si>
  <si>
    <t>本校</t>
  </si>
  <si>
    <t>分教場</t>
  </si>
  <si>
    <t>正教科</t>
  </si>
  <si>
    <t>補習科</t>
  </si>
  <si>
    <t>本科正教員</t>
  </si>
  <si>
    <t>専科正教員</t>
  </si>
  <si>
    <t>准教員</t>
  </si>
  <si>
    <t>代用教員</t>
  </si>
  <si>
    <t>一部</t>
  </si>
  <si>
    <t>全部</t>
  </si>
  <si>
    <t>男</t>
  </si>
  <si>
    <t>女</t>
  </si>
  <si>
    <t>山形市</t>
  </si>
  <si>
    <t xml:space="preserve"> </t>
  </si>
  <si>
    <t>-</t>
  </si>
  <si>
    <t>南村山郡</t>
  </si>
  <si>
    <t>-</t>
  </si>
  <si>
    <t>×</t>
  </si>
  <si>
    <t>東村山郡</t>
  </si>
  <si>
    <t>-</t>
  </si>
  <si>
    <t>西村山郡</t>
  </si>
  <si>
    <t>-</t>
  </si>
  <si>
    <t>北村山郡</t>
  </si>
  <si>
    <t>最上郡</t>
  </si>
  <si>
    <t>米沢市</t>
  </si>
  <si>
    <t>南置賜郡</t>
  </si>
  <si>
    <t>-</t>
  </si>
  <si>
    <t>内補</t>
  </si>
  <si>
    <t>東置賜郡</t>
  </si>
  <si>
    <t>×</t>
  </si>
  <si>
    <t>西置賜郡</t>
  </si>
  <si>
    <t>-</t>
  </si>
  <si>
    <t>東田川郡</t>
  </si>
  <si>
    <t>-</t>
  </si>
  <si>
    <t>西田川郡</t>
  </si>
  <si>
    <t>-</t>
  </si>
  <si>
    <t>飽海郡</t>
  </si>
  <si>
    <t>合計</t>
  </si>
  <si>
    <t>大正２年</t>
  </si>
  <si>
    <t>大正元年</t>
  </si>
  <si>
    <t>明治４４年</t>
  </si>
  <si>
    <t>第10　　尋常小学校ノ１</t>
  </si>
  <si>
    <t>児童</t>
  </si>
  <si>
    <t>正教科</t>
  </si>
  <si>
    <t>第１学年</t>
  </si>
  <si>
    <t>第２学年</t>
  </si>
  <si>
    <t>第３学年</t>
  </si>
  <si>
    <t>第４学年</t>
  </si>
  <si>
    <t>第５学年</t>
  </si>
  <si>
    <t>第６学年</t>
  </si>
  <si>
    <t>計</t>
  </si>
  <si>
    <t>-</t>
  </si>
  <si>
    <t>第11　　尋常小学校ノ２</t>
  </si>
  <si>
    <t>分教場</t>
  </si>
  <si>
    <t>尋常</t>
  </si>
  <si>
    <t>高等</t>
  </si>
  <si>
    <t>-</t>
  </si>
  <si>
    <t>内尋補</t>
  </si>
  <si>
    <t>内尋高補</t>
  </si>
  <si>
    <t>内高補</t>
  </si>
  <si>
    <t>-</t>
  </si>
  <si>
    <t>尋高補</t>
  </si>
  <si>
    <t>高補</t>
  </si>
  <si>
    <t>尋補</t>
  </si>
  <si>
    <t>尋候補</t>
  </si>
  <si>
    <t>第12　　尋常高等小学校ノ１</t>
  </si>
  <si>
    <t>尋常科</t>
  </si>
  <si>
    <t>凡例</t>
  </si>
  <si>
    <t>１．表中「？」ハ調査未了或ハ事実不詳ノモノ、「〇」ハ四捨五入ノ結果記載スヘキ数量ニ充タサルモノ、「－」ハ全ク事実ナキモノヲ示ス。　</t>
  </si>
  <si>
    <t>　　</t>
  </si>
  <si>
    <t>目次（各統計書より抜粋）</t>
  </si>
  <si>
    <t>土地戸口其他</t>
  </si>
  <si>
    <t>第１表　</t>
  </si>
  <si>
    <t>現住戸口及本籍人口</t>
  </si>
  <si>
    <t>第２表　</t>
  </si>
  <si>
    <t>本籍人口有配偶者無配偶者生年別</t>
  </si>
  <si>
    <t>第３表　</t>
  </si>
  <si>
    <t>県歳入決算</t>
  </si>
  <si>
    <t>第４表　</t>
  </si>
  <si>
    <t>県歳出決算</t>
  </si>
  <si>
    <t>第５表　</t>
  </si>
  <si>
    <t>大正3年　山形県統計書</t>
  </si>
  <si>
    <t>１．大正3年山形県統計書ハ、下ノ５巻ニ別チ編纂刊行ス。
　　　　　土地戸口其他　教育　勧業　衛生　警察</t>
  </si>
  <si>
    <t>貴族院多額納税者議員選挙</t>
  </si>
  <si>
    <t>第６表　</t>
  </si>
  <si>
    <t>衆議院議員選挙</t>
  </si>
  <si>
    <t>第７表　</t>
  </si>
  <si>
    <t>県会議員選挙</t>
  </si>
  <si>
    <t>第８表　</t>
  </si>
  <si>
    <t>郡会議員選挙</t>
  </si>
  <si>
    <t>第９表　</t>
  </si>
  <si>
    <t>市町村会</t>
  </si>
  <si>
    <t>教育</t>
  </si>
  <si>
    <t>第10表　</t>
  </si>
  <si>
    <t>尋常小学校ノ１</t>
  </si>
  <si>
    <t>第11表　</t>
  </si>
  <si>
    <t>尋常小学校ノ２</t>
  </si>
  <si>
    <t>第12表　</t>
  </si>
  <si>
    <t>尋常高等小学校ノ１</t>
  </si>
  <si>
    <t>第13表　</t>
  </si>
  <si>
    <t>尋常高等小学校ノ３</t>
  </si>
  <si>
    <t>第14表　</t>
  </si>
  <si>
    <t>高等小学校ノ１</t>
  </si>
  <si>
    <t>第15表　</t>
  </si>
  <si>
    <t>高等小学校ノ２</t>
  </si>
  <si>
    <t>第16表　</t>
  </si>
  <si>
    <t>中学校表</t>
  </si>
  <si>
    <t>勧業</t>
  </si>
  <si>
    <t>第17表　</t>
  </si>
  <si>
    <t>耕地</t>
  </si>
  <si>
    <t>第18表　</t>
  </si>
  <si>
    <t>農戸口</t>
  </si>
  <si>
    <t>第19表　</t>
  </si>
  <si>
    <t>米</t>
  </si>
  <si>
    <t>第20表　</t>
  </si>
  <si>
    <t>養蚕</t>
  </si>
  <si>
    <t>第21表　</t>
  </si>
  <si>
    <t>蚕糸類及真綿</t>
  </si>
  <si>
    <t>第22表　</t>
  </si>
  <si>
    <t>第23表　</t>
  </si>
  <si>
    <t>漁獲物</t>
  </si>
  <si>
    <t>第24表　</t>
  </si>
  <si>
    <t>織物</t>
  </si>
  <si>
    <t>第25表　</t>
  </si>
  <si>
    <t>工場</t>
  </si>
  <si>
    <t>第26表　</t>
  </si>
  <si>
    <t>会社</t>
  </si>
  <si>
    <t>（参考）各統計書目次</t>
  </si>
  <si>
    <t>土地戸口其他目次</t>
  </si>
  <si>
    <t>教育目次</t>
  </si>
  <si>
    <t>勧業目次</t>
  </si>
  <si>
    <t>公有社寺有私有林野</t>
  </si>
  <si>
    <t>大正３年山形県統計書土地戸口其他之部</t>
  </si>
  <si>
    <t>凡例</t>
  </si>
  <si>
    <t>１．大正３年山形県統計書ハ、下ノ５巻ニ別チ編纂刊行ス。
　　　　　土地戸口其他　教育　勧業　衛生　警察</t>
  </si>
  <si>
    <t>１．本編ハ、土地戸口其他ニ関スル事項ヲ掲載セルモノナリ。</t>
  </si>
  <si>
    <t>１．表中「？」ハ調査未了或ハ事実未詳ノモノ、「〇」ハ四捨五入ノ結果記載スヘキ数量ニ充タサルモノ、「－」ハ全ク事実ナキモノヲ示ス。　</t>
  </si>
  <si>
    <t>　</t>
  </si>
  <si>
    <t>大正５年１２月</t>
  </si>
  <si>
    <t>山形県</t>
  </si>
  <si>
    <t>大正３年山形県統計書土地戸口其他之部目次</t>
  </si>
  <si>
    <t>土地</t>
  </si>
  <si>
    <t>第１</t>
  </si>
  <si>
    <t>地勢</t>
  </si>
  <si>
    <t>第２</t>
  </si>
  <si>
    <t>管轄地ノ沿革</t>
  </si>
  <si>
    <t>第３</t>
  </si>
  <si>
    <t>県ノ位置</t>
  </si>
  <si>
    <t>第４</t>
  </si>
  <si>
    <t>郡市ノ面積及広袤</t>
  </si>
  <si>
    <t>第５</t>
  </si>
  <si>
    <t>郡市区画</t>
  </si>
  <si>
    <t>第６</t>
  </si>
  <si>
    <t>町村区画</t>
  </si>
  <si>
    <t>第７</t>
  </si>
  <si>
    <t>官有地反別ノ１</t>
  </si>
  <si>
    <t>第８</t>
  </si>
  <si>
    <t>官有地反別ノ２</t>
  </si>
  <si>
    <t>第９</t>
  </si>
  <si>
    <t>民有地反別地価ノ１</t>
  </si>
  <si>
    <t>第１０</t>
  </si>
  <si>
    <t>民有地反別地価ノ２</t>
  </si>
  <si>
    <t>第１１</t>
  </si>
  <si>
    <t>民有地地価ノ高低</t>
  </si>
  <si>
    <t>第１２</t>
  </si>
  <si>
    <t>民有地１反歩平均地価</t>
  </si>
  <si>
    <t>第１３</t>
  </si>
  <si>
    <t>民有免祖地反別</t>
  </si>
  <si>
    <t>第１４</t>
  </si>
  <si>
    <t>荒地反別地目別</t>
  </si>
  <si>
    <t>第１５</t>
  </si>
  <si>
    <t>山嶽</t>
  </si>
  <si>
    <t>第１６</t>
  </si>
  <si>
    <t>原野</t>
  </si>
  <si>
    <t>第１７</t>
  </si>
  <si>
    <t>河川</t>
  </si>
  <si>
    <t>第１８</t>
  </si>
  <si>
    <t>池沼</t>
  </si>
  <si>
    <t>第１９</t>
  </si>
  <si>
    <t>島嶼</t>
  </si>
  <si>
    <t>第２０</t>
  </si>
  <si>
    <t>公園</t>
  </si>
  <si>
    <t>第２１</t>
  </si>
  <si>
    <t>鉱泉</t>
  </si>
  <si>
    <t>戸数及人口</t>
  </si>
  <si>
    <t>第２２</t>
  </si>
  <si>
    <t>現住戸口及本籍人口</t>
  </si>
  <si>
    <t>第２３</t>
  </si>
  <si>
    <t>現住戸口及本籍人口町村別</t>
  </si>
  <si>
    <t>第２４</t>
  </si>
  <si>
    <t>本籍人口族称別</t>
  </si>
  <si>
    <t>第２５</t>
  </si>
  <si>
    <t>本籍人口有配偶者無配偶者生年別</t>
  </si>
  <si>
    <t>第２６</t>
  </si>
  <si>
    <t>生産的不生産的人口</t>
  </si>
  <si>
    <t>第２７</t>
  </si>
  <si>
    <t>本籍人結婚離婚</t>
  </si>
  <si>
    <t>第２８</t>
  </si>
  <si>
    <t>本籍人出生死亡及現住死産</t>
  </si>
  <si>
    <t>第２９</t>
  </si>
  <si>
    <t>出入人口</t>
  </si>
  <si>
    <t>第３０</t>
  </si>
  <si>
    <t>出入人口町村別</t>
  </si>
  <si>
    <t>第３１</t>
  </si>
  <si>
    <t>就除籍及県外入送籍</t>
  </si>
  <si>
    <t>第３２</t>
  </si>
  <si>
    <t>現住戸数職業別</t>
  </si>
  <si>
    <t>第３３</t>
  </si>
  <si>
    <t>現住戸数職業別町村別</t>
  </si>
  <si>
    <t>第３４</t>
  </si>
  <si>
    <t>北海道移住戸口</t>
  </si>
  <si>
    <t>第３５</t>
  </si>
  <si>
    <t>在留外国人</t>
  </si>
  <si>
    <t>第３６</t>
  </si>
  <si>
    <t>外国旅券下付人員</t>
  </si>
  <si>
    <t>第３７</t>
  </si>
  <si>
    <t>海外旅券返納人員</t>
  </si>
  <si>
    <t>交通</t>
  </si>
  <si>
    <t>第３８</t>
  </si>
  <si>
    <t>街道ノ里程</t>
  </si>
  <si>
    <t>第３９</t>
  </si>
  <si>
    <t>鉄道線路</t>
  </si>
  <si>
    <t>第４０</t>
  </si>
  <si>
    <r>
      <t xml:space="preserve">１．大正３年本県統計書ハ、下ノ５巻ニ別チ編纂刊行ス。
 </t>
    </r>
    <r>
      <rPr>
        <sz val="11"/>
        <rFont val="ＭＳ Ｐゴシック"/>
        <family val="3"/>
      </rPr>
      <t xml:space="preserve">     </t>
    </r>
    <r>
      <rPr>
        <sz val="10"/>
        <rFont val="ＭＳ 明朝"/>
        <family val="1"/>
      </rPr>
      <t>土地戸口其他　　教育　　勧業　　衛生　　警察</t>
    </r>
  </si>
  <si>
    <t>１．各表題ノ右、特ニ括弧ノ掲記ナキモノハ、１暦年間又ハ１会計年度ノ調ナリ。</t>
  </si>
  <si>
    <t>大正５年６月</t>
  </si>
  <si>
    <t>１．大正３年本県統計書ハ、下ノ５巻ニ別チ編纂刊行ス。
　　土地戸口其他　教育　勧業　衛生　警察</t>
  </si>
  <si>
    <t>１．各表題名ノ右ニ年末現在又ハ年度末現在ト記入ナキモノハ、１暦年間又ハ１会計年度ノ調ナリ。</t>
  </si>
  <si>
    <t>大正５年７月</t>
  </si>
  <si>
    <t>山形県警察部</t>
  </si>
  <si>
    <t>大正３年山形県統計書警察之部　目次</t>
  </si>
  <si>
    <t>元標ヨリ各所ヘノ里程</t>
  </si>
  <si>
    <t>第４１</t>
  </si>
  <si>
    <t>郵便</t>
  </si>
  <si>
    <t>第４２</t>
  </si>
  <si>
    <t>電信</t>
  </si>
  <si>
    <t>第４３</t>
  </si>
  <si>
    <t>電話</t>
  </si>
  <si>
    <t>第４４</t>
  </si>
  <si>
    <t>汽車旅客及貨物</t>
  </si>
  <si>
    <t>第４５</t>
  </si>
  <si>
    <t>諸車</t>
  </si>
  <si>
    <t>第４６</t>
  </si>
  <si>
    <t>水陸運輸</t>
  </si>
  <si>
    <t>第４７</t>
  </si>
  <si>
    <t>港湾</t>
  </si>
  <si>
    <t>第４８</t>
  </si>
  <si>
    <t>河川ノ舟路</t>
  </si>
  <si>
    <t>第４９</t>
  </si>
  <si>
    <t>船舶</t>
  </si>
  <si>
    <t>第５０</t>
  </si>
  <si>
    <t>港湾船舶出入</t>
  </si>
  <si>
    <t>土木</t>
  </si>
  <si>
    <t>第５１</t>
  </si>
  <si>
    <t>道路延長及橋梁箇数</t>
  </si>
  <si>
    <t>第５２</t>
  </si>
  <si>
    <t>県費支弁道路街道別</t>
  </si>
  <si>
    <t>第５３</t>
  </si>
  <si>
    <t>橋梁間数別</t>
  </si>
  <si>
    <t>第５４</t>
  </si>
  <si>
    <t>道路費ノ１</t>
  </si>
  <si>
    <t>第５５</t>
  </si>
  <si>
    <t>道路費ノ２</t>
  </si>
  <si>
    <t>第５６</t>
  </si>
  <si>
    <t>道路費ノ３</t>
  </si>
  <si>
    <t>第５７</t>
  </si>
  <si>
    <t>道路費ノ４</t>
  </si>
  <si>
    <t>第５８</t>
  </si>
  <si>
    <t>道路費ノ５</t>
  </si>
  <si>
    <t>第５９</t>
  </si>
  <si>
    <t>道路費ノ６</t>
  </si>
  <si>
    <t>第６０</t>
  </si>
  <si>
    <t>水害損失価額</t>
  </si>
  <si>
    <t>慈恵及貯蓄</t>
  </si>
  <si>
    <t>第６１</t>
  </si>
  <si>
    <t>国費恤救人員及金額</t>
  </si>
  <si>
    <t>第６２</t>
  </si>
  <si>
    <t>地方費恤救人員及金額</t>
  </si>
  <si>
    <t>第６３</t>
  </si>
  <si>
    <t>養育棄児人員及金額</t>
  </si>
  <si>
    <t>第６４</t>
  </si>
  <si>
    <t>罹災救助基金</t>
  </si>
  <si>
    <t>第６５</t>
  </si>
  <si>
    <t>罹災救助基金ノ救助ヲ受ケシ戸数及金額</t>
  </si>
  <si>
    <t>第６６</t>
  </si>
  <si>
    <t>罹災救助金額費目別</t>
  </si>
  <si>
    <t>第６７</t>
  </si>
  <si>
    <t>郡貯蓄物</t>
  </si>
  <si>
    <t>第６８</t>
  </si>
  <si>
    <t>市町村貯蓄物</t>
  </si>
  <si>
    <t>第６９</t>
  </si>
  <si>
    <t>郵便貯金</t>
  </si>
  <si>
    <t>第７０</t>
  </si>
  <si>
    <t>郵便貯金ノ出入人員</t>
  </si>
  <si>
    <t>第７１</t>
  </si>
  <si>
    <t>貯蓄銀行ノ貯金高及人員</t>
  </si>
  <si>
    <t>第７２</t>
  </si>
  <si>
    <t>赤十字社員及年醵金</t>
  </si>
  <si>
    <t>第７３</t>
  </si>
  <si>
    <t>愛国婦人会員及年賦金</t>
  </si>
  <si>
    <t>第７４</t>
  </si>
  <si>
    <t>帝国水難救済会員及年醵金</t>
  </si>
  <si>
    <t>第７５</t>
  </si>
  <si>
    <t>帝国水難救済会救助成績</t>
  </si>
  <si>
    <t>第７６</t>
  </si>
  <si>
    <t>感化院</t>
  </si>
  <si>
    <t>第７７</t>
  </si>
  <si>
    <t>育児院</t>
  </si>
  <si>
    <t>褒賞</t>
  </si>
  <si>
    <t>第７８</t>
  </si>
  <si>
    <t>褒賞受領人員</t>
  </si>
  <si>
    <t>第７９</t>
  </si>
  <si>
    <t>受賞人員ノ１</t>
  </si>
  <si>
    <t>第８０</t>
  </si>
  <si>
    <t>受賞人員ノ２</t>
  </si>
  <si>
    <t>社寺</t>
  </si>
  <si>
    <t>第８１</t>
  </si>
  <si>
    <t>神社</t>
  </si>
  <si>
    <t>第８２</t>
  </si>
  <si>
    <t>寺院</t>
  </si>
  <si>
    <t>第８３</t>
  </si>
  <si>
    <t>神職</t>
  </si>
  <si>
    <t>第８４</t>
  </si>
  <si>
    <t>住職</t>
  </si>
  <si>
    <t>第８５</t>
  </si>
  <si>
    <t>神仏道教会及説教所</t>
  </si>
  <si>
    <t>第８６</t>
  </si>
  <si>
    <t>神仏道以外ノ教会講義所及宣教者</t>
  </si>
  <si>
    <t>財政</t>
  </si>
  <si>
    <t>第８７</t>
  </si>
  <si>
    <t>諸税負担総額</t>
  </si>
  <si>
    <t>第８８</t>
  </si>
  <si>
    <t>国税収入額ノ１</t>
  </si>
  <si>
    <t>第８９</t>
  </si>
  <si>
    <t>国税収入額ノ２</t>
  </si>
  <si>
    <t>第９０</t>
  </si>
  <si>
    <t>地租類別</t>
  </si>
  <si>
    <t>第９１</t>
  </si>
  <si>
    <t>所得税類別ノ１</t>
  </si>
  <si>
    <t>第９２</t>
  </si>
  <si>
    <t>所得税類別ノ２</t>
  </si>
  <si>
    <t>第９３</t>
  </si>
  <si>
    <t>所得税類別ノ３</t>
  </si>
  <si>
    <t>第９４</t>
  </si>
  <si>
    <t>登録税</t>
  </si>
  <si>
    <t>第９５</t>
  </si>
  <si>
    <t>不動産登録税登記所別</t>
  </si>
  <si>
    <t>第９６</t>
  </si>
  <si>
    <t>狩猟免許税印紙売下代及国庫雑収入</t>
  </si>
  <si>
    <t>第９７</t>
  </si>
  <si>
    <t>国庫支出ノ県費</t>
  </si>
  <si>
    <t>第９８</t>
  </si>
  <si>
    <t>県歳入予算</t>
  </si>
  <si>
    <t>第９９</t>
  </si>
  <si>
    <t>県歳入決算</t>
  </si>
  <si>
    <t>第１００</t>
  </si>
  <si>
    <t>県歳入細目</t>
  </si>
  <si>
    <t>第１０１</t>
  </si>
  <si>
    <t>県税収入</t>
  </si>
  <si>
    <t>第１０２</t>
  </si>
  <si>
    <t>県歳入中手数料及賦金</t>
  </si>
  <si>
    <t>第１０３</t>
  </si>
  <si>
    <t>県税課率</t>
  </si>
  <si>
    <t>第１０４</t>
  </si>
  <si>
    <t>県歳出予算</t>
  </si>
  <si>
    <t>第１０５</t>
  </si>
  <si>
    <t>県歳出決算</t>
  </si>
  <si>
    <t>第１０６</t>
  </si>
  <si>
    <t>県歳出細目</t>
  </si>
  <si>
    <t>第１０７</t>
  </si>
  <si>
    <t>県特別会計歳入出決算</t>
  </si>
  <si>
    <t>第１０８</t>
  </si>
  <si>
    <t>県有財産</t>
  </si>
  <si>
    <t>第１０９</t>
  </si>
  <si>
    <t>県公債</t>
  </si>
  <si>
    <t>第１１０</t>
  </si>
  <si>
    <t>郡歳入決算</t>
  </si>
  <si>
    <t>第１１１</t>
  </si>
  <si>
    <t>郡歳出決算ノ１</t>
  </si>
  <si>
    <t>第１１２</t>
  </si>
  <si>
    <t>郡歳出決算ノ２</t>
  </si>
  <si>
    <t>第１１３</t>
  </si>
  <si>
    <t>郡特別会計歳入決算</t>
  </si>
  <si>
    <t>第１１４</t>
  </si>
  <si>
    <t>郡特別会計歳出決算</t>
  </si>
  <si>
    <t>第１１５</t>
  </si>
  <si>
    <t>郡公債</t>
  </si>
  <si>
    <t>第１１６</t>
  </si>
  <si>
    <t>市町村歳入決算ノ１</t>
  </si>
  <si>
    <t>第１１７</t>
  </si>
  <si>
    <t>市町村歳入決算ノ２</t>
  </si>
  <si>
    <t>第１１８</t>
  </si>
  <si>
    <t>市町村歳入決算ノ３</t>
  </si>
  <si>
    <t>第１１９</t>
  </si>
  <si>
    <t>市町村歳出決算ノ１</t>
  </si>
  <si>
    <t>第１２０</t>
  </si>
  <si>
    <t>市町村歳出決算ノ２</t>
  </si>
  <si>
    <t>第１２１</t>
  </si>
  <si>
    <t>市町村基本財産表ノ１</t>
  </si>
  <si>
    <t>第１２２</t>
  </si>
  <si>
    <t>市町村基本財産表ノ２</t>
  </si>
  <si>
    <t>第１２３</t>
  </si>
  <si>
    <t>市町村公債</t>
  </si>
  <si>
    <t>第１２４</t>
  </si>
  <si>
    <t>水利組合歳入出決算</t>
  </si>
  <si>
    <t>第１２５</t>
  </si>
  <si>
    <t>国税滞納処分</t>
  </si>
  <si>
    <t>第１２６</t>
  </si>
  <si>
    <t>国税滞納処分郡市別</t>
  </si>
  <si>
    <t>第１２７</t>
  </si>
  <si>
    <t>県税滞納処分</t>
  </si>
  <si>
    <t>第１２８</t>
  </si>
  <si>
    <t>県税滞納処分郡市別</t>
  </si>
  <si>
    <t>第１２９</t>
  </si>
  <si>
    <t>市町村税滞納処分及納税延期</t>
  </si>
  <si>
    <t>第１３０</t>
  </si>
  <si>
    <t>市町村税滞納処分及納税延期郡市別</t>
  </si>
  <si>
    <t>第１３１</t>
  </si>
  <si>
    <t>前年度市町村税処分未済及納税延期ニ対スル滞納処分</t>
  </si>
  <si>
    <t>第１３２</t>
  </si>
  <si>
    <t>前年度市町村税処分未済及納税延期ニ対スル滞納処分郡市別</t>
  </si>
  <si>
    <t>議会</t>
  </si>
  <si>
    <t>第１３３</t>
  </si>
  <si>
    <t>貴族院多額納税者議員選挙</t>
  </si>
  <si>
    <t>第１３４</t>
  </si>
  <si>
    <t>衆議院議員選挙</t>
  </si>
  <si>
    <t>第１３５</t>
  </si>
  <si>
    <t>県会議員選挙</t>
  </si>
  <si>
    <t>第１３６</t>
  </si>
  <si>
    <t>県会及県参事会議事</t>
  </si>
  <si>
    <t>第１３７</t>
  </si>
  <si>
    <t>郡会議員選挙</t>
  </si>
  <si>
    <t>第１３８</t>
  </si>
  <si>
    <t>郡会及郡参事会議事</t>
  </si>
  <si>
    <t>第１３９</t>
  </si>
  <si>
    <t>市町村会</t>
  </si>
  <si>
    <t>第１４０</t>
  </si>
  <si>
    <t>水利組合会</t>
  </si>
  <si>
    <t>官公署</t>
  </si>
  <si>
    <t>第１４１</t>
  </si>
  <si>
    <t>県官吏及月俸</t>
  </si>
  <si>
    <t>第１４２</t>
  </si>
  <si>
    <t>県高等官階級別</t>
  </si>
  <si>
    <t>第１４３</t>
  </si>
  <si>
    <t>県判任官階級別</t>
  </si>
  <si>
    <t>第１４４</t>
  </si>
  <si>
    <t>県判任官待遇及雇階級別</t>
  </si>
  <si>
    <t>第１４５</t>
  </si>
  <si>
    <t>県費事業ノ吏員及月俸</t>
  </si>
  <si>
    <t>第１４６</t>
  </si>
  <si>
    <t>県費事業ノ吏員俸給別</t>
  </si>
  <si>
    <t>第１４７</t>
  </si>
  <si>
    <t>郡吏員及月俸</t>
  </si>
  <si>
    <t>第１４８</t>
  </si>
  <si>
    <t>郡判任官及雇階級別</t>
  </si>
  <si>
    <t>第１４９</t>
  </si>
  <si>
    <t>休職官吏</t>
  </si>
  <si>
    <t>第１５０</t>
  </si>
  <si>
    <t>市吏員</t>
  </si>
  <si>
    <t>第１５１</t>
  </si>
  <si>
    <t>市吏員ノ給料</t>
  </si>
  <si>
    <t>第１５２</t>
  </si>
  <si>
    <t>町村吏員</t>
  </si>
  <si>
    <t>第１５３</t>
  </si>
  <si>
    <t>町村吏員ノ給料</t>
  </si>
  <si>
    <t>第１５４</t>
  </si>
  <si>
    <t>市町村吏員給料報酬最高最低ノ１</t>
  </si>
  <si>
    <t>第１５５</t>
  </si>
  <si>
    <t>市町村吏員給料報酬最高最低ノ２</t>
  </si>
  <si>
    <t>第１５６</t>
  </si>
  <si>
    <t>市町村有給吏員階級別</t>
  </si>
  <si>
    <t>第１５７</t>
  </si>
  <si>
    <t>市町村吏員退隠料受領者</t>
  </si>
  <si>
    <t>第１５８</t>
  </si>
  <si>
    <t>文書収受及発送件数ノ１</t>
  </si>
  <si>
    <t>第１５９</t>
  </si>
  <si>
    <t>文書収受及発送件数ノ２</t>
  </si>
  <si>
    <t>第１６０</t>
  </si>
  <si>
    <t>県管轄官公署</t>
  </si>
  <si>
    <t>第１６１</t>
  </si>
  <si>
    <t>諸官衙</t>
  </si>
  <si>
    <t>附録</t>
  </si>
  <si>
    <t>大正元年人口動態統計</t>
  </si>
  <si>
    <t>第１６２</t>
  </si>
  <si>
    <t>出生死亡及婚姻離婚月別</t>
  </si>
  <si>
    <t>第１６３</t>
  </si>
  <si>
    <t>死産懐孕月数別</t>
  </si>
  <si>
    <t>第１６４</t>
  </si>
  <si>
    <t>死亡者病類及年齢別</t>
  </si>
  <si>
    <t>第１６５</t>
  </si>
  <si>
    <t>５歳以下小児ノ死亡身分及年齢別</t>
  </si>
  <si>
    <t>第１６６</t>
  </si>
  <si>
    <t>夫妻相互ノ年齢ニ依リ分チタル結婚</t>
  </si>
  <si>
    <t>第１６７</t>
  </si>
  <si>
    <t>離婚者相互ノ年齢ニ依リ分チタル離婚</t>
  </si>
  <si>
    <t>年末現在</t>
  </si>
  <si>
    <t>郡市</t>
  </si>
  <si>
    <t>現住戸数</t>
  </si>
  <si>
    <t>１戸平均
現住人</t>
  </si>
  <si>
    <t>現住人口</t>
  </si>
  <si>
    <t>本籍人口</t>
  </si>
  <si>
    <t>本籍人口
前年比較増</t>
  </si>
  <si>
    <t>本籍人口
死亡ニ対シ
出生ノ増　</t>
  </si>
  <si>
    <t>前年末本籍人口
百ニ付増加歩合</t>
  </si>
  <si>
    <t>男</t>
  </si>
  <si>
    <t>女</t>
  </si>
  <si>
    <t>合計</t>
  </si>
  <si>
    <t>人</t>
  </si>
  <si>
    <t>山形市</t>
  </si>
  <si>
    <t>南村山郡</t>
  </si>
  <si>
    <t>東村山郡</t>
  </si>
  <si>
    <t>西村山郡</t>
  </si>
  <si>
    <t>北村山郡</t>
  </si>
  <si>
    <t>最上郡</t>
  </si>
  <si>
    <t>米沢市</t>
  </si>
  <si>
    <t>南置賜郡</t>
  </si>
  <si>
    <t>東置賜郡</t>
  </si>
  <si>
    <t>西置賜郡</t>
  </si>
  <si>
    <t>東田川郡</t>
  </si>
  <si>
    <t>西田川郡</t>
  </si>
  <si>
    <t>飽海郡</t>
  </si>
  <si>
    <t>大正２年</t>
  </si>
  <si>
    <t>大正元年</t>
  </si>
  <si>
    <t>第22　公有社寺有私有林野</t>
  </si>
  <si>
    <t>明治４４年</t>
  </si>
  <si>
    <t>明治４３年</t>
  </si>
  <si>
    <t>明治４２年</t>
  </si>
  <si>
    <t>明治４１年</t>
  </si>
  <si>
    <t>明治４０年</t>
  </si>
  <si>
    <t>明治３９年</t>
  </si>
  <si>
    <t>明治３８年</t>
  </si>
  <si>
    <t>現住人口ニハ、在営兵卒及囚人ヲ包含セス。其ノ内、因人ノ人員ヲ挙クレハ、下ノ如シ。</t>
  </si>
  <si>
    <t>年次</t>
  </si>
  <si>
    <t>計</t>
  </si>
  <si>
    <t>大正３年</t>
  </si>
  <si>
    <t>-</t>
  </si>
  <si>
    <t>大正２年</t>
  </si>
  <si>
    <t>-</t>
  </si>
  <si>
    <t>第1　　現住戸口及本籍人口</t>
  </si>
  <si>
    <t>大正２年末現在</t>
  </si>
  <si>
    <t>生年</t>
  </si>
  <si>
    <t>年齡</t>
  </si>
  <si>
    <t>有配偶</t>
  </si>
  <si>
    <t>無配偶</t>
  </si>
  <si>
    <t>大正２年生</t>
  </si>
  <si>
    <t>１年</t>
  </si>
  <si>
    <t>-</t>
  </si>
  <si>
    <t>大正元年生</t>
  </si>
  <si>
    <t>２年</t>
  </si>
  <si>
    <t>明治４５年生</t>
  </si>
  <si>
    <t>同　４４年生</t>
  </si>
  <si>
    <t>３年</t>
  </si>
  <si>
    <t>同　４３年生</t>
  </si>
  <si>
    <t>４年</t>
  </si>
  <si>
    <t>同　４２年生</t>
  </si>
  <si>
    <t>５年</t>
  </si>
  <si>
    <t>　　計</t>
  </si>
  <si>
    <t>同　４１年生</t>
  </si>
  <si>
    <t>６年</t>
  </si>
  <si>
    <t>同　４０年生</t>
  </si>
  <si>
    <t>７年</t>
  </si>
  <si>
    <t>同　３９年生</t>
  </si>
  <si>
    <t>８年</t>
  </si>
  <si>
    <t>同　３８年生</t>
  </si>
  <si>
    <t>９年</t>
  </si>
  <si>
    <t>同　３７年生</t>
  </si>
  <si>
    <t>１０年</t>
  </si>
  <si>
    <t>同　３６年生</t>
  </si>
  <si>
    <t>１１年</t>
  </si>
  <si>
    <t>同　３５年生</t>
  </si>
  <si>
    <t>１２年</t>
  </si>
  <si>
    <t>同　３４年生</t>
  </si>
  <si>
    <t>１３年</t>
  </si>
  <si>
    <t>同　３３年生</t>
  </si>
  <si>
    <t>１４年</t>
  </si>
  <si>
    <t>同　３２年生</t>
  </si>
  <si>
    <t>１５年</t>
  </si>
  <si>
    <t>同　３１年生</t>
  </si>
  <si>
    <t>１６年</t>
  </si>
  <si>
    <t>同　３０年生</t>
  </si>
  <si>
    <t>１７年</t>
  </si>
  <si>
    <t>同　２９年生</t>
  </si>
  <si>
    <t>１８年</t>
  </si>
  <si>
    <t>同　２８年生</t>
  </si>
  <si>
    <t>１９年</t>
  </si>
  <si>
    <t>同　２７年生</t>
  </si>
  <si>
    <t>２０年</t>
  </si>
  <si>
    <t>同　２６年生</t>
  </si>
  <si>
    <t>２１年</t>
  </si>
  <si>
    <t>同　２５年生</t>
  </si>
  <si>
    <t>２２年</t>
  </si>
  <si>
    <t>同　２４年生</t>
  </si>
  <si>
    <t>２３年</t>
  </si>
  <si>
    <t>同　２３年生</t>
  </si>
  <si>
    <t>２４年</t>
  </si>
  <si>
    <t>同　２２年生</t>
  </si>
  <si>
    <t>２５年</t>
  </si>
  <si>
    <t>同　２１年生</t>
  </si>
  <si>
    <t>２６年</t>
  </si>
  <si>
    <t>同　２０年生</t>
  </si>
  <si>
    <t>２７年</t>
  </si>
  <si>
    <t>同　１９年生</t>
  </si>
  <si>
    <t>２８年</t>
  </si>
  <si>
    <t>同　１８年生</t>
  </si>
  <si>
    <t>２９年</t>
  </si>
  <si>
    <t>同　１７年生</t>
  </si>
  <si>
    <t>３０年</t>
  </si>
  <si>
    <t>同　１６年生</t>
  </si>
  <si>
    <t>３１年</t>
  </si>
  <si>
    <t>同　１５年生</t>
  </si>
  <si>
    <t>３２年</t>
  </si>
  <si>
    <t>同　１４年生</t>
  </si>
  <si>
    <t>３３年</t>
  </si>
  <si>
    <t>同　１３年生</t>
  </si>
  <si>
    <t>３４年</t>
  </si>
  <si>
    <t>同　１２年生</t>
  </si>
  <si>
    <t>３５年</t>
  </si>
  <si>
    <t>同　１１年生</t>
  </si>
  <si>
    <t>３６年</t>
  </si>
  <si>
    <t>同　１０年生</t>
  </si>
  <si>
    <t>３７年</t>
  </si>
  <si>
    <t>同　９年生</t>
  </si>
  <si>
    <t>３８年</t>
  </si>
  <si>
    <t>同　８年生</t>
  </si>
  <si>
    <t>３９年</t>
  </si>
  <si>
    <t>同　７年生</t>
  </si>
  <si>
    <t>４０年</t>
  </si>
  <si>
    <t>同　６年生</t>
  </si>
  <si>
    <t>４１年</t>
  </si>
  <si>
    <t>同　５年生</t>
  </si>
  <si>
    <t>４２年</t>
  </si>
  <si>
    <t>同　４年生</t>
  </si>
  <si>
    <t>４３年</t>
  </si>
  <si>
    <t>同　３年生</t>
  </si>
  <si>
    <t>４４年</t>
  </si>
  <si>
    <t>同　２年生</t>
  </si>
  <si>
    <t>４５年</t>
  </si>
  <si>
    <t>同　元年生</t>
  </si>
  <si>
    <t>４６年</t>
  </si>
  <si>
    <t>慶應３年生</t>
  </si>
  <si>
    <t>４７年</t>
  </si>
  <si>
    <t>同　２年生</t>
  </si>
  <si>
    <t>４８年</t>
  </si>
  <si>
    <t>４９年</t>
  </si>
  <si>
    <t>元治元年生</t>
  </si>
  <si>
    <t>５０年</t>
  </si>
  <si>
    <t>文久３年生</t>
  </si>
  <si>
    <t>５１年</t>
  </si>
  <si>
    <t>５２年</t>
  </si>
  <si>
    <t>５３年</t>
  </si>
  <si>
    <t>万延元年生</t>
  </si>
  <si>
    <t>５４年</t>
  </si>
  <si>
    <t>安政６年生</t>
  </si>
  <si>
    <t>５５年</t>
  </si>
  <si>
    <t>同　５年生</t>
  </si>
  <si>
    <t>５６年</t>
  </si>
  <si>
    <t>同　４年生</t>
  </si>
  <si>
    <t>５７年</t>
  </si>
  <si>
    <t>５８年</t>
  </si>
  <si>
    <t>同　２年生</t>
  </si>
  <si>
    <t>５９年</t>
  </si>
  <si>
    <t>６０年</t>
  </si>
  <si>
    <t>嘉永６年生</t>
  </si>
  <si>
    <t>６１年</t>
  </si>
  <si>
    <t>１．本書ハ、警察ニ関スル事項ヲ掲載セルモノナリ。</t>
  </si>
  <si>
    <t>１．表中「？」ハ調査未了或ハ事実未詳ノモノ、「○」四捨五入ノ結果記載スヘキ数量ニ至ラサルモノ、「-」ハ全ク事実ナキモノトス。</t>
  </si>
  <si>
    <t>大正3年末巡査年齢別及ビ巡査勤続年数</t>
  </si>
  <si>
    <t>新任巡査教育程度</t>
  </si>
  <si>
    <t>自殺者ノ年齢因由</t>
  </si>
  <si>
    <t>犯罪効果５ヶ年比較</t>
  </si>
  <si>
    <t>警務</t>
  </si>
  <si>
    <t>図１</t>
  </si>
  <si>
    <t>図２</t>
  </si>
  <si>
    <t>図３</t>
  </si>
  <si>
    <t>図４</t>
  </si>
  <si>
    <t>警察区画</t>
  </si>
  <si>
    <t>警察官吏並職員配置</t>
  </si>
  <si>
    <t>巡査勤続年数</t>
  </si>
  <si>
    <t>警察官吏並職員属籍</t>
  </si>
  <si>
    <t>巡査配置ト属籍</t>
  </si>
  <si>
    <t>警察官吏年齢</t>
  </si>
  <si>
    <t>警察官吏並職員有位帯勤者</t>
  </si>
  <si>
    <t>警察官吏並職員任免死亡</t>
  </si>
  <si>
    <t>巡査志願者</t>
  </si>
  <si>
    <t>巡査志願者属籍年齢及職業別</t>
  </si>
  <si>
    <t>巡査教習</t>
  </si>
  <si>
    <t>巡査精勤証書</t>
  </si>
  <si>
    <t>警察上ニ係ル賞与</t>
  </si>
  <si>
    <t>巡査懲罰</t>
  </si>
  <si>
    <t>巡査退職事由</t>
  </si>
  <si>
    <t>警察調査戸口</t>
  </si>
  <si>
    <t>警察官演習非常召集</t>
  </si>
  <si>
    <t>文書及電話取扱</t>
  </si>
  <si>
    <t>署長以下監督巡視</t>
  </si>
  <si>
    <t>署長以下実地監督</t>
  </si>
  <si>
    <t>警察電話</t>
  </si>
  <si>
    <t>警察官並職員勤続年数及俸給其ノ１</t>
  </si>
  <si>
    <t>警察官並職員勤続年数及俸給其ノ２</t>
  </si>
  <si>
    <t>警察上死傷セシ人員</t>
  </si>
  <si>
    <t>巡査退隠料遺族扶助料及諸給与（其の１）</t>
  </si>
  <si>
    <t>巡査退隠料遺族扶助料及諸給与（其の２）</t>
  </si>
  <si>
    <t>外勤巡査１人当戸口其ノ他</t>
  </si>
  <si>
    <t>警察費警察庁舎修繕及建築費</t>
  </si>
  <si>
    <t>巡査俸給別</t>
  </si>
  <si>
    <t>保安</t>
  </si>
  <si>
    <t>水災</t>
  </si>
  <si>
    <t>難破船</t>
  </si>
  <si>
    <t>火災署別</t>
  </si>
  <si>
    <t>火災月別</t>
  </si>
  <si>
    <t>消防組</t>
  </si>
  <si>
    <t>自殺者ノ住所及縁事上ノ関係</t>
  </si>
  <si>
    <t>被殺害者</t>
  </si>
  <si>
    <t>災害其ノ他ノ事故ニテ死セシ人員</t>
  </si>
  <si>
    <t>救護</t>
  </si>
  <si>
    <t>行政執行</t>
  </si>
  <si>
    <t>集会及結社</t>
  </si>
  <si>
    <t>新聞</t>
  </si>
  <si>
    <t>狩猟免許</t>
  </si>
  <si>
    <t>精神病者</t>
  </si>
  <si>
    <t>旅舎止宿人員及汽車乗客署別</t>
  </si>
  <si>
    <t>旅舎止宿人員及汽車乗客月別</t>
  </si>
  <si>
    <t>盗難署別</t>
  </si>
  <si>
    <t>盗難月別</t>
  </si>
  <si>
    <t>盗難物</t>
  </si>
  <si>
    <t>犯罪件数及効果署別</t>
  </si>
  <si>
    <t>犯罪件数及効果月別</t>
  </si>
  <si>
    <t>犯罪及検挙</t>
  </si>
  <si>
    <t>検挙犯罪人及警察犯処罰令犯則人員現行犯非現行犯別</t>
  </si>
  <si>
    <t>検挙犯罪人種別</t>
  </si>
  <si>
    <t>警察犯即決署別</t>
  </si>
  <si>
    <t>警察犯即決細別</t>
  </si>
  <si>
    <t>仮出獄及仮出場人員</t>
  </si>
  <si>
    <t>貸座敷及娼妓</t>
  </si>
  <si>
    <t>喫煙禁止処分</t>
  </si>
  <si>
    <t>失火原因署別</t>
  </si>
  <si>
    <t>失火原因月別</t>
  </si>
  <si>
    <t>取締ニ属スル諸営業人員</t>
  </si>
  <si>
    <t>自殺者及其ノ所為署別</t>
  </si>
  <si>
    <t>自殺者及其ノ所為月別</t>
  </si>
  <si>
    <t>自殺者ノ年齢及因由</t>
  </si>
  <si>
    <t>大正３年山形県統計書警察之部</t>
  </si>
  <si>
    <t>警察目次</t>
  </si>
  <si>
    <t>警察</t>
  </si>
  <si>
    <t>第28表</t>
  </si>
  <si>
    <t>第29表</t>
  </si>
  <si>
    <t>６２年</t>
  </si>
  <si>
    <t>６３年</t>
  </si>
  <si>
    <t>６４年</t>
  </si>
  <si>
    <t>６５年</t>
  </si>
  <si>
    <t>６６年</t>
  </si>
  <si>
    <t>弘化４年生</t>
  </si>
  <si>
    <t>６７年</t>
  </si>
  <si>
    <t>同　３年生</t>
  </si>
  <si>
    <t>６８年</t>
  </si>
  <si>
    <t>６９年</t>
  </si>
  <si>
    <t>同　元年生</t>
  </si>
  <si>
    <t>７０年</t>
  </si>
  <si>
    <t>天保１４年生</t>
  </si>
  <si>
    <t>７１年</t>
  </si>
  <si>
    <t>同　１３年生</t>
  </si>
  <si>
    <t>７２年</t>
  </si>
  <si>
    <t>同　１２年生</t>
  </si>
  <si>
    <t>７３年</t>
  </si>
  <si>
    <t>同　１１年生</t>
  </si>
  <si>
    <t>７４年</t>
  </si>
  <si>
    <t>同　１０年生</t>
  </si>
  <si>
    <t>７５年</t>
  </si>
  <si>
    <t>同　９年生</t>
  </si>
  <si>
    <t>７６年</t>
  </si>
  <si>
    <t>同　８年生</t>
  </si>
  <si>
    <t>７７年</t>
  </si>
  <si>
    <t>同　７年生</t>
  </si>
  <si>
    <t>７８年</t>
  </si>
  <si>
    <t>同　６年生</t>
  </si>
  <si>
    <t>７９年</t>
  </si>
  <si>
    <t>同　５年生</t>
  </si>
  <si>
    <t>８０年</t>
  </si>
  <si>
    <t>８１年</t>
  </si>
  <si>
    <t>８２年</t>
  </si>
  <si>
    <t>８３年</t>
  </si>
  <si>
    <t>８４年</t>
  </si>
  <si>
    <t>文政１２年生</t>
  </si>
  <si>
    <t>８５年</t>
  </si>
  <si>
    <t>８６年</t>
  </si>
  <si>
    <t>８７年</t>
  </si>
  <si>
    <t>８８年</t>
  </si>
  <si>
    <t>８９年</t>
  </si>
  <si>
    <t>９０年</t>
  </si>
  <si>
    <t>同　６年生</t>
  </si>
  <si>
    <t>９１年</t>
  </si>
  <si>
    <t>商業</t>
  </si>
  <si>
    <t>其他</t>
  </si>
  <si>
    <t>計</t>
  </si>
  <si>
    <t>社数</t>
  </si>
  <si>
    <t>資本金</t>
  </si>
  <si>
    <t>積立金</t>
  </si>
  <si>
    <t>社数</t>
  </si>
  <si>
    <t>総額</t>
  </si>
  <si>
    <t>払込済額</t>
  </si>
  <si>
    <t>総額百円
ニ付
払込済額</t>
  </si>
  <si>
    <t>-</t>
  </si>
  <si>
    <t>飽海郡</t>
  </si>
  <si>
    <t>-</t>
  </si>
  <si>
    <t>第26　会社</t>
  </si>
  <si>
    <t>　会社営業種別</t>
  </si>
  <si>
    <t>補習科</t>
  </si>
  <si>
    <t>-</t>
  </si>
  <si>
    <t>第13　　尋常高等小学校ノ３</t>
  </si>
  <si>
    <t>学校
（本校）</t>
  </si>
  <si>
    <t>-</t>
  </si>
  <si>
    <t>合計</t>
  </si>
  <si>
    <t>-</t>
  </si>
  <si>
    <t>-</t>
  </si>
  <si>
    <t>第14　　高等小学校ノ１</t>
  </si>
  <si>
    <t>第３学年</t>
  </si>
  <si>
    <t>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</si>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</sst>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 ;[Red]\-#,##0\ "/>
    <numFmt numFmtId="180" formatCode="#,##0_);[Red]\(#,##0\)"/>
    <numFmt numFmtId="181" formatCode="#,##0.0_ "/>
    <numFmt numFmtId="182" formatCode="0_ "/>
  </numFmts>
  <fonts count="11">
    <font>
      <sz val="11"/>
      <name val="ＭＳ Ｐゴシック"/>
      <family val="3"/>
    </font>
    <font>
      <sz val="10"/>
      <name val="ＭＳ 明朝"/>
      <family val="1"/>
    </font>
    <font>
      <sz val="6"/>
      <name val="ＭＳ Ｐゴシック"/>
      <family val="3"/>
    </font>
    <font>
      <sz val="6"/>
      <name val="ＭＳ Ｐ明朝"/>
      <family val="1"/>
    </font>
    <font>
      <sz val="6"/>
      <name val="Osaka"/>
      <family val="3"/>
    </font>
    <font>
      <sz val="6"/>
      <name val="ＭＳ 明朝"/>
      <family val="1"/>
    </font>
    <font>
      <b/>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2"/>
      <name val="ＭＳ 明朝"/>
      <family val="1"/>
    </font>
  </fonts>
  <fills count="3">
    <fill>
      <patternFill/>
    </fill>
    <fill>
      <patternFill patternType="gray125"/>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cellStyleXfs>
  <cellXfs count="690">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xf>
    <xf numFmtId="0" fontId="1" fillId="0" borderId="0" xfId="0" applyNumberFormat="1" applyFont="1" applyFill="1" applyAlignment="1">
      <alignment/>
    </xf>
    <xf numFmtId="0" fontId="1" fillId="0" borderId="0" xfId="0" applyNumberFormat="1" applyFont="1" applyFill="1" applyAlignment="1">
      <alignment vertical="center"/>
    </xf>
    <xf numFmtId="0" fontId="1" fillId="0" borderId="0" xfId="0" applyFont="1" applyFill="1" applyAlignment="1">
      <alignment/>
    </xf>
    <xf numFmtId="0" fontId="1" fillId="0" borderId="0" xfId="0" applyNumberFormat="1" applyFont="1" applyFill="1" applyAlignment="1">
      <alignment vertical="center"/>
    </xf>
    <xf numFmtId="0" fontId="1" fillId="0" borderId="0" xfId="0" applyNumberFormat="1" applyFont="1" applyFill="1" applyAlignment="1">
      <alignment horizontal="right" vertical="center"/>
    </xf>
    <xf numFmtId="0" fontId="1" fillId="0" borderId="0" xfId="0" applyFont="1" applyFill="1" applyBorder="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left"/>
    </xf>
    <xf numFmtId="0" fontId="1" fillId="0" borderId="0" xfId="0" applyFont="1" applyFill="1" applyAlignment="1">
      <alignment horizontal="right"/>
    </xf>
    <xf numFmtId="49" fontId="6" fillId="0" borderId="0" xfId="0" applyNumberFormat="1" applyFont="1" applyFill="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right"/>
    </xf>
    <xf numFmtId="0" fontId="1" fillId="0" borderId="3" xfId="0" applyFont="1" applyBorder="1" applyAlignment="1">
      <alignment horizontal="right"/>
    </xf>
    <xf numFmtId="0" fontId="1" fillId="0" borderId="0" xfId="0" applyFont="1" applyAlignment="1">
      <alignment vertical="center"/>
    </xf>
    <xf numFmtId="0" fontId="1" fillId="0" borderId="0" xfId="0" applyFont="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xf>
    <xf numFmtId="0" fontId="1" fillId="0" borderId="5" xfId="0" applyFont="1" applyBorder="1" applyAlignment="1">
      <alignment horizontal="right"/>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vertical="center"/>
    </xf>
    <xf numFmtId="176" fontId="1" fillId="0" borderId="5" xfId="0" applyNumberFormat="1" applyFont="1" applyBorder="1" applyAlignment="1">
      <alignment horizontal="right"/>
    </xf>
    <xf numFmtId="177" fontId="1" fillId="0" borderId="5" xfId="0" applyNumberFormat="1" applyFont="1" applyBorder="1" applyAlignment="1">
      <alignment horizontal="right"/>
    </xf>
    <xf numFmtId="176" fontId="1" fillId="0" borderId="7" xfId="0" applyNumberFormat="1" applyFont="1" applyBorder="1" applyAlignment="1">
      <alignment horizontal="right"/>
    </xf>
    <xf numFmtId="178" fontId="1" fillId="0" borderId="7" xfId="0" applyNumberFormat="1" applyFont="1" applyBorder="1" applyAlignment="1">
      <alignment horizontal="right"/>
    </xf>
    <xf numFmtId="0" fontId="1" fillId="0" borderId="4" xfId="0" applyFont="1" applyBorder="1" applyAlignment="1">
      <alignment vertical="center"/>
    </xf>
    <xf numFmtId="176" fontId="1" fillId="0" borderId="4" xfId="0" applyNumberFormat="1" applyFont="1" applyBorder="1" applyAlignment="1">
      <alignment horizontal="right"/>
    </xf>
    <xf numFmtId="177" fontId="1" fillId="0" borderId="4" xfId="0" applyNumberFormat="1" applyFont="1" applyBorder="1" applyAlignment="1">
      <alignment horizontal="right"/>
    </xf>
    <xf numFmtId="178" fontId="1" fillId="0" borderId="4" xfId="0" applyNumberFormat="1" applyFont="1" applyBorder="1" applyAlignment="1">
      <alignment horizontal="right"/>
    </xf>
    <xf numFmtId="176" fontId="1" fillId="0" borderId="6" xfId="0" applyNumberFormat="1" applyFont="1" applyBorder="1" applyAlignment="1">
      <alignment horizontal="right"/>
    </xf>
    <xf numFmtId="177" fontId="1" fillId="0" borderId="6" xfId="0" applyNumberFormat="1" applyFont="1" applyBorder="1" applyAlignment="1">
      <alignment horizontal="right"/>
    </xf>
    <xf numFmtId="178" fontId="1" fillId="0" borderId="6" xfId="0" applyNumberFormat="1" applyFont="1" applyBorder="1" applyAlignment="1">
      <alignment horizontal="right"/>
    </xf>
    <xf numFmtId="178" fontId="1" fillId="0" borderId="5" xfId="0" applyNumberFormat="1" applyFont="1" applyBorder="1" applyAlignment="1">
      <alignment horizontal="right"/>
    </xf>
    <xf numFmtId="0" fontId="1" fillId="0" borderId="5" xfId="0" applyFont="1" applyFill="1" applyBorder="1" applyAlignment="1">
      <alignment vertical="center"/>
    </xf>
    <xf numFmtId="176" fontId="1" fillId="0" borderId="5" xfId="0" applyNumberFormat="1" applyFont="1" applyFill="1" applyBorder="1" applyAlignment="1">
      <alignment horizontal="right"/>
    </xf>
    <xf numFmtId="177" fontId="1" fillId="0" borderId="5" xfId="0" applyNumberFormat="1" applyFont="1" applyFill="1" applyBorder="1" applyAlignment="1">
      <alignment horizontal="right"/>
    </xf>
    <xf numFmtId="178" fontId="1" fillId="0" borderId="5" xfId="0" applyNumberFormat="1" applyFont="1" applyFill="1" applyBorder="1" applyAlignment="1">
      <alignment horizontal="right"/>
    </xf>
    <xf numFmtId="0" fontId="1" fillId="0" borderId="8" xfId="0" applyFont="1" applyBorder="1" applyAlignment="1">
      <alignment vertical="center"/>
    </xf>
    <xf numFmtId="176" fontId="1" fillId="0" borderId="8" xfId="0" applyNumberFormat="1" applyFont="1" applyBorder="1" applyAlignment="1">
      <alignment horizontal="right"/>
    </xf>
    <xf numFmtId="178" fontId="1" fillId="0" borderId="8" xfId="0" applyNumberFormat="1" applyFont="1" applyBorder="1" applyAlignment="1">
      <alignment horizontal="right"/>
    </xf>
    <xf numFmtId="176" fontId="1" fillId="0" borderId="8" xfId="0" applyNumberFormat="1" applyFont="1" applyFill="1" applyBorder="1" applyAlignment="1">
      <alignment horizontal="right"/>
    </xf>
    <xf numFmtId="0" fontId="1" fillId="0" borderId="1" xfId="0" applyFont="1" applyFill="1" applyBorder="1" applyAlignment="1">
      <alignment vertical="center"/>
    </xf>
    <xf numFmtId="0" fontId="1" fillId="0" borderId="2" xfId="0" applyFont="1" applyFill="1" applyBorder="1" applyAlignment="1">
      <alignment vertical="center"/>
    </xf>
    <xf numFmtId="176" fontId="1" fillId="0" borderId="2" xfId="0" applyNumberFormat="1" applyFont="1" applyBorder="1" applyAlignment="1">
      <alignment horizontal="right"/>
    </xf>
    <xf numFmtId="177" fontId="1" fillId="0" borderId="2" xfId="0" applyNumberFormat="1" applyFont="1" applyBorder="1" applyAlignment="1">
      <alignment horizontal="right"/>
    </xf>
    <xf numFmtId="176" fontId="1" fillId="0" borderId="2" xfId="0" applyNumberFormat="1" applyFont="1" applyBorder="1" applyAlignment="1">
      <alignment vertical="center"/>
    </xf>
    <xf numFmtId="176" fontId="0" fillId="0" borderId="3" xfId="0" applyNumberFormat="1" applyBorder="1" applyAlignment="1">
      <alignment horizontal="right"/>
    </xf>
    <xf numFmtId="0" fontId="1" fillId="0" borderId="6" xfId="0" applyFont="1" applyFill="1" applyBorder="1" applyAlignment="1">
      <alignment horizontal="center" vertical="center"/>
    </xf>
    <xf numFmtId="0" fontId="1" fillId="0" borderId="3" xfId="0" applyFont="1" applyBorder="1" applyAlignment="1">
      <alignment horizontal="center"/>
    </xf>
    <xf numFmtId="0" fontId="1" fillId="0" borderId="8" xfId="0" applyFont="1" applyFill="1" applyBorder="1" applyAlignment="1">
      <alignment horizontal="center" vertical="center"/>
    </xf>
    <xf numFmtId="0" fontId="0" fillId="0" borderId="4" xfId="0" applyBorder="1" applyAlignment="1">
      <alignment horizontal="center"/>
    </xf>
    <xf numFmtId="177" fontId="1" fillId="0" borderId="1" xfId="0" applyNumberFormat="1" applyFont="1" applyBorder="1" applyAlignment="1">
      <alignment horizontal="center" vertical="center"/>
    </xf>
    <xf numFmtId="0" fontId="0" fillId="0" borderId="4" xfId="0" applyBorder="1" applyAlignment="1">
      <alignment horizontal="center" vertical="center"/>
    </xf>
    <xf numFmtId="0" fontId="1" fillId="0" borderId="8" xfId="0" applyFont="1"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179" fontId="0" fillId="0" borderId="2" xfId="17" applyNumberFormat="1" applyFill="1" applyBorder="1" applyAlignment="1">
      <alignment/>
    </xf>
    <xf numFmtId="0" fontId="0" fillId="0" borderId="3" xfId="0" applyFill="1" applyBorder="1" applyAlignment="1">
      <alignment horizontal="right"/>
    </xf>
    <xf numFmtId="0" fontId="0" fillId="0" borderId="0" xfId="0" applyFill="1" applyAlignment="1">
      <alignment vertical="center"/>
    </xf>
    <xf numFmtId="0" fontId="0" fillId="0" borderId="0" xfId="0" applyFill="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left"/>
    </xf>
    <xf numFmtId="0" fontId="0" fillId="0" borderId="6" xfId="0" applyFill="1" applyBorder="1" applyAlignment="1">
      <alignment vertical="center"/>
    </xf>
    <xf numFmtId="176" fontId="0" fillId="0" borderId="6" xfId="0" applyNumberFormat="1" applyFill="1" applyBorder="1" applyAlignment="1">
      <alignment horizontal="right"/>
    </xf>
    <xf numFmtId="0" fontId="0" fillId="0" borderId="5" xfId="0" applyFill="1" applyBorder="1" applyAlignment="1">
      <alignment horizontal="left"/>
    </xf>
    <xf numFmtId="0" fontId="0" fillId="0" borderId="5" xfId="0" applyFill="1" applyBorder="1" applyAlignment="1">
      <alignment vertical="center"/>
    </xf>
    <xf numFmtId="176" fontId="0" fillId="0" borderId="5" xfId="0" applyNumberFormat="1" applyFill="1" applyBorder="1" applyAlignment="1">
      <alignment horizontal="right"/>
    </xf>
    <xf numFmtId="0" fontId="0" fillId="0" borderId="8" xfId="0" applyFill="1" applyBorder="1" applyAlignment="1">
      <alignment horizontal="left"/>
    </xf>
    <xf numFmtId="0" fontId="0" fillId="0" borderId="8" xfId="0" applyFill="1" applyBorder="1" applyAlignment="1">
      <alignment vertical="center"/>
    </xf>
    <xf numFmtId="176" fontId="0" fillId="0" borderId="8" xfId="0" applyNumberFormat="1" applyFill="1" applyBorder="1" applyAlignment="1">
      <alignment horizontal="right"/>
    </xf>
    <xf numFmtId="176" fontId="1" fillId="0" borderId="6" xfId="0" applyNumberFormat="1" applyFont="1" applyFill="1" applyBorder="1" applyAlignment="1">
      <alignment horizontal="right"/>
    </xf>
    <xf numFmtId="0" fontId="0" fillId="0" borderId="0" xfId="0" applyFill="1" applyBorder="1" applyAlignment="1">
      <alignment vertical="center"/>
    </xf>
    <xf numFmtId="176" fontId="0" fillId="0" borderId="6" xfId="17" applyNumberFormat="1" applyFill="1" applyBorder="1" applyAlignment="1">
      <alignment horizontal="right"/>
    </xf>
    <xf numFmtId="176" fontId="0" fillId="0" borderId="5" xfId="17" applyNumberFormat="1" applyFill="1" applyBorder="1" applyAlignment="1">
      <alignment horizontal="right"/>
    </xf>
    <xf numFmtId="176" fontId="0" fillId="0" borderId="8" xfId="17" applyNumberFormat="1" applyFill="1" applyBorder="1" applyAlignment="1">
      <alignment horizontal="right"/>
    </xf>
    <xf numFmtId="0" fontId="0" fillId="0" borderId="4" xfId="0" applyFill="1" applyBorder="1" applyAlignment="1">
      <alignment vertical="center"/>
    </xf>
    <xf numFmtId="0" fontId="0" fillId="0" borderId="9" xfId="0" applyFill="1" applyBorder="1" applyAlignment="1">
      <alignment horizontal="left"/>
    </xf>
    <xf numFmtId="0" fontId="0" fillId="0" borderId="4" xfId="0" applyFill="1" applyBorder="1" applyAlignment="1">
      <alignment horizontal="center"/>
    </xf>
    <xf numFmtId="0" fontId="0" fillId="0" borderId="10" xfId="0" applyFill="1" applyBorder="1" applyAlignment="1">
      <alignment horizontal="left"/>
    </xf>
    <xf numFmtId="0" fontId="0" fillId="0" borderId="11" xfId="0" applyFill="1" applyBorder="1" applyAlignment="1">
      <alignment horizontal="left"/>
    </xf>
    <xf numFmtId="0" fontId="0" fillId="0" borderId="9" xfId="0" applyFill="1" applyBorder="1" applyAlignment="1">
      <alignment vertical="center"/>
    </xf>
    <xf numFmtId="176" fontId="0" fillId="0" borderId="0" xfId="0" applyNumberFormat="1" applyFill="1" applyAlignment="1">
      <alignment vertical="center"/>
    </xf>
    <xf numFmtId="179" fontId="0" fillId="0" borderId="0" xfId="17" applyNumberFormat="1" applyFill="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lignment/>
    </xf>
    <xf numFmtId="0" fontId="0" fillId="0" borderId="5" xfId="0" applyBorder="1" applyAlignment="1">
      <alignment horizontal="center"/>
    </xf>
    <xf numFmtId="0" fontId="0" fillId="0" borderId="6" xfId="0" applyBorder="1" applyAlignment="1">
      <alignment horizontal="left"/>
    </xf>
    <xf numFmtId="0" fontId="0" fillId="0" borderId="6" xfId="0" applyBorder="1" applyAlignment="1">
      <alignment horizontal="right"/>
    </xf>
    <xf numFmtId="0" fontId="0" fillId="0" borderId="5" xfId="0" applyBorder="1" applyAlignment="1">
      <alignment horizontal="left"/>
    </xf>
    <xf numFmtId="176" fontId="0" fillId="0" borderId="5" xfId="0" applyNumberFormat="1" applyBorder="1" applyAlignment="1">
      <alignment horizontal="right"/>
    </xf>
    <xf numFmtId="180" fontId="0" fillId="0" borderId="5" xfId="0" applyNumberFormat="1" applyBorder="1" applyAlignment="1">
      <alignment horizontal="right"/>
    </xf>
    <xf numFmtId="180" fontId="0" fillId="0" borderId="5" xfId="0" applyNumberFormat="1" applyFill="1" applyBorder="1" applyAlignment="1">
      <alignment horizontal="right"/>
    </xf>
    <xf numFmtId="0" fontId="0" fillId="0" borderId="5" xfId="0" applyBorder="1" applyAlignment="1">
      <alignment/>
    </xf>
    <xf numFmtId="180" fontId="0" fillId="0" borderId="5" xfId="0" applyNumberFormat="1" applyBorder="1" applyAlignment="1">
      <alignment/>
    </xf>
    <xf numFmtId="176" fontId="0" fillId="0" borderId="0" xfId="0" applyNumberFormat="1" applyBorder="1" applyAlignment="1">
      <alignment/>
    </xf>
    <xf numFmtId="0" fontId="0" fillId="0" borderId="8" xfId="0" applyBorder="1" applyAlignment="1">
      <alignment/>
    </xf>
    <xf numFmtId="176" fontId="0" fillId="0" borderId="8" xfId="0" applyNumberFormat="1" applyBorder="1" applyAlignment="1">
      <alignment horizontal="right"/>
    </xf>
    <xf numFmtId="180" fontId="0" fillId="0" borderId="8" xfId="0" applyNumberFormat="1" applyBorder="1" applyAlignment="1">
      <alignment/>
    </xf>
    <xf numFmtId="0" fontId="0" fillId="0" borderId="6" xfId="0" applyBorder="1" applyAlignment="1">
      <alignment/>
    </xf>
    <xf numFmtId="176" fontId="0" fillId="0" borderId="6" xfId="0" applyNumberFormat="1" applyBorder="1" applyAlignment="1">
      <alignment horizontal="right"/>
    </xf>
    <xf numFmtId="180" fontId="0" fillId="0" borderId="6" xfId="0" applyNumberFormat="1" applyBorder="1" applyAlignment="1">
      <alignment/>
    </xf>
    <xf numFmtId="176" fontId="0" fillId="0" borderId="6" xfId="0" applyNumberFormat="1" applyBorder="1" applyAlignment="1">
      <alignment/>
    </xf>
    <xf numFmtId="0" fontId="0" fillId="0" borderId="1" xfId="0" applyBorder="1" applyAlignment="1">
      <alignment horizontal="center" vertical="center"/>
    </xf>
    <xf numFmtId="180" fontId="0" fillId="0" borderId="4" xfId="0" applyNumberFormat="1" applyBorder="1" applyAlignment="1">
      <alignment/>
    </xf>
    <xf numFmtId="176" fontId="0" fillId="0" borderId="4" xfId="0" applyNumberFormat="1" applyBorder="1" applyAlignment="1">
      <alignment/>
    </xf>
    <xf numFmtId="0" fontId="0" fillId="0" borderId="10" xfId="0" applyBorder="1" applyAlignment="1">
      <alignment/>
    </xf>
    <xf numFmtId="0" fontId="0" fillId="0" borderId="12" xfId="0" applyBorder="1" applyAlignment="1">
      <alignment horizontal="center"/>
    </xf>
    <xf numFmtId="0" fontId="0" fillId="0" borderId="12" xfId="0" applyBorder="1" applyAlignment="1">
      <alignment horizontal="left"/>
    </xf>
    <xf numFmtId="0" fontId="0" fillId="0" borderId="4" xfId="0" applyBorder="1" applyAlignment="1">
      <alignment/>
    </xf>
    <xf numFmtId="176" fontId="0" fillId="0" borderId="4" xfId="0" applyNumberFormat="1" applyBorder="1" applyAlignment="1">
      <alignment horizontal="right"/>
    </xf>
    <xf numFmtId="180" fontId="0" fillId="0" borderId="4" xfId="0" applyNumberFormat="1" applyFill="1" applyBorder="1" applyAlignment="1">
      <alignment horizontal="right"/>
    </xf>
    <xf numFmtId="180" fontId="0" fillId="0" borderId="0" xfId="0" applyNumberFormat="1" applyBorder="1" applyAlignment="1">
      <alignment horizontal="right"/>
    </xf>
    <xf numFmtId="0" fontId="0" fillId="0" borderId="13" xfId="0" applyBorder="1" applyAlignment="1">
      <alignment/>
    </xf>
    <xf numFmtId="0" fontId="0" fillId="0" borderId="12" xfId="0" applyBorder="1" applyAlignment="1">
      <alignment/>
    </xf>
    <xf numFmtId="0" fontId="0" fillId="0" borderId="9" xfId="0" applyBorder="1" applyAlignment="1">
      <alignment/>
    </xf>
    <xf numFmtId="0" fontId="0" fillId="0" borderId="14" xfId="0" applyBorder="1" applyAlignment="1">
      <alignment/>
    </xf>
    <xf numFmtId="0" fontId="0" fillId="0" borderId="15" xfId="0" applyBorder="1" applyAlignment="1">
      <alignment/>
    </xf>
    <xf numFmtId="0" fontId="1" fillId="0" borderId="4" xfId="0" applyFont="1" applyBorder="1" applyAlignment="1">
      <alignment horizontal="center"/>
    </xf>
    <xf numFmtId="49" fontId="1" fillId="0" borderId="4" xfId="0" applyNumberFormat="1" applyFont="1" applyBorder="1" applyAlignment="1">
      <alignment horizontal="center"/>
    </xf>
    <xf numFmtId="49" fontId="1" fillId="0" borderId="8" xfId="0" applyNumberFormat="1" applyFont="1" applyBorder="1" applyAlignment="1">
      <alignment horizontal="center"/>
    </xf>
    <xf numFmtId="49" fontId="1" fillId="0" borderId="15" xfId="0" applyNumberFormat="1" applyFont="1" applyBorder="1" applyAlignment="1">
      <alignment horizontal="center"/>
    </xf>
    <xf numFmtId="49" fontId="1" fillId="0" borderId="7" xfId="0" applyNumberFormat="1" applyFont="1" applyBorder="1" applyAlignment="1">
      <alignment horizontal="center"/>
    </xf>
    <xf numFmtId="176" fontId="1" fillId="0" borderId="6" xfId="0" applyNumberFormat="1" applyFont="1" applyBorder="1" applyAlignment="1">
      <alignment horizontal="right" vertical="center"/>
    </xf>
    <xf numFmtId="176" fontId="0" fillId="0" borderId="5" xfId="0" applyNumberFormat="1" applyBorder="1" applyAlignment="1">
      <alignment horizontal="right" vertical="center"/>
    </xf>
    <xf numFmtId="0" fontId="1" fillId="0" borderId="11" xfId="0" applyFont="1" applyBorder="1" applyAlignment="1">
      <alignment/>
    </xf>
    <xf numFmtId="0" fontId="1" fillId="0" borderId="1" xfId="0" applyFont="1" applyBorder="1" applyAlignment="1">
      <alignment/>
    </xf>
    <xf numFmtId="0" fontId="1" fillId="0" borderId="13" xfId="0" applyFont="1" applyBorder="1" applyAlignment="1">
      <alignment vertical="center"/>
    </xf>
    <xf numFmtId="0" fontId="1" fillId="0" borderId="0" xfId="0" applyFont="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vertical="center"/>
    </xf>
    <xf numFmtId="0" fontId="1" fillId="0" borderId="7" xfId="0" applyFont="1" applyBorder="1" applyAlignment="1">
      <alignment vertical="center"/>
    </xf>
    <xf numFmtId="178" fontId="0" fillId="0" borderId="5" xfId="0" applyNumberFormat="1" applyBorder="1" applyAlignment="1">
      <alignment horizontal="right"/>
    </xf>
    <xf numFmtId="0" fontId="1" fillId="0" borderId="9" xfId="0" applyFont="1" applyBorder="1" applyAlignment="1">
      <alignment/>
    </xf>
    <xf numFmtId="178" fontId="0" fillId="0" borderId="8" xfId="0" applyNumberFormat="1" applyBorder="1" applyAlignment="1">
      <alignment horizontal="right"/>
    </xf>
    <xf numFmtId="0" fontId="1" fillId="0" borderId="0"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center"/>
    </xf>
    <xf numFmtId="176" fontId="1" fillId="0" borderId="0" xfId="0" applyNumberFormat="1" applyFont="1" applyAlignment="1">
      <alignment vertical="center"/>
    </xf>
    <xf numFmtId="0" fontId="1" fillId="0" borderId="1" xfId="0" applyFont="1" applyFill="1" applyBorder="1" applyAlignment="1">
      <alignment horizontal="center" vertical="center"/>
    </xf>
    <xf numFmtId="0" fontId="0" fillId="0" borderId="4" xfId="0" applyNumberFormat="1" applyBorder="1" applyAlignment="1">
      <alignment horizontal="center" vertical="center" wrapText="1"/>
    </xf>
    <xf numFmtId="176" fontId="1" fillId="0" borderId="10" xfId="0" applyNumberFormat="1" applyFont="1" applyBorder="1" applyAlignment="1">
      <alignment horizontal="right"/>
    </xf>
    <xf numFmtId="176" fontId="1" fillId="0" borderId="12" xfId="0" applyNumberFormat="1" applyFont="1" applyBorder="1" applyAlignment="1">
      <alignment horizontal="right"/>
    </xf>
    <xf numFmtId="178" fontId="1" fillId="0" borderId="12" xfId="0" applyNumberFormat="1" applyFont="1" applyBorder="1" applyAlignment="1">
      <alignment horizontal="right"/>
    </xf>
    <xf numFmtId="176" fontId="0" fillId="0" borderId="10" xfId="0" applyNumberFormat="1" applyBorder="1" applyAlignment="1">
      <alignment horizontal="right"/>
    </xf>
    <xf numFmtId="176" fontId="0" fillId="0" borderId="12" xfId="0" applyNumberFormat="1" applyBorder="1" applyAlignment="1">
      <alignment horizontal="right"/>
    </xf>
    <xf numFmtId="176" fontId="1" fillId="0" borderId="11" xfId="0" applyNumberFormat="1" applyFont="1" applyBorder="1" applyAlignment="1">
      <alignment horizontal="right"/>
    </xf>
    <xf numFmtId="176" fontId="0" fillId="0" borderId="11" xfId="0" applyNumberFormat="1" applyBorder="1" applyAlignment="1">
      <alignment horizontal="right"/>
    </xf>
    <xf numFmtId="176" fontId="0" fillId="0" borderId="7" xfId="0" applyNumberFormat="1" applyBorder="1" applyAlignment="1">
      <alignment horizontal="right"/>
    </xf>
    <xf numFmtId="176" fontId="1" fillId="0" borderId="9" xfId="0" applyNumberFormat="1" applyFont="1" applyBorder="1" applyAlignment="1">
      <alignment horizontal="right"/>
    </xf>
    <xf numFmtId="176" fontId="1" fillId="0" borderId="15" xfId="0" applyNumberFormat="1" applyFont="1" applyBorder="1" applyAlignment="1">
      <alignment horizontal="right"/>
    </xf>
    <xf numFmtId="176" fontId="1" fillId="0" borderId="16" xfId="0" applyNumberFormat="1" applyFont="1" applyBorder="1" applyAlignment="1">
      <alignment horizontal="right"/>
    </xf>
    <xf numFmtId="176" fontId="1" fillId="0" borderId="17" xfId="0" applyNumberFormat="1" applyFont="1" applyBorder="1" applyAlignment="1">
      <alignment horizontal="right"/>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xf>
    <xf numFmtId="176" fontId="1" fillId="0" borderId="19" xfId="0" applyNumberFormat="1" applyFont="1" applyBorder="1" applyAlignment="1">
      <alignment horizontal="right"/>
    </xf>
    <xf numFmtId="180" fontId="1" fillId="0" borderId="19"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7" xfId="0" applyNumberFormat="1" applyFont="1" applyBorder="1" applyAlignment="1">
      <alignment horizontal="right" vertical="center"/>
    </xf>
    <xf numFmtId="180" fontId="0" fillId="0" borderId="15" xfId="0" applyNumberFormat="1" applyBorder="1" applyAlignment="1">
      <alignment horizontal="right" vertical="center"/>
    </xf>
    <xf numFmtId="49" fontId="1" fillId="0" borderId="0" xfId="0" applyNumberFormat="1" applyFont="1" applyAlignment="1">
      <alignment/>
    </xf>
    <xf numFmtId="49" fontId="1" fillId="0" borderId="0" xfId="0" applyNumberFormat="1" applyFont="1" applyFill="1" applyAlignment="1">
      <alignment horizontal="right"/>
    </xf>
    <xf numFmtId="0" fontId="1" fillId="0" borderId="10" xfId="0" applyNumberFormat="1" applyFont="1" applyFill="1" applyBorder="1" applyAlignment="1">
      <alignment/>
    </xf>
    <xf numFmtId="0" fontId="1" fillId="0" borderId="10"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13" xfId="0" applyNumberFormat="1" applyFont="1" applyFill="1" applyBorder="1" applyAlignment="1">
      <alignment horizontal="left"/>
    </xf>
    <xf numFmtId="0" fontId="1" fillId="0" borderId="12"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right"/>
    </xf>
    <xf numFmtId="0" fontId="1" fillId="0" borderId="9" xfId="0" applyNumberFormat="1" applyFont="1" applyFill="1" applyBorder="1" applyAlignment="1">
      <alignment/>
    </xf>
    <xf numFmtId="0" fontId="1" fillId="0" borderId="14" xfId="0" applyNumberFormat="1" applyFont="1" applyFill="1" applyBorder="1" applyAlignment="1">
      <alignment vertic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vertical="center"/>
    </xf>
    <xf numFmtId="0" fontId="1" fillId="0" borderId="2"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9"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11" xfId="0" applyNumberFormat="1" applyFont="1" applyFill="1" applyBorder="1" applyAlignment="1">
      <alignment vertical="center"/>
    </xf>
    <xf numFmtId="180" fontId="1" fillId="0" borderId="11" xfId="0" applyNumberFormat="1" applyFont="1" applyFill="1" applyBorder="1" applyAlignment="1">
      <alignment horizontal="right" vertical="center"/>
    </xf>
    <xf numFmtId="180" fontId="1" fillId="0" borderId="7" xfId="0" applyNumberFormat="1" applyFont="1" applyFill="1" applyBorder="1" applyAlignment="1">
      <alignment horizontal="right" vertical="center"/>
    </xf>
    <xf numFmtId="180" fontId="1" fillId="0" borderId="0" xfId="0" applyNumberFormat="1" applyFont="1" applyFill="1" applyAlignment="1">
      <alignment vertical="center"/>
    </xf>
    <xf numFmtId="180" fontId="1" fillId="0" borderId="16" xfId="0" applyNumberFormat="1" applyFont="1" applyFill="1" applyBorder="1" applyAlignment="1">
      <alignment horizontal="right"/>
    </xf>
    <xf numFmtId="180" fontId="1" fillId="0" borderId="17" xfId="0" applyNumberFormat="1" applyFont="1" applyFill="1" applyBorder="1" applyAlignment="1">
      <alignment horizontal="right"/>
    </xf>
    <xf numFmtId="180" fontId="1" fillId="0" borderId="0" xfId="0" applyNumberFormat="1" applyFont="1" applyFill="1" applyAlignment="1">
      <alignment vertical="center"/>
    </xf>
    <xf numFmtId="180" fontId="1" fillId="0" borderId="18" xfId="0" applyNumberFormat="1" applyFont="1" applyFill="1" applyBorder="1" applyAlignment="1">
      <alignment horizontal="right"/>
    </xf>
    <xf numFmtId="180" fontId="1" fillId="0" borderId="19" xfId="0" applyNumberFormat="1" applyFont="1" applyFill="1" applyBorder="1" applyAlignment="1">
      <alignment horizontal="right"/>
    </xf>
    <xf numFmtId="0" fontId="1" fillId="0" borderId="20" xfId="0" applyNumberFormat="1" applyFont="1" applyFill="1" applyBorder="1" applyAlignment="1">
      <alignment vertical="center"/>
    </xf>
    <xf numFmtId="180" fontId="1" fillId="0" borderId="20" xfId="0" applyNumberFormat="1" applyFont="1" applyFill="1" applyBorder="1" applyAlignment="1">
      <alignment horizontal="right" vertical="center"/>
    </xf>
    <xf numFmtId="180" fontId="1" fillId="0" borderId="21" xfId="0" applyNumberFormat="1" applyFont="1" applyFill="1" applyBorder="1" applyAlignment="1">
      <alignment horizontal="right" vertical="center"/>
    </xf>
    <xf numFmtId="0" fontId="1" fillId="0" borderId="5" xfId="0" applyNumberFormat="1" applyFont="1" applyFill="1" applyBorder="1" applyAlignment="1">
      <alignment horizontal="left" vertical="center"/>
    </xf>
    <xf numFmtId="180" fontId="1" fillId="0" borderId="11" xfId="0" applyNumberFormat="1" applyFont="1" applyFill="1" applyBorder="1" applyAlignment="1">
      <alignment horizontal="right"/>
    </xf>
    <xf numFmtId="180" fontId="1" fillId="0" borderId="7" xfId="0" applyNumberFormat="1" applyFont="1" applyFill="1" applyBorder="1" applyAlignment="1">
      <alignment horizontal="right"/>
    </xf>
    <xf numFmtId="0" fontId="1" fillId="0" borderId="2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6" xfId="0" applyNumberFormat="1" applyFont="1" applyFill="1" applyBorder="1" applyAlignment="1">
      <alignment horizontal="left" vertical="center"/>
    </xf>
    <xf numFmtId="180" fontId="1" fillId="0" borderId="10" xfId="0" applyNumberFormat="1" applyFont="1" applyFill="1" applyBorder="1" applyAlignment="1">
      <alignment horizontal="right"/>
    </xf>
    <xf numFmtId="180" fontId="1" fillId="0" borderId="12" xfId="0" applyNumberFormat="1" applyFont="1" applyFill="1" applyBorder="1" applyAlignment="1">
      <alignment horizontal="right"/>
    </xf>
    <xf numFmtId="180" fontId="1" fillId="0" borderId="6" xfId="0" applyNumberFormat="1" applyFont="1" applyFill="1" applyBorder="1" applyAlignment="1">
      <alignment horizontal="right"/>
    </xf>
    <xf numFmtId="0" fontId="1" fillId="0" borderId="8" xfId="0" applyNumberFormat="1" applyFont="1" applyFill="1" applyBorder="1" applyAlignment="1">
      <alignment horizontal="left" vertical="center"/>
    </xf>
    <xf numFmtId="180" fontId="1" fillId="0" borderId="9" xfId="0" applyNumberFormat="1" applyFont="1" applyFill="1" applyBorder="1" applyAlignment="1">
      <alignment horizontal="right"/>
    </xf>
    <xf numFmtId="180" fontId="1" fillId="0" borderId="15" xfId="0" applyNumberFormat="1" applyFont="1" applyFill="1" applyBorder="1" applyAlignment="1">
      <alignment horizontal="right"/>
    </xf>
    <xf numFmtId="180" fontId="1" fillId="0" borderId="8" xfId="0" applyNumberFormat="1" applyFont="1" applyFill="1" applyBorder="1" applyAlignment="1">
      <alignment horizontal="right"/>
    </xf>
    <xf numFmtId="180" fontId="1" fillId="0" borderId="5" xfId="0" applyNumberFormat="1" applyFont="1" applyFill="1" applyBorder="1" applyAlignment="1">
      <alignment horizontal="right"/>
    </xf>
    <xf numFmtId="180" fontId="1" fillId="0" borderId="22" xfId="0" applyNumberFormat="1" applyFont="1" applyFill="1" applyBorder="1" applyAlignment="1">
      <alignment horizontal="right"/>
    </xf>
    <xf numFmtId="180" fontId="1" fillId="0" borderId="23" xfId="0" applyNumberFormat="1" applyFont="1" applyFill="1" applyBorder="1" applyAlignment="1">
      <alignment horizontal="right"/>
    </xf>
    <xf numFmtId="180" fontId="1" fillId="0" borderId="0" xfId="0" applyNumberFormat="1" applyFont="1" applyFill="1" applyAlignment="1">
      <alignment horizontal="right"/>
    </xf>
    <xf numFmtId="0" fontId="1" fillId="0" borderId="1" xfId="0" applyNumberFormat="1" applyFont="1" applyFill="1" applyBorder="1" applyAlignment="1">
      <alignment/>
    </xf>
    <xf numFmtId="0" fontId="1" fillId="0" borderId="2" xfId="0" applyNumberFormat="1" applyFont="1" applyFill="1" applyBorder="1" applyAlignment="1">
      <alignment vertical="center"/>
    </xf>
    <xf numFmtId="0" fontId="1" fillId="0" borderId="3" xfId="0" applyNumberFormat="1" applyFont="1" applyFill="1" applyBorder="1" applyAlignment="1">
      <alignment vertical="center"/>
    </xf>
    <xf numFmtId="0" fontId="1" fillId="0" borderId="6" xfId="0" applyNumberFormat="1" applyFont="1" applyFill="1" applyBorder="1" applyAlignment="1">
      <alignment vertical="center"/>
    </xf>
    <xf numFmtId="0" fontId="1" fillId="0" borderId="5" xfId="0" applyNumberFormat="1" applyFont="1" applyFill="1" applyBorder="1" applyAlignment="1">
      <alignment vertical="center"/>
    </xf>
    <xf numFmtId="0" fontId="1" fillId="0" borderId="8" xfId="0" applyNumberFormat="1" applyFont="1" applyFill="1" applyBorder="1" applyAlignment="1">
      <alignment vertical="center"/>
    </xf>
    <xf numFmtId="0" fontId="1" fillId="0" borderId="4" xfId="0" applyNumberFormat="1" applyFont="1" applyFill="1" applyBorder="1" applyAlignment="1">
      <alignment vertical="center"/>
    </xf>
    <xf numFmtId="180" fontId="1" fillId="0" borderId="3" xfId="0" applyNumberFormat="1" applyFont="1" applyFill="1" applyBorder="1" applyAlignment="1">
      <alignment horizontal="right"/>
    </xf>
    <xf numFmtId="180" fontId="1" fillId="0" borderId="6" xfId="0" applyNumberFormat="1" applyFont="1" applyFill="1" applyBorder="1" applyAlignment="1">
      <alignment vertical="center"/>
    </xf>
    <xf numFmtId="180" fontId="1" fillId="0" borderId="5" xfId="0" applyNumberFormat="1" applyFont="1" applyFill="1" applyBorder="1" applyAlignment="1">
      <alignment vertical="center"/>
    </xf>
    <xf numFmtId="180" fontId="1" fillId="0" borderId="8" xfId="0" applyNumberFormat="1" applyFont="1" applyFill="1" applyBorder="1" applyAlignment="1">
      <alignment vertical="center"/>
    </xf>
    <xf numFmtId="0" fontId="1" fillId="0" borderId="2" xfId="0" applyNumberFormat="1" applyFont="1" applyFill="1" applyBorder="1" applyAlignment="1">
      <alignment/>
    </xf>
    <xf numFmtId="0" fontId="1" fillId="0" borderId="11" xfId="0" applyNumberFormat="1" applyFont="1" applyFill="1" applyBorder="1" applyAlignment="1">
      <alignment vertical="center"/>
    </xf>
    <xf numFmtId="180" fontId="1" fillId="0" borderId="11" xfId="0" applyNumberFormat="1" applyFont="1" applyFill="1" applyBorder="1" applyAlignment="1">
      <alignment horizontal="left"/>
    </xf>
    <xf numFmtId="180" fontId="1" fillId="0" borderId="10" xfId="0" applyNumberFormat="1" applyFont="1" applyFill="1" applyBorder="1" applyAlignment="1">
      <alignment horizontal="left"/>
    </xf>
    <xf numFmtId="180" fontId="1" fillId="0" borderId="9" xfId="0" applyNumberFormat="1" applyFont="1" applyFill="1" applyBorder="1" applyAlignment="1">
      <alignment horizontal="left"/>
    </xf>
    <xf numFmtId="180" fontId="1" fillId="0" borderId="16" xfId="0" applyNumberFormat="1" applyFont="1" applyFill="1" applyBorder="1" applyAlignment="1">
      <alignment horizontal="left"/>
    </xf>
    <xf numFmtId="180" fontId="1" fillId="0" borderId="18" xfId="0" applyNumberFormat="1" applyFont="1" applyFill="1" applyBorder="1" applyAlignment="1">
      <alignment horizontal="left"/>
    </xf>
    <xf numFmtId="180" fontId="1" fillId="0" borderId="4" xfId="0" applyNumberFormat="1" applyFont="1" applyFill="1" applyBorder="1" applyAlignment="1">
      <alignment horizontal="right"/>
    </xf>
    <xf numFmtId="0" fontId="1" fillId="0" borderId="1" xfId="0" applyNumberFormat="1" applyFont="1" applyFill="1" applyBorder="1" applyAlignment="1">
      <alignment vertical="center"/>
    </xf>
    <xf numFmtId="0" fontId="1" fillId="0" borderId="9" xfId="0" applyNumberFormat="1" applyFont="1" applyFill="1" applyBorder="1" applyAlignment="1">
      <alignment vertical="center"/>
    </xf>
    <xf numFmtId="180" fontId="1" fillId="0" borderId="0" xfId="0" applyNumberFormat="1" applyFont="1" applyFill="1" applyBorder="1" applyAlignment="1">
      <alignment horizontal="right"/>
    </xf>
    <xf numFmtId="180" fontId="1" fillId="0" borderId="0" xfId="0" applyNumberFormat="1" applyFont="1" applyFill="1" applyBorder="1" applyAlignment="1">
      <alignment vertical="center"/>
    </xf>
    <xf numFmtId="180" fontId="1" fillId="0" borderId="10" xfId="0" applyNumberFormat="1" applyFont="1" applyFill="1" applyBorder="1" applyAlignment="1">
      <alignment horizontal="right" vertical="center"/>
    </xf>
    <xf numFmtId="180" fontId="1" fillId="0" borderId="13"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0" fontId="1" fillId="0" borderId="9" xfId="0" applyNumberFormat="1" applyFont="1" applyFill="1" applyBorder="1" applyAlignment="1">
      <alignment horizontal="right" vertical="center"/>
    </xf>
    <xf numFmtId="180" fontId="1" fillId="0" borderId="14"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80" fontId="1" fillId="0" borderId="24" xfId="0" applyNumberFormat="1" applyFont="1" applyFill="1" applyBorder="1" applyAlignment="1">
      <alignment horizontal="right" vertical="center"/>
    </xf>
    <xf numFmtId="180" fontId="1" fillId="0" borderId="18" xfId="0" applyNumberFormat="1" applyFont="1" applyFill="1" applyBorder="1" applyAlignment="1">
      <alignment horizontal="right" vertical="center"/>
    </xf>
    <xf numFmtId="180" fontId="1" fillId="0" borderId="25" xfId="0" applyNumberFormat="1" applyFont="1" applyFill="1" applyBorder="1" applyAlignment="1">
      <alignment horizontal="right" vertical="center"/>
    </xf>
    <xf numFmtId="0" fontId="1" fillId="0" borderId="4" xfId="0" applyNumberFormat="1" applyFont="1" applyFill="1" applyBorder="1" applyAlignment="1">
      <alignment horizontal="center" vertical="center" wrapText="1"/>
    </xf>
    <xf numFmtId="176" fontId="1" fillId="0" borderId="2" xfId="0" applyNumberFormat="1" applyFont="1" applyFill="1" applyBorder="1" applyAlignment="1">
      <alignment vertical="center"/>
    </xf>
    <xf numFmtId="176" fontId="1" fillId="0" borderId="2" xfId="0" applyNumberFormat="1" applyFont="1" applyFill="1" applyBorder="1" applyAlignment="1">
      <alignment horizontal="right"/>
    </xf>
    <xf numFmtId="176" fontId="1" fillId="0" borderId="4" xfId="0" applyNumberFormat="1" applyFont="1" applyFill="1" applyBorder="1" applyAlignment="1">
      <alignment horizontal="right"/>
    </xf>
    <xf numFmtId="176" fontId="1" fillId="0" borderId="0" xfId="0" applyNumberFormat="1" applyFont="1" applyFill="1" applyAlignment="1">
      <alignment vertical="center"/>
    </xf>
    <xf numFmtId="176" fontId="1" fillId="0" borderId="13" xfId="0" applyNumberFormat="1" applyFont="1" applyFill="1" applyBorder="1" applyAlignment="1">
      <alignment horizontal="center"/>
    </xf>
    <xf numFmtId="176" fontId="1" fillId="0" borderId="13" xfId="0" applyNumberFormat="1" applyFont="1" applyFill="1" applyBorder="1" applyAlignment="1">
      <alignment horizontal="right"/>
    </xf>
    <xf numFmtId="176" fontId="1" fillId="0" borderId="14" xfId="0" applyNumberFormat="1" applyFont="1" applyFill="1" applyBorder="1" applyAlignment="1">
      <alignment horizontal="center"/>
    </xf>
    <xf numFmtId="176" fontId="1" fillId="0" borderId="14" xfId="0" applyNumberFormat="1" applyFont="1" applyFill="1" applyBorder="1" applyAlignment="1">
      <alignment horizontal="right"/>
    </xf>
    <xf numFmtId="176" fontId="1" fillId="0" borderId="0" xfId="0" applyNumberFormat="1" applyFont="1" applyFill="1" applyBorder="1" applyAlignment="1">
      <alignment horizontal="center"/>
    </xf>
    <xf numFmtId="176" fontId="1" fillId="0" borderId="0" xfId="0" applyNumberFormat="1" applyFont="1" applyFill="1" applyBorder="1" applyAlignment="1">
      <alignment horizontal="right"/>
    </xf>
    <xf numFmtId="0" fontId="1" fillId="0" borderId="1"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176" fontId="1" fillId="0" borderId="2" xfId="0" applyNumberFormat="1" applyFont="1" applyFill="1" applyBorder="1" applyAlignment="1">
      <alignment horizontal="center"/>
    </xf>
    <xf numFmtId="49" fontId="1" fillId="0" borderId="14" xfId="0" applyNumberFormat="1" applyFont="1" applyFill="1" applyBorder="1" applyAlignment="1">
      <alignment horizontal="right"/>
    </xf>
    <xf numFmtId="49" fontId="1" fillId="0" borderId="8" xfId="0" applyNumberFormat="1" applyFont="1" applyFill="1" applyBorder="1" applyAlignment="1">
      <alignment horizontal="right"/>
    </xf>
    <xf numFmtId="0" fontId="1" fillId="0" borderId="7" xfId="0" applyNumberFormat="1" applyFont="1" applyFill="1" applyBorder="1" applyAlignment="1">
      <alignment vertical="center"/>
    </xf>
    <xf numFmtId="49" fontId="1" fillId="0" borderId="0" xfId="0" applyNumberFormat="1" applyFont="1" applyFill="1" applyBorder="1" applyAlignment="1">
      <alignment horizontal="right"/>
    </xf>
    <xf numFmtId="49" fontId="1" fillId="0" borderId="5" xfId="0" applyNumberFormat="1" applyFont="1" applyFill="1" applyBorder="1" applyAlignment="1">
      <alignment horizontal="right"/>
    </xf>
    <xf numFmtId="176" fontId="1" fillId="0" borderId="1" xfId="0" applyNumberFormat="1" applyFont="1" applyFill="1" applyBorder="1" applyAlignment="1">
      <alignment horizontal="center"/>
    </xf>
    <xf numFmtId="176" fontId="1" fillId="0" borderId="3" xfId="0" applyNumberFormat="1" applyFont="1" applyFill="1" applyBorder="1" applyAlignment="1">
      <alignment vertical="center"/>
    </xf>
    <xf numFmtId="176" fontId="1" fillId="0" borderId="3" xfId="0" applyNumberFormat="1" applyFont="1" applyFill="1" applyBorder="1" applyAlignment="1">
      <alignment horizontal="right"/>
    </xf>
    <xf numFmtId="176" fontId="1" fillId="0" borderId="9" xfId="0" applyNumberFormat="1" applyFont="1" applyFill="1" applyBorder="1" applyAlignment="1">
      <alignment horizontal="center"/>
    </xf>
    <xf numFmtId="176" fontId="1" fillId="0" borderId="15" xfId="0" applyNumberFormat="1" applyFont="1" applyFill="1" applyBorder="1" applyAlignment="1">
      <alignment vertical="center"/>
    </xf>
    <xf numFmtId="176" fontId="1" fillId="0" borderId="15" xfId="0" applyNumberFormat="1" applyFont="1" applyFill="1" applyBorder="1" applyAlignment="1">
      <alignment horizontal="right"/>
    </xf>
    <xf numFmtId="176" fontId="1" fillId="0" borderId="14" xfId="0" applyNumberFormat="1" applyFont="1" applyFill="1" applyBorder="1" applyAlignment="1">
      <alignment vertical="center"/>
    </xf>
    <xf numFmtId="176" fontId="1" fillId="0" borderId="8" xfId="0" applyNumberFormat="1" applyFont="1" applyFill="1" applyBorder="1" applyAlignment="1">
      <alignment vertical="center"/>
    </xf>
    <xf numFmtId="49" fontId="1" fillId="0" borderId="2" xfId="0" applyNumberFormat="1" applyFont="1" applyFill="1" applyBorder="1" applyAlignment="1">
      <alignment horizontal="right"/>
    </xf>
    <xf numFmtId="49" fontId="1" fillId="0" borderId="4" xfId="0" applyNumberFormat="1" applyFont="1" applyFill="1" applyBorder="1" applyAlignment="1">
      <alignment horizontal="right"/>
    </xf>
    <xf numFmtId="176" fontId="1" fillId="0" borderId="13"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0" xfId="0" applyNumberFormat="1" applyFont="1" applyFill="1" applyAlignment="1">
      <alignment horizontal="right"/>
    </xf>
    <xf numFmtId="0" fontId="1" fillId="0" borderId="10"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horizontal="right"/>
    </xf>
    <xf numFmtId="0" fontId="1" fillId="0" borderId="4" xfId="0" applyFont="1" applyFill="1" applyBorder="1" applyAlignment="1">
      <alignment horizontal="center"/>
    </xf>
    <xf numFmtId="0" fontId="1" fillId="0" borderId="6" xfId="0" applyFont="1" applyFill="1" applyBorder="1" applyAlignment="1">
      <alignment horizontal="right"/>
    </xf>
    <xf numFmtId="181" fontId="1" fillId="0" borderId="5" xfId="0" applyNumberFormat="1" applyFont="1" applyFill="1" applyBorder="1" applyAlignment="1">
      <alignment horizontal="right"/>
    </xf>
    <xf numFmtId="0" fontId="1" fillId="0" borderId="4" xfId="0" applyFont="1" applyFill="1" applyBorder="1" applyAlignment="1">
      <alignment vertical="center"/>
    </xf>
    <xf numFmtId="181" fontId="1" fillId="0" borderId="4" xfId="0" applyNumberFormat="1" applyFont="1" applyFill="1" applyBorder="1" applyAlignment="1">
      <alignment horizontal="right"/>
    </xf>
    <xf numFmtId="181" fontId="1" fillId="0" borderId="8" xfId="0" applyNumberFormat="1" applyFont="1" applyFill="1" applyBorder="1" applyAlignment="1">
      <alignment horizontal="right"/>
    </xf>
    <xf numFmtId="0" fontId="1" fillId="0" borderId="3" xfId="0" applyFont="1" applyFill="1" applyBorder="1" applyAlignment="1">
      <alignment horizontal="right"/>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xf>
    <xf numFmtId="0" fontId="1" fillId="0" borderId="5" xfId="0" applyFont="1" applyFill="1" applyBorder="1" applyAlignment="1">
      <alignment horizontal="right" vertical="center" wrapText="1"/>
    </xf>
    <xf numFmtId="0" fontId="1" fillId="0" borderId="11"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7" xfId="0" applyFont="1" applyFill="1" applyBorder="1" applyAlignment="1">
      <alignment vertical="center"/>
    </xf>
    <xf numFmtId="176" fontId="1" fillId="0" borderId="11" xfId="0" applyNumberFormat="1" applyFont="1" applyFill="1" applyBorder="1" applyAlignment="1">
      <alignment horizontal="right"/>
    </xf>
    <xf numFmtId="176" fontId="1" fillId="0" borderId="7" xfId="0" applyNumberFormat="1" applyFont="1" applyFill="1" applyBorder="1" applyAlignment="1">
      <alignment horizontal="right"/>
    </xf>
    <xf numFmtId="178" fontId="1" fillId="0" borderId="11" xfId="0" applyNumberFormat="1" applyFont="1" applyFill="1" applyBorder="1" applyAlignment="1">
      <alignment horizontal="right"/>
    </xf>
    <xf numFmtId="178" fontId="1" fillId="0" borderId="7" xfId="0" applyNumberFormat="1" applyFont="1" applyFill="1" applyBorder="1" applyAlignment="1">
      <alignment horizontal="right"/>
    </xf>
    <xf numFmtId="0" fontId="1" fillId="0" borderId="3" xfId="0" applyFont="1" applyFill="1" applyBorder="1" applyAlignment="1">
      <alignment vertical="center"/>
    </xf>
    <xf numFmtId="176" fontId="1" fillId="0" borderId="1" xfId="0" applyNumberFormat="1" applyFont="1" applyFill="1" applyBorder="1" applyAlignment="1">
      <alignment horizontal="right"/>
    </xf>
    <xf numFmtId="178" fontId="1" fillId="0" borderId="4" xfId="0" applyNumberFormat="1" applyFont="1" applyFill="1" applyBorder="1" applyAlignment="1">
      <alignment horizontal="right"/>
    </xf>
    <xf numFmtId="178" fontId="1" fillId="0" borderId="1" xfId="0" applyNumberFormat="1" applyFont="1" applyFill="1" applyBorder="1" applyAlignment="1">
      <alignment horizontal="right"/>
    </xf>
    <xf numFmtId="178" fontId="1" fillId="0" borderId="3" xfId="0" applyNumberFormat="1" applyFont="1" applyFill="1" applyBorder="1" applyAlignment="1">
      <alignment horizontal="right"/>
    </xf>
    <xf numFmtId="0" fontId="1" fillId="0" borderId="6" xfId="0" applyFont="1" applyFill="1" applyBorder="1" applyAlignment="1">
      <alignment vertical="center"/>
    </xf>
    <xf numFmtId="176" fontId="1" fillId="0" borderId="10" xfId="0" applyNumberFormat="1" applyFont="1" applyFill="1" applyBorder="1" applyAlignment="1">
      <alignment horizontal="right"/>
    </xf>
    <xf numFmtId="176" fontId="1" fillId="0" borderId="12" xfId="0" applyNumberFormat="1" applyFont="1" applyFill="1" applyBorder="1" applyAlignment="1">
      <alignment horizontal="right"/>
    </xf>
    <xf numFmtId="178" fontId="1" fillId="0" borderId="6" xfId="0" applyNumberFormat="1" applyFont="1" applyFill="1" applyBorder="1" applyAlignment="1">
      <alignment horizontal="right"/>
    </xf>
    <xf numFmtId="178" fontId="1" fillId="0" borderId="10" xfId="0" applyNumberFormat="1" applyFont="1" applyFill="1" applyBorder="1" applyAlignment="1">
      <alignment horizontal="right"/>
    </xf>
    <xf numFmtId="178" fontId="1" fillId="0" borderId="12" xfId="0" applyNumberFormat="1" applyFont="1" applyFill="1" applyBorder="1" applyAlignment="1">
      <alignment horizontal="right"/>
    </xf>
    <xf numFmtId="176" fontId="1" fillId="0" borderId="9" xfId="0" applyNumberFormat="1" applyFont="1" applyFill="1" applyBorder="1" applyAlignment="1">
      <alignment horizontal="right"/>
    </xf>
    <xf numFmtId="178" fontId="1" fillId="0" borderId="8" xfId="0" applyNumberFormat="1" applyFont="1" applyFill="1" applyBorder="1" applyAlignment="1">
      <alignment horizontal="right"/>
    </xf>
    <xf numFmtId="178" fontId="1" fillId="0" borderId="9" xfId="0" applyNumberFormat="1" applyFont="1" applyFill="1" applyBorder="1" applyAlignment="1">
      <alignment horizontal="right"/>
    </xf>
    <xf numFmtId="178" fontId="1" fillId="0" borderId="15" xfId="0" applyNumberFormat="1" applyFont="1" applyFill="1" applyBorder="1" applyAlignment="1">
      <alignment horizontal="right"/>
    </xf>
    <xf numFmtId="0" fontId="1" fillId="0" borderId="11" xfId="0" applyFont="1" applyFill="1" applyBorder="1" applyAlignment="1">
      <alignment vertical="center"/>
    </xf>
    <xf numFmtId="176" fontId="1" fillId="0" borderId="11" xfId="0" applyNumberFormat="1" applyFont="1" applyFill="1" applyBorder="1" applyAlignment="1" quotePrefix="1">
      <alignment horizontal="right"/>
    </xf>
    <xf numFmtId="0" fontId="1" fillId="0" borderId="9" xfId="0" applyFont="1" applyFill="1" applyBorder="1" applyAlignment="1">
      <alignment vertical="center"/>
    </xf>
    <xf numFmtId="0" fontId="1" fillId="0" borderId="15" xfId="0" applyFont="1" applyFill="1" applyBorder="1" applyAlignment="1">
      <alignment vertical="center"/>
    </xf>
    <xf numFmtId="176" fontId="1" fillId="0" borderId="9" xfId="0" applyNumberFormat="1" applyFont="1" applyFill="1" applyBorder="1" applyAlignment="1" quotePrefix="1">
      <alignment horizontal="right"/>
    </xf>
    <xf numFmtId="0" fontId="1" fillId="0" borderId="14" xfId="0" applyFont="1" applyFill="1" applyBorder="1" applyAlignment="1">
      <alignment vertical="center"/>
    </xf>
    <xf numFmtId="0" fontId="1" fillId="0" borderId="14" xfId="0" applyFont="1" applyFill="1" applyBorder="1" applyAlignment="1">
      <alignment horizontal="right" vertical="center"/>
    </xf>
    <xf numFmtId="0" fontId="1" fillId="0" borderId="7" xfId="0" applyFont="1" applyFill="1" applyBorder="1" applyAlignment="1">
      <alignment horizontal="right" vertical="center"/>
    </xf>
    <xf numFmtId="0" fontId="1" fillId="0" borderId="12" xfId="0" applyFont="1" applyFill="1" applyBorder="1" applyAlignment="1">
      <alignment vertical="center"/>
    </xf>
    <xf numFmtId="0" fontId="1" fillId="0" borderId="6" xfId="0" applyFont="1" applyFill="1" applyBorder="1" applyAlignment="1">
      <alignment horizontal="right" vertical="center"/>
    </xf>
    <xf numFmtId="176" fontId="1" fillId="0" borderId="5" xfId="0" applyNumberFormat="1" applyFont="1" applyFill="1" applyBorder="1" applyAlignment="1">
      <alignment vertical="center"/>
    </xf>
    <xf numFmtId="181" fontId="1" fillId="0" borderId="5" xfId="0" applyNumberFormat="1" applyFont="1" applyFill="1" applyBorder="1" applyAlignment="1">
      <alignment vertical="center"/>
    </xf>
    <xf numFmtId="176" fontId="1" fillId="0" borderId="4" xfId="0" applyNumberFormat="1" applyFont="1" applyFill="1" applyBorder="1" applyAlignment="1">
      <alignment vertical="center"/>
    </xf>
    <xf numFmtId="181" fontId="1" fillId="0" borderId="4" xfId="0" applyNumberFormat="1" applyFont="1" applyFill="1" applyBorder="1" applyAlignment="1">
      <alignment vertical="center"/>
    </xf>
    <xf numFmtId="176" fontId="1" fillId="0" borderId="6" xfId="0" applyNumberFormat="1" applyFont="1" applyFill="1" applyBorder="1" applyAlignment="1">
      <alignment vertical="center"/>
    </xf>
    <xf numFmtId="181" fontId="1" fillId="0" borderId="6" xfId="0" applyNumberFormat="1" applyFont="1" applyFill="1" applyBorder="1" applyAlignment="1">
      <alignment vertical="center"/>
    </xf>
    <xf numFmtId="181" fontId="1" fillId="0" borderId="8" xfId="0" applyNumberFormat="1" applyFont="1" applyFill="1" applyBorder="1" applyAlignment="1">
      <alignment vertical="center"/>
    </xf>
    <xf numFmtId="0" fontId="1" fillId="0" borderId="3" xfId="0" applyFont="1" applyFill="1" applyBorder="1" applyAlignment="1">
      <alignment horizontal="right" vertical="center"/>
    </xf>
    <xf numFmtId="180" fontId="1" fillId="0" borderId="5" xfId="0" applyNumberFormat="1" applyFont="1" applyFill="1" applyBorder="1" applyAlignment="1">
      <alignment horizontal="right" vertical="center"/>
    </xf>
    <xf numFmtId="180" fontId="1" fillId="0" borderId="4" xfId="0" applyNumberFormat="1" applyFont="1" applyFill="1" applyBorder="1" applyAlignment="1">
      <alignment horizontal="right" vertical="center"/>
    </xf>
    <xf numFmtId="180" fontId="1" fillId="0" borderId="4" xfId="0" applyNumberFormat="1" applyFont="1" applyFill="1" applyBorder="1" applyAlignment="1">
      <alignment vertical="center"/>
    </xf>
    <xf numFmtId="180" fontId="1" fillId="0" borderId="8" xfId="0" applyNumberFormat="1" applyFont="1" applyFill="1" applyBorder="1" applyAlignment="1">
      <alignment horizontal="right" vertical="center"/>
    </xf>
    <xf numFmtId="180" fontId="1" fillId="0" borderId="7" xfId="0" applyNumberFormat="1" applyFont="1" applyFill="1" applyBorder="1" applyAlignment="1">
      <alignment vertical="center"/>
    </xf>
    <xf numFmtId="180" fontId="1" fillId="0" borderId="15" xfId="0" applyNumberFormat="1" applyFont="1" applyFill="1" applyBorder="1" applyAlignment="1">
      <alignment vertical="center"/>
    </xf>
    <xf numFmtId="176" fontId="1" fillId="0" borderId="5"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6" fontId="1" fillId="0" borderId="6" xfId="0" applyNumberFormat="1" applyFont="1" applyFill="1" applyBorder="1" applyAlignment="1">
      <alignment horizontal="right" vertical="center"/>
    </xf>
    <xf numFmtId="176" fontId="1" fillId="0" borderId="4" xfId="0" applyNumberFormat="1" applyFont="1" applyFill="1" applyBorder="1" applyAlignment="1">
      <alignment horizontal="right" vertical="center"/>
    </xf>
    <xf numFmtId="180" fontId="1" fillId="0" borderId="6" xfId="0" applyNumberFormat="1" applyFont="1" applyFill="1" applyBorder="1" applyAlignment="1">
      <alignment horizontal="right" vertical="center"/>
    </xf>
    <xf numFmtId="0" fontId="1" fillId="0" borderId="10" xfId="0" applyFont="1" applyFill="1" applyBorder="1" applyAlignment="1">
      <alignment horizontal="right" vertical="center"/>
    </xf>
    <xf numFmtId="180" fontId="1" fillId="0" borderId="1" xfId="0" applyNumberFormat="1" applyFont="1" applyFill="1" applyBorder="1" applyAlignment="1">
      <alignment horizontal="right" vertical="center"/>
    </xf>
    <xf numFmtId="0" fontId="1" fillId="0" borderId="8" xfId="0" applyFont="1" applyFill="1" applyBorder="1" applyAlignment="1">
      <alignment horizontal="center"/>
    </xf>
    <xf numFmtId="0" fontId="1" fillId="0" borderId="11" xfId="0" applyFont="1" applyFill="1" applyBorder="1" applyAlignment="1">
      <alignment horizontal="center"/>
    </xf>
    <xf numFmtId="0" fontId="1" fillId="0" borderId="5" xfId="0" applyFont="1" applyFill="1" applyBorder="1" applyAlignment="1">
      <alignment horizontal="right"/>
    </xf>
    <xf numFmtId="0" fontId="1" fillId="0" borderId="5" xfId="0" applyFont="1" applyFill="1" applyBorder="1" applyAlignment="1">
      <alignment horizontal="left"/>
    </xf>
    <xf numFmtId="0" fontId="1" fillId="0" borderId="3" xfId="0" applyNumberFormat="1" applyFont="1" applyFill="1" applyBorder="1" applyAlignment="1">
      <alignment horizontal="right"/>
    </xf>
    <xf numFmtId="0" fontId="1" fillId="0" borderId="11" xfId="0" applyNumberFormat="1" applyFont="1" applyFill="1" applyBorder="1" applyAlignment="1">
      <alignment horizontal="right"/>
    </xf>
    <xf numFmtId="0" fontId="1" fillId="0" borderId="6" xfId="0" applyNumberFormat="1" applyFont="1" applyFill="1" applyBorder="1" applyAlignment="1">
      <alignment horizontal="right"/>
    </xf>
    <xf numFmtId="180" fontId="1" fillId="0" borderId="1" xfId="0" applyNumberFormat="1" applyFont="1" applyFill="1" applyBorder="1" applyAlignment="1">
      <alignment horizontal="right"/>
    </xf>
    <xf numFmtId="0" fontId="1" fillId="0" borderId="14" xfId="0" applyFont="1" applyFill="1" applyBorder="1" applyAlignment="1">
      <alignment/>
    </xf>
    <xf numFmtId="0" fontId="1" fillId="0" borderId="14" xfId="0" applyFont="1" applyFill="1" applyBorder="1" applyAlignment="1">
      <alignment horizontal="right"/>
    </xf>
    <xf numFmtId="0" fontId="1" fillId="0" borderId="1" xfId="0" applyFont="1" applyFill="1" applyBorder="1" applyAlignment="1">
      <alignment/>
    </xf>
    <xf numFmtId="0" fontId="1" fillId="0" borderId="2" xfId="0" applyFont="1" applyFill="1" applyBorder="1" applyAlignment="1">
      <alignment/>
    </xf>
    <xf numFmtId="0" fontId="1" fillId="0" borderId="6" xfId="0" applyFont="1" applyFill="1" applyBorder="1" applyAlignment="1">
      <alignment horizontal="center"/>
    </xf>
    <xf numFmtId="0" fontId="1" fillId="0" borderId="9" xfId="0" applyFont="1" applyFill="1" applyBorder="1" applyAlignment="1">
      <alignment horizontal="center"/>
    </xf>
    <xf numFmtId="0" fontId="1" fillId="0" borderId="15" xfId="0" applyFont="1" applyFill="1" applyBorder="1" applyAlignment="1">
      <alignment horizontal="center"/>
    </xf>
    <xf numFmtId="0" fontId="1" fillId="0" borderId="6"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right"/>
    </xf>
    <xf numFmtId="0" fontId="1" fillId="0" borderId="5" xfId="0" applyFont="1" applyFill="1" applyBorder="1" applyAlignment="1">
      <alignment/>
    </xf>
    <xf numFmtId="0" fontId="1" fillId="0" borderId="7" xfId="0" applyFont="1" applyFill="1" applyBorder="1" applyAlignment="1">
      <alignment/>
    </xf>
    <xf numFmtId="180" fontId="1" fillId="0" borderId="7" xfId="0" applyNumberFormat="1" applyFont="1" applyFill="1" applyBorder="1" applyAlignment="1">
      <alignment/>
    </xf>
    <xf numFmtId="0" fontId="1" fillId="0" borderId="8" xfId="0" applyFont="1" applyFill="1" applyBorder="1" applyAlignment="1">
      <alignment/>
    </xf>
    <xf numFmtId="0" fontId="1" fillId="0" borderId="15" xfId="0" applyFont="1" applyFill="1" applyBorder="1" applyAlignment="1">
      <alignment/>
    </xf>
    <xf numFmtId="0" fontId="1" fillId="0" borderId="3" xfId="0" applyFont="1" applyFill="1" applyBorder="1" applyAlignment="1">
      <alignment/>
    </xf>
    <xf numFmtId="180" fontId="1" fillId="0" borderId="3" xfId="0" applyNumberFormat="1" applyFont="1" applyFill="1" applyBorder="1" applyAlignment="1">
      <alignment/>
    </xf>
    <xf numFmtId="180" fontId="1" fillId="0" borderId="12" xfId="0" applyNumberFormat="1" applyFont="1" applyFill="1" applyBorder="1" applyAlignment="1">
      <alignment/>
    </xf>
    <xf numFmtId="180" fontId="1" fillId="0" borderId="15" xfId="0" applyNumberFormat="1"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9" xfId="0" applyFont="1" applyFill="1" applyBorder="1" applyAlignment="1">
      <alignment/>
    </xf>
    <xf numFmtId="0" fontId="1" fillId="0" borderId="11" xfId="0" applyFont="1" applyFill="1" applyBorder="1" applyAlignment="1">
      <alignment horizontal="left"/>
    </xf>
    <xf numFmtId="0" fontId="1" fillId="0" borderId="7" xfId="0" applyFont="1" applyFill="1" applyBorder="1" applyAlignment="1">
      <alignment horizontal="left"/>
    </xf>
    <xf numFmtId="0" fontId="1" fillId="0" borderId="16" xfId="0" applyFont="1" applyFill="1" applyBorder="1" applyAlignment="1">
      <alignment/>
    </xf>
    <xf numFmtId="0" fontId="1" fillId="0" borderId="17" xfId="0" applyFont="1" applyFill="1" applyBorder="1" applyAlignment="1">
      <alignment/>
    </xf>
    <xf numFmtId="180" fontId="1" fillId="0" borderId="17" xfId="0" applyNumberFormat="1" applyFont="1" applyFill="1" applyBorder="1" applyAlignment="1">
      <alignment/>
    </xf>
    <xf numFmtId="176" fontId="1" fillId="0" borderId="22" xfId="0" applyNumberFormat="1" applyFont="1" applyFill="1" applyBorder="1" applyAlignment="1">
      <alignment horizontal="right"/>
    </xf>
    <xf numFmtId="176" fontId="1" fillId="0" borderId="17" xfId="0" applyNumberFormat="1" applyFont="1" applyFill="1" applyBorder="1" applyAlignment="1">
      <alignment horizontal="right"/>
    </xf>
    <xf numFmtId="0" fontId="1" fillId="0" borderId="18" xfId="0" applyFont="1" applyFill="1" applyBorder="1" applyAlignment="1">
      <alignment horizontal="left"/>
    </xf>
    <xf numFmtId="0" fontId="1" fillId="0" borderId="19" xfId="0" applyFont="1" applyFill="1" applyBorder="1" applyAlignment="1">
      <alignment horizontal="left"/>
    </xf>
    <xf numFmtId="180" fontId="1" fillId="0" borderId="19" xfId="0" applyNumberFormat="1" applyFont="1" applyFill="1" applyBorder="1" applyAlignment="1">
      <alignment/>
    </xf>
    <xf numFmtId="176" fontId="1" fillId="0" borderId="23" xfId="0" applyNumberFormat="1" applyFont="1" applyFill="1" applyBorder="1" applyAlignment="1">
      <alignment horizontal="right"/>
    </xf>
    <xf numFmtId="176" fontId="1" fillId="0" borderId="19" xfId="0" applyNumberFormat="1" applyFont="1" applyFill="1" applyBorder="1" applyAlignment="1">
      <alignment horizontal="right"/>
    </xf>
    <xf numFmtId="176" fontId="1" fillId="0" borderId="15" xfId="0" applyNumberFormat="1" applyFont="1" applyFill="1" applyBorder="1" applyAlignment="1">
      <alignment/>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right"/>
    </xf>
    <xf numFmtId="176" fontId="1" fillId="0" borderId="0" xfId="0" applyNumberFormat="1" applyFont="1" applyFill="1" applyAlignment="1">
      <alignment horizontal="right"/>
    </xf>
    <xf numFmtId="0" fontId="1" fillId="0" borderId="8" xfId="0" applyNumberFormat="1" applyFont="1" applyFill="1" applyBorder="1" applyAlignment="1">
      <alignment horizontal="right"/>
    </xf>
    <xf numFmtId="180" fontId="1" fillId="0" borderId="14" xfId="0" applyNumberFormat="1" applyFont="1" applyFill="1" applyBorder="1" applyAlignment="1">
      <alignment vertical="center"/>
    </xf>
    <xf numFmtId="176" fontId="1" fillId="0" borderId="10" xfId="0" applyNumberFormat="1" applyFont="1" applyFill="1" applyBorder="1" applyAlignment="1">
      <alignment vertical="center"/>
    </xf>
    <xf numFmtId="180" fontId="1" fillId="0" borderId="13" xfId="0" applyNumberFormat="1" applyFont="1" applyFill="1" applyBorder="1" applyAlignment="1">
      <alignment vertical="center"/>
    </xf>
    <xf numFmtId="176" fontId="1" fillId="0" borderId="0" xfId="0" applyNumberFormat="1" applyFont="1" applyFill="1" applyAlignment="1">
      <alignment vertical="center"/>
    </xf>
    <xf numFmtId="180" fontId="1" fillId="0" borderId="4" xfId="0" applyNumberFormat="1" applyFont="1" applyFill="1" applyBorder="1" applyAlignment="1">
      <alignment horizontal="center" vertical="center"/>
    </xf>
    <xf numFmtId="180" fontId="1" fillId="0" borderId="9" xfId="0" applyNumberFormat="1" applyFont="1" applyFill="1" applyBorder="1" applyAlignment="1">
      <alignment horizontal="center" vertical="center"/>
    </xf>
    <xf numFmtId="180" fontId="1" fillId="0" borderId="4" xfId="0" applyNumberFormat="1" applyFont="1" applyFill="1" applyBorder="1" applyAlignment="1">
      <alignment horizontal="center" vertical="center" wrapText="1"/>
    </xf>
    <xf numFmtId="176" fontId="1" fillId="0" borderId="11" xfId="0" applyNumberFormat="1" applyFont="1" applyFill="1" applyBorder="1" applyAlignment="1">
      <alignment vertical="center"/>
    </xf>
    <xf numFmtId="0" fontId="1" fillId="0" borderId="11"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176" fontId="1" fillId="0" borderId="1" xfId="0" applyNumberFormat="1" applyFont="1" applyFill="1" applyBorder="1" applyAlignment="1">
      <alignment vertical="center"/>
    </xf>
    <xf numFmtId="0" fontId="1" fillId="2" borderId="0" xfId="0" applyFont="1" applyFill="1" applyAlignment="1">
      <alignment vertical="center"/>
    </xf>
    <xf numFmtId="49" fontId="1" fillId="2" borderId="0" xfId="0" applyNumberFormat="1" applyFont="1" applyFill="1" applyAlignment="1">
      <alignment vertical="center"/>
    </xf>
    <xf numFmtId="0" fontId="1" fillId="2" borderId="0" xfId="0" applyNumberFormat="1" applyFont="1" applyFill="1" applyAlignment="1">
      <alignment vertical="center"/>
    </xf>
    <xf numFmtId="0" fontId="1" fillId="0" borderId="0" xfId="21" applyFont="1">
      <alignment/>
      <protection/>
    </xf>
    <xf numFmtId="0" fontId="1" fillId="2" borderId="0" xfId="21" applyFont="1" applyFill="1">
      <alignment/>
      <protection/>
    </xf>
    <xf numFmtId="0" fontId="1" fillId="0" borderId="0" xfId="21" applyFont="1" applyFill="1">
      <alignment/>
      <protection/>
    </xf>
    <xf numFmtId="0" fontId="1" fillId="0" borderId="0" xfId="23" applyFont="1" applyFill="1" applyBorder="1">
      <alignment vertical="center"/>
      <protection/>
    </xf>
    <xf numFmtId="0" fontId="1" fillId="0" borderId="0" xfId="22" applyFont="1">
      <alignment/>
      <protection/>
    </xf>
    <xf numFmtId="0" fontId="1" fillId="2" borderId="0" xfId="22" applyFont="1" applyFill="1">
      <alignment/>
      <protection/>
    </xf>
    <xf numFmtId="0" fontId="1" fillId="0" borderId="0" xfId="22" applyFont="1" applyFill="1">
      <alignment/>
      <protection/>
    </xf>
    <xf numFmtId="0" fontId="0" fillId="0" borderId="1" xfId="0" applyBorder="1" applyAlignment="1">
      <alignment horizontal="center"/>
    </xf>
    <xf numFmtId="0" fontId="1" fillId="0" borderId="0" xfId="23" applyFont="1" applyFill="1">
      <alignment vertical="center"/>
      <protection/>
    </xf>
    <xf numFmtId="0" fontId="10" fillId="0" borderId="0" xfId="0" applyFont="1" applyAlignment="1">
      <alignment vertical="center"/>
    </xf>
    <xf numFmtId="0" fontId="0" fillId="0" borderId="15" xfId="0" applyBorder="1" applyAlignment="1">
      <alignment/>
    </xf>
    <xf numFmtId="0" fontId="1" fillId="0" borderId="10" xfId="0" applyFont="1" applyBorder="1" applyAlignment="1">
      <alignment/>
    </xf>
    <xf numFmtId="0" fontId="0" fillId="0" borderId="12" xfId="0" applyBorder="1" applyAlignment="1">
      <alignment/>
    </xf>
    <xf numFmtId="0" fontId="1" fillId="0" borderId="10" xfId="0" applyFont="1" applyBorder="1" applyAlignment="1">
      <alignment horizontal="left"/>
    </xf>
    <xf numFmtId="0" fontId="10" fillId="0" borderId="14"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horizontal="right"/>
    </xf>
    <xf numFmtId="41" fontId="0" fillId="0" borderId="5" xfId="0" applyNumberFormat="1" applyFill="1" applyBorder="1" applyAlignment="1">
      <alignment horizontal="right"/>
    </xf>
    <xf numFmtId="41" fontId="0" fillId="0" borderId="11" xfId="0" applyNumberFormat="1" applyFill="1" applyBorder="1" applyAlignment="1">
      <alignment horizontal="right"/>
    </xf>
    <xf numFmtId="182" fontId="0" fillId="0" borderId="11" xfId="0" applyNumberFormat="1" applyFill="1" applyBorder="1" applyAlignment="1">
      <alignment horizontal="right"/>
    </xf>
    <xf numFmtId="41" fontId="0" fillId="0" borderId="7" xfId="0" applyNumberFormat="1" applyFill="1" applyBorder="1" applyAlignment="1">
      <alignment horizontal="right"/>
    </xf>
    <xf numFmtId="182" fontId="0" fillId="0" borderId="0" xfId="0" applyNumberFormat="1" applyFill="1" applyBorder="1" applyAlignment="1">
      <alignment horizontal="right"/>
    </xf>
    <xf numFmtId="41" fontId="0" fillId="0" borderId="6" xfId="0" applyNumberFormat="1" applyFill="1" applyBorder="1" applyAlignment="1">
      <alignment vertical="center"/>
    </xf>
    <xf numFmtId="41" fontId="0" fillId="0" borderId="5" xfId="0" applyNumberFormat="1" applyFill="1" applyBorder="1" applyAlignment="1">
      <alignment vertical="center"/>
    </xf>
    <xf numFmtId="0" fontId="0" fillId="0" borderId="5" xfId="0" applyFill="1" applyBorder="1" applyAlignment="1">
      <alignment horizontal="left" vertical="center"/>
    </xf>
    <xf numFmtId="182" fontId="0" fillId="0" borderId="11" xfId="0" applyNumberFormat="1" applyFill="1" applyBorder="1" applyAlignment="1">
      <alignment horizontal="right" vertical="center"/>
    </xf>
    <xf numFmtId="41" fontId="0" fillId="0" borderId="7" xfId="0" applyNumberFormat="1" applyFill="1" applyBorder="1" applyAlignment="1">
      <alignment horizontal="right" vertical="center"/>
    </xf>
    <xf numFmtId="182" fontId="0" fillId="0" borderId="0" xfId="0" applyNumberFormat="1" applyFill="1" applyBorder="1" applyAlignment="1">
      <alignment horizontal="right" vertical="center"/>
    </xf>
    <xf numFmtId="0" fontId="0" fillId="0" borderId="11" xfId="0" applyBorder="1" applyAlignment="1">
      <alignment horizontal="right" vertical="center"/>
    </xf>
    <xf numFmtId="182" fontId="0" fillId="0" borderId="10" xfId="0" applyNumberFormat="1" applyFill="1" applyBorder="1" applyAlignment="1">
      <alignment horizontal="right" vertical="center"/>
    </xf>
    <xf numFmtId="41" fontId="0" fillId="0" borderId="12" xfId="0" applyNumberFormat="1" applyFill="1" applyBorder="1" applyAlignment="1">
      <alignment horizontal="right" vertical="center"/>
    </xf>
    <xf numFmtId="182" fontId="0" fillId="0" borderId="9" xfId="0" applyNumberFormat="1" applyFill="1" applyBorder="1" applyAlignment="1">
      <alignment horizontal="right" vertical="center"/>
    </xf>
    <xf numFmtId="41" fontId="0" fillId="0" borderId="15" xfId="0" applyNumberFormat="1" applyFill="1" applyBorder="1" applyAlignment="1">
      <alignment horizontal="right" vertical="center"/>
    </xf>
    <xf numFmtId="0" fontId="0" fillId="0" borderId="9" xfId="0" applyBorder="1" applyAlignment="1">
      <alignment horizontal="right" vertical="center"/>
    </xf>
    <xf numFmtId="0" fontId="0" fillId="0" borderId="7" xfId="0" applyFill="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10" fillId="0" borderId="0" xfId="0" applyFont="1" applyBorder="1" applyAlignment="1">
      <alignment horizontal="right"/>
    </xf>
    <xf numFmtId="0" fontId="0" fillId="0" borderId="0" xfId="0" applyAlignment="1">
      <alignment horizontal="center"/>
    </xf>
    <xf numFmtId="0" fontId="0" fillId="0" borderId="5" xfId="0" applyBorder="1" applyAlignment="1">
      <alignment horizontal="left" vertical="center"/>
    </xf>
    <xf numFmtId="0" fontId="0" fillId="0" borderId="4" xfId="0" applyBorder="1" applyAlignment="1">
      <alignment horizontal="left" vertical="center"/>
    </xf>
    <xf numFmtId="41" fontId="0" fillId="0" borderId="4" xfId="0" applyNumberFormat="1" applyBorder="1" applyAlignment="1">
      <alignment horizontal="right"/>
    </xf>
    <xf numFmtId="41" fontId="0" fillId="0" borderId="3" xfId="0" applyNumberFormat="1" applyBorder="1" applyAlignment="1">
      <alignment horizontal="right"/>
    </xf>
    <xf numFmtId="41" fontId="0" fillId="0" borderId="3" xfId="0" applyNumberFormat="1" applyFill="1" applyBorder="1" applyAlignment="1">
      <alignment horizontal="right"/>
    </xf>
    <xf numFmtId="0" fontId="0" fillId="0" borderId="0" xfId="0" applyAlignment="1">
      <alignment horizontal="left" vertical="center"/>
    </xf>
    <xf numFmtId="0" fontId="10" fillId="0" borderId="0" xfId="0" applyFont="1" applyFill="1" applyAlignment="1">
      <alignment vertical="center"/>
    </xf>
    <xf numFmtId="41" fontId="1" fillId="0" borderId="6" xfId="0" applyNumberFormat="1" applyFont="1" applyFill="1" applyBorder="1" applyAlignment="1">
      <alignment vertical="center"/>
    </xf>
    <xf numFmtId="41" fontId="1" fillId="0" borderId="6" xfId="0" applyNumberFormat="1" applyFont="1" applyFill="1" applyBorder="1" applyAlignment="1">
      <alignment horizontal="right"/>
    </xf>
    <xf numFmtId="41" fontId="1" fillId="0" borderId="11" xfId="0" applyNumberFormat="1" applyFont="1" applyFill="1" applyBorder="1" applyAlignment="1">
      <alignment horizontal="right" vertical="center"/>
    </xf>
    <xf numFmtId="41" fontId="1" fillId="0" borderId="5" xfId="0" applyNumberFormat="1" applyFont="1" applyFill="1" applyBorder="1" applyAlignment="1">
      <alignment horizontal="right"/>
    </xf>
    <xf numFmtId="41" fontId="1" fillId="0" borderId="1" xfId="0" applyNumberFormat="1" applyFont="1" applyFill="1" applyBorder="1" applyAlignment="1">
      <alignment horizontal="right" vertical="center"/>
    </xf>
    <xf numFmtId="41" fontId="1" fillId="0" borderId="4" xfId="0" applyNumberFormat="1" applyFont="1" applyFill="1" applyBorder="1" applyAlignment="1">
      <alignment horizontal="right"/>
    </xf>
    <xf numFmtId="41" fontId="1" fillId="0" borderId="0" xfId="0" applyNumberFormat="1" applyFont="1" applyFill="1" applyAlignment="1">
      <alignment vertical="center"/>
    </xf>
    <xf numFmtId="0" fontId="10" fillId="0" borderId="0" xfId="0" applyFont="1" applyFill="1" applyBorder="1" applyAlignment="1">
      <alignment vertical="center"/>
    </xf>
    <xf numFmtId="0" fontId="0" fillId="0" borderId="0" xfId="0" applyFill="1" applyBorder="1" applyAlignment="1">
      <alignment horizontal="right"/>
    </xf>
    <xf numFmtId="0" fontId="0" fillId="0" borderId="14" xfId="0" applyFill="1" applyBorder="1" applyAlignment="1">
      <alignment horizontal="right"/>
    </xf>
    <xf numFmtId="0" fontId="0" fillId="0" borderId="14" xfId="0" applyFill="1" applyBorder="1" applyAlignment="1">
      <alignment vertical="center"/>
    </xf>
    <xf numFmtId="0" fontId="0" fillId="0" borderId="0" xfId="0" applyFill="1" applyAlignment="1">
      <alignment horizontal="center" vertical="top" textRotation="255"/>
    </xf>
    <xf numFmtId="0" fontId="0" fillId="0" borderId="3" xfId="0" applyFill="1" applyBorder="1" applyAlignment="1">
      <alignment horizontal="center" vertical="distributed" textRotation="255"/>
    </xf>
    <xf numFmtId="0" fontId="0" fillId="0" borderId="4" xfId="0" applyFill="1" applyBorder="1" applyAlignment="1">
      <alignment horizontal="center" vertical="distributed" textRotation="255" wrapText="1"/>
    </xf>
    <xf numFmtId="0" fontId="0" fillId="0" borderId="4" xfId="0" applyFill="1" applyBorder="1" applyAlignment="1">
      <alignment horizontal="center" vertical="distributed" textRotation="255"/>
    </xf>
    <xf numFmtId="0" fontId="0" fillId="0" borderId="12" xfId="0" applyFill="1" applyBorder="1" applyAlignment="1">
      <alignment horizontal="right"/>
    </xf>
    <xf numFmtId="41" fontId="0" fillId="0" borderId="12" xfId="0" applyNumberFormat="1" applyFill="1" applyBorder="1" applyAlignment="1">
      <alignment horizontal="right"/>
    </xf>
    <xf numFmtId="41" fontId="0" fillId="0" borderId="6" xfId="0" applyNumberFormat="1" applyFill="1" applyBorder="1" applyAlignment="1">
      <alignment horizontal="right"/>
    </xf>
    <xf numFmtId="0" fontId="0" fillId="0" borderId="7" xfId="0" applyFill="1" applyBorder="1" applyAlignment="1">
      <alignment horizontal="right"/>
    </xf>
    <xf numFmtId="0" fontId="0" fillId="0" borderId="15" xfId="0" applyFill="1" applyBorder="1" applyAlignment="1">
      <alignment horizontal="right"/>
    </xf>
    <xf numFmtId="41" fontId="0" fillId="0" borderId="15" xfId="0" applyNumberFormat="1" applyFill="1" applyBorder="1" applyAlignment="1">
      <alignment horizontal="right"/>
    </xf>
    <xf numFmtId="41" fontId="0" fillId="0" borderId="8" xfId="0" applyNumberFormat="1" applyFill="1" applyBorder="1" applyAlignment="1">
      <alignment horizontal="right"/>
    </xf>
    <xf numFmtId="0" fontId="0" fillId="0" borderId="0" xfId="0" applyFill="1" applyAlignment="1">
      <alignment horizontal="right"/>
    </xf>
    <xf numFmtId="0" fontId="1" fillId="0" borderId="11" xfId="0" applyFont="1" applyBorder="1" applyAlignment="1">
      <alignment/>
    </xf>
    <xf numFmtId="0" fontId="0" fillId="0" borderId="7" xfId="0" applyBorder="1" applyAlignment="1">
      <alignment/>
    </xf>
    <xf numFmtId="0" fontId="1" fillId="0" borderId="9" xfId="0" applyFont="1" applyBorder="1" applyAlignment="1">
      <alignment/>
    </xf>
    <xf numFmtId="0" fontId="0" fillId="0" borderId="3" xfId="0" applyBorder="1" applyAlignment="1">
      <alignment horizontal="center" vertical="center"/>
    </xf>
    <xf numFmtId="176" fontId="1" fillId="0" borderId="5" xfId="0" applyNumberFormat="1" applyFont="1" applyBorder="1" applyAlignment="1">
      <alignment horizontal="right" vertical="center"/>
    </xf>
    <xf numFmtId="176" fontId="0" fillId="0" borderId="5" xfId="0" applyNumberFormat="1" applyBorder="1" applyAlignment="1">
      <alignment horizontal="right" vertical="center"/>
    </xf>
    <xf numFmtId="176" fontId="0" fillId="0" borderId="8" xfId="0" applyNumberFormat="1" applyBorder="1" applyAlignment="1">
      <alignment horizontal="right"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0" fillId="0" borderId="6" xfId="0"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xf>
    <xf numFmtId="176" fontId="0" fillId="0" borderId="5" xfId="0" applyNumberFormat="1" applyFill="1" applyBorder="1" applyAlignment="1">
      <alignment horizontal="right" vertical="center"/>
    </xf>
    <xf numFmtId="0" fontId="0" fillId="0" borderId="5" xfId="0" applyFill="1" applyBorder="1" applyAlignment="1">
      <alignment horizontal="right" vertical="center"/>
    </xf>
    <xf numFmtId="176" fontId="0" fillId="0" borderId="5" xfId="0" applyNumberFormat="1" applyFill="1" applyBorder="1" applyAlignment="1">
      <alignment vertical="center"/>
    </xf>
    <xf numFmtId="0" fontId="0" fillId="0" borderId="5" xfId="0" applyBorder="1" applyAlignment="1">
      <alignment horizontal="center" vertical="center"/>
    </xf>
    <xf numFmtId="0" fontId="0" fillId="0" borderId="3" xfId="0" applyFill="1" applyBorder="1" applyAlignment="1">
      <alignment horizontal="center"/>
    </xf>
    <xf numFmtId="0" fontId="0" fillId="0" borderId="2" xfId="0" applyFill="1" applyBorder="1" applyAlignment="1">
      <alignment horizontal="center"/>
    </xf>
    <xf numFmtId="0" fontId="0" fillId="0" borderId="5" xfId="0" applyFill="1" applyBorder="1" applyAlignment="1">
      <alignment vertical="center"/>
    </xf>
    <xf numFmtId="0" fontId="1" fillId="0" borderId="0" xfId="0" applyFont="1" applyFill="1" applyAlignment="1">
      <alignment horizontal="left"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 fillId="0" borderId="6" xfId="0" applyFont="1" applyBorder="1" applyAlignment="1">
      <alignment horizontal="center"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177" fontId="1" fillId="0" borderId="1" xfId="0" applyNumberFormat="1" applyFont="1" applyBorder="1" applyAlignment="1">
      <alignment horizontal="center"/>
    </xf>
    <xf numFmtId="177" fontId="1" fillId="0" borderId="2" xfId="0" applyNumberFormat="1" applyFont="1" applyBorder="1" applyAlignment="1">
      <alignment horizontal="center"/>
    </xf>
    <xf numFmtId="177" fontId="1" fillId="0" borderId="3" xfId="0" applyNumberFormat="1" applyFont="1" applyBorder="1" applyAlignment="1">
      <alignment horizont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xf>
    <xf numFmtId="0" fontId="1" fillId="0" borderId="12" xfId="0" applyFont="1" applyBorder="1" applyAlignment="1">
      <alignment horizontal="left"/>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1" xfId="0" applyFont="1" applyBorder="1" applyAlignment="1">
      <alignment horizontal="left"/>
    </xf>
    <xf numFmtId="0" fontId="1" fillId="0" borderId="7" xfId="0" applyFont="1" applyBorder="1" applyAlignment="1">
      <alignment horizontal="left"/>
    </xf>
    <xf numFmtId="0" fontId="1" fillId="0" borderId="5" xfId="0" applyFont="1" applyBorder="1" applyAlignment="1">
      <alignment/>
    </xf>
    <xf numFmtId="0" fontId="1" fillId="0" borderId="8" xfId="0" applyFont="1" applyBorder="1" applyAlignment="1">
      <alignment/>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Border="1" applyAlignment="1">
      <alignment horizontal="center" vertical="center" wrapText="1"/>
    </xf>
    <xf numFmtId="0" fontId="0" fillId="0" borderId="3" xfId="0" applyNumberFormat="1" applyBorder="1" applyAlignment="1">
      <alignment horizontal="center" vertical="center"/>
    </xf>
    <xf numFmtId="0" fontId="1" fillId="0" borderId="5" xfId="0" applyFont="1" applyBorder="1" applyAlignment="1">
      <alignment vertical="center"/>
    </xf>
    <xf numFmtId="178" fontId="0" fillId="0" borderId="5" xfId="0" applyNumberFormat="1" applyBorder="1" applyAlignment="1">
      <alignment horizontal="right" vertical="center"/>
    </xf>
    <xf numFmtId="0" fontId="1" fillId="0" borderId="6" xfId="0" applyFont="1" applyBorder="1" applyAlignment="1">
      <alignment vertical="center"/>
    </xf>
    <xf numFmtId="0" fontId="0" fillId="0" borderId="8" xfId="0" applyBorder="1" applyAlignment="1">
      <alignment vertical="center"/>
    </xf>
    <xf numFmtId="178" fontId="0" fillId="0" borderId="6" xfId="0" applyNumberFormat="1" applyBorder="1" applyAlignment="1">
      <alignment horizontal="right" vertical="center"/>
    </xf>
    <xf numFmtId="178" fontId="0" fillId="0" borderId="8" xfId="0" applyNumberFormat="1" applyBorder="1" applyAlignment="1">
      <alignment horizontal="right" vertical="center"/>
    </xf>
    <xf numFmtId="0" fontId="0" fillId="0" borderId="5" xfId="0" applyBorder="1" applyAlignment="1">
      <alignment vertical="center"/>
    </xf>
    <xf numFmtId="178" fontId="1" fillId="0" borderId="6" xfId="0" applyNumberFormat="1" applyFont="1" applyBorder="1" applyAlignment="1">
      <alignment horizontal="right" vertical="center"/>
    </xf>
    <xf numFmtId="0" fontId="0" fillId="0" borderId="5" xfId="0" applyBorder="1" applyAlignment="1">
      <alignment horizontal="right" vertical="center"/>
    </xf>
    <xf numFmtId="178" fontId="1" fillId="0" borderId="5" xfId="0" applyNumberFormat="1" applyFont="1" applyBorder="1" applyAlignment="1">
      <alignment horizontal="right" vertical="center"/>
    </xf>
    <xf numFmtId="0" fontId="0" fillId="0" borderId="8" xfId="0" applyBorder="1" applyAlignment="1">
      <alignment horizontal="right" vertical="center"/>
    </xf>
    <xf numFmtId="0" fontId="1" fillId="0" borderId="22" xfId="0" applyFont="1" applyBorder="1" applyAlignment="1">
      <alignment vertical="center"/>
    </xf>
    <xf numFmtId="0" fontId="1" fillId="0" borderId="23" xfId="0" applyFont="1" applyBorder="1" applyAlignment="1">
      <alignment vertical="center"/>
    </xf>
    <xf numFmtId="178" fontId="1" fillId="0" borderId="22" xfId="0" applyNumberFormat="1" applyFont="1" applyBorder="1" applyAlignment="1">
      <alignment horizontal="right" vertical="center"/>
    </xf>
    <xf numFmtId="178" fontId="1" fillId="0" borderId="23" xfId="0" applyNumberFormat="1" applyFont="1" applyBorder="1" applyAlignment="1">
      <alignment horizontal="right" vertical="center"/>
    </xf>
    <xf numFmtId="0" fontId="1" fillId="0" borderId="6"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1" xfId="0" applyNumberFormat="1" applyFont="1" applyFill="1" applyBorder="1" applyAlignment="1">
      <alignment horizontal="center"/>
    </xf>
    <xf numFmtId="0" fontId="1" fillId="0" borderId="2"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9"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1" fillId="0" borderId="13" xfId="0" applyNumberFormat="1" applyFont="1" applyFill="1" applyBorder="1" applyAlignment="1">
      <alignment horizontal="center"/>
    </xf>
    <xf numFmtId="0" fontId="1" fillId="0" borderId="22" xfId="0" applyNumberFormat="1" applyFont="1" applyFill="1" applyBorder="1" applyAlignment="1">
      <alignment horizontal="left" vertical="center"/>
    </xf>
    <xf numFmtId="0" fontId="1" fillId="0" borderId="23" xfId="0" applyNumberFormat="1" applyFont="1" applyFill="1" applyBorder="1" applyAlignment="1">
      <alignment horizontal="left" vertical="center"/>
    </xf>
    <xf numFmtId="0" fontId="1" fillId="0" borderId="5" xfId="0" applyNumberFormat="1" applyFont="1" applyFill="1" applyBorder="1" applyAlignment="1">
      <alignment horizontal="left" vertical="center"/>
    </xf>
    <xf numFmtId="0" fontId="1" fillId="0" borderId="6" xfId="0" applyNumberFormat="1" applyFont="1" applyFill="1" applyBorder="1" applyAlignment="1">
      <alignment horizontal="left" vertical="center"/>
    </xf>
    <xf numFmtId="0" fontId="1" fillId="0" borderId="8" xfId="0" applyNumberFormat="1" applyFont="1" applyFill="1" applyBorder="1" applyAlignment="1">
      <alignment horizontal="left" vertical="center"/>
    </xf>
    <xf numFmtId="0" fontId="1" fillId="0" borderId="1"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0" borderId="3" xfId="0" applyNumberFormat="1" applyFont="1" applyFill="1" applyBorder="1" applyAlignment="1">
      <alignment horizontal="center" vertical="top"/>
    </xf>
    <xf numFmtId="0" fontId="1" fillId="0" borderId="6" xfId="0" applyNumberFormat="1" applyFont="1" applyFill="1" applyBorder="1" applyAlignment="1">
      <alignment horizontal="center" vertical="center" wrapText="1"/>
    </xf>
    <xf numFmtId="0" fontId="1" fillId="0" borderId="9"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6" xfId="0" applyNumberFormat="1" applyFont="1" applyFill="1" applyBorder="1" applyAlignment="1">
      <alignment horizontal="center" vertical="center" textRotation="255" wrapText="1"/>
    </xf>
    <xf numFmtId="0" fontId="1" fillId="0" borderId="5" xfId="0" applyNumberFormat="1" applyFont="1" applyFill="1" applyBorder="1" applyAlignment="1">
      <alignment horizontal="center" vertical="center" textRotation="255" wrapText="1"/>
    </xf>
    <xf numFmtId="0" fontId="1" fillId="0" borderId="8" xfId="0" applyNumberFormat="1" applyFont="1" applyFill="1" applyBorder="1" applyAlignment="1">
      <alignment horizontal="center" vertical="center" textRotation="255" wrapText="1"/>
    </xf>
    <xf numFmtId="0" fontId="1" fillId="0" borderId="10"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9" xfId="0" applyNumberFormat="1" applyFont="1" applyFill="1" applyBorder="1" applyAlignment="1">
      <alignment vertical="center"/>
    </xf>
    <xf numFmtId="0" fontId="1" fillId="0" borderId="14" xfId="0" applyNumberFormat="1" applyFont="1" applyFill="1" applyBorder="1" applyAlignment="1">
      <alignment vertical="center"/>
    </xf>
    <xf numFmtId="0" fontId="1" fillId="0" borderId="15" xfId="0" applyNumberFormat="1" applyFont="1" applyFill="1" applyBorder="1" applyAlignment="1">
      <alignment vertical="center"/>
    </xf>
    <xf numFmtId="0" fontId="1" fillId="0" borderId="11" xfId="0" applyNumberFormat="1" applyFont="1" applyFill="1" applyBorder="1" applyAlignment="1">
      <alignment horizontal="center" vertical="center" textRotation="255" wrapText="1"/>
    </xf>
    <xf numFmtId="0" fontId="1" fillId="0" borderId="10" xfId="0" applyNumberFormat="1" applyFont="1" applyFill="1" applyBorder="1" applyAlignment="1">
      <alignment horizontal="center" vertical="center" textRotation="255"/>
    </xf>
    <xf numFmtId="0" fontId="1" fillId="0" borderId="11" xfId="0" applyNumberFormat="1" applyFont="1" applyFill="1" applyBorder="1" applyAlignment="1">
      <alignment horizontal="center" vertical="center" textRotation="255"/>
    </xf>
    <xf numFmtId="0" fontId="1" fillId="0" borderId="6"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1" xfId="0" applyNumberFormat="1" applyFont="1" applyFill="1" applyBorder="1" applyAlignment="1">
      <alignment/>
    </xf>
    <xf numFmtId="0" fontId="1" fillId="0" borderId="0" xfId="0" applyNumberFormat="1" applyFont="1" applyFill="1" applyBorder="1" applyAlignment="1">
      <alignment/>
    </xf>
    <xf numFmtId="0" fontId="1" fillId="0" borderId="7" xfId="0" applyNumberFormat="1" applyFont="1" applyFill="1" applyBorder="1" applyAlignment="1">
      <alignment/>
    </xf>
    <xf numFmtId="0" fontId="1" fillId="0" borderId="6" xfId="0" applyNumberFormat="1" applyFont="1" applyFill="1" applyBorder="1" applyAlignment="1">
      <alignment horizontal="center" vertical="center" textRotation="255"/>
    </xf>
    <xf numFmtId="0" fontId="1" fillId="0" borderId="5" xfId="0" applyNumberFormat="1" applyFont="1" applyFill="1" applyBorder="1" applyAlignment="1">
      <alignment horizontal="center" vertical="center" textRotation="255"/>
    </xf>
    <xf numFmtId="0" fontId="1" fillId="0" borderId="8" xfId="0" applyNumberFormat="1" applyFont="1" applyFill="1" applyBorder="1" applyAlignment="1">
      <alignment horizontal="center" vertical="center" textRotation="255"/>
    </xf>
    <xf numFmtId="0" fontId="1" fillId="0" borderId="11"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5"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0"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8" xfId="0" applyFont="1" applyFill="1" applyBorder="1" applyAlignment="1">
      <alignment horizontal="center" vertical="center" textRotation="255"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xf>
    <xf numFmtId="0" fontId="1" fillId="0" borderId="13" xfId="0" applyFont="1" applyFill="1" applyBorder="1" applyAlignment="1">
      <alignment horizontal="center"/>
    </xf>
    <xf numFmtId="0" fontId="1" fillId="0" borderId="12" xfId="0" applyFont="1" applyFill="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5"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left"/>
    </xf>
    <xf numFmtId="0" fontId="1" fillId="0" borderId="7" xfId="0" applyFont="1" applyFill="1" applyBorder="1" applyAlignment="1">
      <alignment horizontal="left"/>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80" fontId="1" fillId="0" borderId="2" xfId="0" applyNumberFormat="1" applyFont="1" applyFill="1" applyBorder="1" applyAlignment="1">
      <alignment horizontal="center" vertical="center"/>
    </xf>
    <xf numFmtId="180" fontId="1" fillId="0" borderId="3" xfId="0" applyNumberFormat="1" applyFont="1" applyFill="1" applyBorder="1" applyAlignment="1">
      <alignment horizontal="center" vertical="center"/>
    </xf>
    <xf numFmtId="180" fontId="1" fillId="0" borderId="6" xfId="0" applyNumberFormat="1" applyFont="1" applyFill="1" applyBorder="1" applyAlignment="1">
      <alignment horizontal="center" vertical="center"/>
    </xf>
    <xf numFmtId="180" fontId="1" fillId="0" borderId="8" xfId="0" applyNumberFormat="1" applyFont="1" applyFill="1" applyBorder="1" applyAlignment="1">
      <alignment horizontal="center" vertical="center"/>
    </xf>
    <xf numFmtId="0" fontId="0" fillId="0" borderId="5" xfId="0" applyFill="1" applyBorder="1" applyAlignment="1">
      <alignment horizontal="left" vertical="center"/>
    </xf>
    <xf numFmtId="41" fontId="0" fillId="0" borderId="5" xfId="0" applyNumberFormat="1" applyFill="1" applyBorder="1" applyAlignment="1">
      <alignment horizontal="righ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41" fontId="0" fillId="0" borderId="6" xfId="0" applyNumberFormat="1" applyFill="1" applyBorder="1" applyAlignment="1">
      <alignment horizontal="right" vertical="center"/>
    </xf>
    <xf numFmtId="41" fontId="0" fillId="0" borderId="8" xfId="0" applyNumberFormat="1" applyFill="1" applyBorder="1" applyAlignment="1">
      <alignment horizontal="right" vertical="center"/>
    </xf>
    <xf numFmtId="0" fontId="1" fillId="0" borderId="6"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4" xfId="0" applyFont="1" applyFill="1" applyBorder="1" applyAlignment="1">
      <alignment horizontal="distributed" vertical="center" wrapText="1"/>
    </xf>
    <xf numFmtId="0" fontId="1" fillId="0" borderId="26" xfId="0" applyFont="1" applyFill="1" applyBorder="1" applyAlignment="1">
      <alignment vertical="center" wrapText="1"/>
    </xf>
    <xf numFmtId="0" fontId="0" fillId="0" borderId="27" xfId="0" applyBorder="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9" xfId="0" applyFill="1" applyBorder="1" applyAlignment="1">
      <alignment horizontal="distributed" vertical="center"/>
    </xf>
    <xf numFmtId="0" fontId="1" fillId="0" borderId="0" xfId="0" applyNumberFormat="1" applyFont="1" applyFill="1" applyAlignment="1">
      <alignment horizontal="left"/>
    </xf>
    <xf numFmtId="0" fontId="1" fillId="0" borderId="0" xfId="0" applyFont="1" applyFill="1" applyAlignment="1">
      <alignment horizontal="left" vertical="top" wrapText="1"/>
    </xf>
    <xf numFmtId="0" fontId="1" fillId="0" borderId="0" xfId="0" applyNumberFormat="1" applyFont="1" applyFill="1" applyAlignment="1">
      <alignment horizontal="left" vertical="top" wrapText="1"/>
    </xf>
    <xf numFmtId="0" fontId="1" fillId="0" borderId="0" xfId="23" applyFont="1" applyFill="1" applyBorder="1" applyAlignment="1">
      <alignment horizontal="left" wrapText="1"/>
      <protection/>
    </xf>
  </cellXfs>
  <cellStyles count="11">
    <cellStyle name="Normal" xfId="0"/>
    <cellStyle name="Percent" xfId="15"/>
    <cellStyle name="Hyperlink" xfId="16"/>
    <cellStyle name="Comma [0]" xfId="17"/>
    <cellStyle name="Comma" xfId="18"/>
    <cellStyle name="Currency [0]" xfId="19"/>
    <cellStyle name="Currency" xfId="20"/>
    <cellStyle name="標準_(参考）衛生目次" xfId="21"/>
    <cellStyle name="標準_(参考）警察目次" xfId="22"/>
    <cellStyle name="標準_Sheet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xdr:row>
      <xdr:rowOff>28575</xdr:rowOff>
    </xdr:from>
    <xdr:to>
      <xdr:col>7</xdr:col>
      <xdr:colOff>123825</xdr:colOff>
      <xdr:row>17</xdr:row>
      <xdr:rowOff>0</xdr:rowOff>
    </xdr:to>
    <xdr:sp>
      <xdr:nvSpPr>
        <xdr:cNvPr id="1" name="AutoShape 1"/>
        <xdr:cNvSpPr>
          <a:spLocks/>
        </xdr:cNvSpPr>
      </xdr:nvSpPr>
      <xdr:spPr>
        <a:xfrm>
          <a:off x="4143375" y="657225"/>
          <a:ext cx="114300" cy="2200275"/>
        </a:xfrm>
        <a:prstGeom prst="rightBrace">
          <a:avLst>
            <a:gd name="adj" fmla="val 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28575</xdr:rowOff>
    </xdr:from>
    <xdr:to>
      <xdr:col>1</xdr:col>
      <xdr:colOff>0</xdr:colOff>
      <xdr:row>15</xdr:row>
      <xdr:rowOff>114300</xdr:rowOff>
    </xdr:to>
    <xdr:sp>
      <xdr:nvSpPr>
        <xdr:cNvPr id="1" name="AutoShape 1"/>
        <xdr:cNvSpPr>
          <a:spLocks/>
        </xdr:cNvSpPr>
      </xdr:nvSpPr>
      <xdr:spPr>
        <a:xfrm rot="10800000">
          <a:off x="333375" y="790575"/>
          <a:ext cx="104775" cy="1971675"/>
        </a:xfrm>
        <a:prstGeom prst="rightBrace">
          <a:avLst>
            <a:gd name="adj" fmla="val 4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xdr:row>
      <xdr:rowOff>57150</xdr:rowOff>
    </xdr:from>
    <xdr:to>
      <xdr:col>2</xdr:col>
      <xdr:colOff>142875</xdr:colOff>
      <xdr:row>15</xdr:row>
      <xdr:rowOff>123825</xdr:rowOff>
    </xdr:to>
    <xdr:sp>
      <xdr:nvSpPr>
        <xdr:cNvPr id="2" name="AutoShape 2"/>
        <xdr:cNvSpPr>
          <a:spLocks/>
        </xdr:cNvSpPr>
      </xdr:nvSpPr>
      <xdr:spPr>
        <a:xfrm>
          <a:off x="1114425" y="819150"/>
          <a:ext cx="114300" cy="1952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xdr:row>
      <xdr:rowOff>0</xdr:rowOff>
    </xdr:from>
    <xdr:to>
      <xdr:col>6</xdr:col>
      <xdr:colOff>180975</xdr:colOff>
      <xdr:row>2</xdr:row>
      <xdr:rowOff>0</xdr:rowOff>
    </xdr:to>
    <xdr:sp>
      <xdr:nvSpPr>
        <xdr:cNvPr id="1" name="AutoShape 1"/>
        <xdr:cNvSpPr>
          <a:spLocks/>
        </xdr:cNvSpPr>
      </xdr:nvSpPr>
      <xdr:spPr>
        <a:xfrm>
          <a:off x="1876425" y="304800"/>
          <a:ext cx="1866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0</xdr:row>
      <xdr:rowOff>28575</xdr:rowOff>
    </xdr:from>
    <xdr:to>
      <xdr:col>6</xdr:col>
      <xdr:colOff>523875</xdr:colOff>
      <xdr:row>1</xdr:row>
      <xdr:rowOff>123825</xdr:rowOff>
    </xdr:to>
    <xdr:sp>
      <xdr:nvSpPr>
        <xdr:cNvPr id="2" name="AutoShape 2"/>
        <xdr:cNvSpPr>
          <a:spLocks/>
        </xdr:cNvSpPr>
      </xdr:nvSpPr>
      <xdr:spPr>
        <a:xfrm>
          <a:off x="2133600" y="28575"/>
          <a:ext cx="1952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10</xdr:row>
      <xdr:rowOff>0</xdr:rowOff>
    </xdr:from>
    <xdr:to>
      <xdr:col>0</xdr:col>
      <xdr:colOff>876300</xdr:colOff>
      <xdr:row>11</xdr:row>
      <xdr:rowOff>142875</xdr:rowOff>
    </xdr:to>
    <xdr:sp>
      <xdr:nvSpPr>
        <xdr:cNvPr id="1" name="AutoShape 1"/>
        <xdr:cNvSpPr>
          <a:spLocks/>
        </xdr:cNvSpPr>
      </xdr:nvSpPr>
      <xdr:spPr>
        <a:xfrm>
          <a:off x="800100" y="15240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12</xdr:row>
      <xdr:rowOff>0</xdr:rowOff>
    </xdr:from>
    <xdr:to>
      <xdr:col>0</xdr:col>
      <xdr:colOff>876300</xdr:colOff>
      <xdr:row>13</xdr:row>
      <xdr:rowOff>142875</xdr:rowOff>
    </xdr:to>
    <xdr:sp>
      <xdr:nvSpPr>
        <xdr:cNvPr id="2" name="AutoShape 2"/>
        <xdr:cNvSpPr>
          <a:spLocks/>
        </xdr:cNvSpPr>
      </xdr:nvSpPr>
      <xdr:spPr>
        <a:xfrm>
          <a:off x="800100" y="18288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14</xdr:row>
      <xdr:rowOff>0</xdr:rowOff>
    </xdr:from>
    <xdr:to>
      <xdr:col>0</xdr:col>
      <xdr:colOff>876300</xdr:colOff>
      <xdr:row>15</xdr:row>
      <xdr:rowOff>142875</xdr:rowOff>
    </xdr:to>
    <xdr:sp>
      <xdr:nvSpPr>
        <xdr:cNvPr id="3" name="AutoShape 3"/>
        <xdr:cNvSpPr>
          <a:spLocks/>
        </xdr:cNvSpPr>
      </xdr:nvSpPr>
      <xdr:spPr>
        <a:xfrm>
          <a:off x="800100" y="21336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16</xdr:row>
      <xdr:rowOff>0</xdr:rowOff>
    </xdr:from>
    <xdr:to>
      <xdr:col>0</xdr:col>
      <xdr:colOff>876300</xdr:colOff>
      <xdr:row>17</xdr:row>
      <xdr:rowOff>142875</xdr:rowOff>
    </xdr:to>
    <xdr:sp>
      <xdr:nvSpPr>
        <xdr:cNvPr id="4" name="AutoShape 4"/>
        <xdr:cNvSpPr>
          <a:spLocks/>
        </xdr:cNvSpPr>
      </xdr:nvSpPr>
      <xdr:spPr>
        <a:xfrm>
          <a:off x="800100" y="24384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28575</xdr:rowOff>
    </xdr:from>
    <xdr:to>
      <xdr:col>2</xdr:col>
      <xdr:colOff>123825</xdr:colOff>
      <xdr:row>6</xdr:row>
      <xdr:rowOff>95250</xdr:rowOff>
    </xdr:to>
    <xdr:sp>
      <xdr:nvSpPr>
        <xdr:cNvPr id="1" name="AutoShape 1"/>
        <xdr:cNvSpPr>
          <a:spLocks/>
        </xdr:cNvSpPr>
      </xdr:nvSpPr>
      <xdr:spPr>
        <a:xfrm>
          <a:off x="1228725" y="22479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28575</xdr:rowOff>
    </xdr:from>
    <xdr:to>
      <xdr:col>2</xdr:col>
      <xdr:colOff>123825</xdr:colOff>
      <xdr:row>9</xdr:row>
      <xdr:rowOff>95250</xdr:rowOff>
    </xdr:to>
    <xdr:sp>
      <xdr:nvSpPr>
        <xdr:cNvPr id="2" name="AutoShape 2"/>
        <xdr:cNvSpPr>
          <a:spLocks/>
        </xdr:cNvSpPr>
      </xdr:nvSpPr>
      <xdr:spPr>
        <a:xfrm>
          <a:off x="1228725" y="27622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28575</xdr:rowOff>
    </xdr:from>
    <xdr:to>
      <xdr:col>2</xdr:col>
      <xdr:colOff>123825</xdr:colOff>
      <xdr:row>9</xdr:row>
      <xdr:rowOff>95250</xdr:rowOff>
    </xdr:to>
    <xdr:sp>
      <xdr:nvSpPr>
        <xdr:cNvPr id="3" name="AutoShape 3"/>
        <xdr:cNvSpPr>
          <a:spLocks/>
        </xdr:cNvSpPr>
      </xdr:nvSpPr>
      <xdr:spPr>
        <a:xfrm>
          <a:off x="1228725" y="27622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28575</xdr:rowOff>
    </xdr:from>
    <xdr:to>
      <xdr:col>2</xdr:col>
      <xdr:colOff>123825</xdr:colOff>
      <xdr:row>15</xdr:row>
      <xdr:rowOff>95250</xdr:rowOff>
    </xdr:to>
    <xdr:sp>
      <xdr:nvSpPr>
        <xdr:cNvPr id="4" name="AutoShape 4"/>
        <xdr:cNvSpPr>
          <a:spLocks/>
        </xdr:cNvSpPr>
      </xdr:nvSpPr>
      <xdr:spPr>
        <a:xfrm>
          <a:off x="1228725" y="37909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28575</xdr:rowOff>
    </xdr:from>
    <xdr:to>
      <xdr:col>2</xdr:col>
      <xdr:colOff>123825</xdr:colOff>
      <xdr:row>18</xdr:row>
      <xdr:rowOff>95250</xdr:rowOff>
    </xdr:to>
    <xdr:sp>
      <xdr:nvSpPr>
        <xdr:cNvPr id="5" name="AutoShape 5"/>
        <xdr:cNvSpPr>
          <a:spLocks/>
        </xdr:cNvSpPr>
      </xdr:nvSpPr>
      <xdr:spPr>
        <a:xfrm>
          <a:off x="1228725" y="43053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19</xdr:row>
      <xdr:rowOff>28575</xdr:rowOff>
    </xdr:from>
    <xdr:to>
      <xdr:col>2</xdr:col>
      <xdr:colOff>123825</xdr:colOff>
      <xdr:row>21</xdr:row>
      <xdr:rowOff>95250</xdr:rowOff>
    </xdr:to>
    <xdr:sp>
      <xdr:nvSpPr>
        <xdr:cNvPr id="6" name="AutoShape 6"/>
        <xdr:cNvSpPr>
          <a:spLocks/>
        </xdr:cNvSpPr>
      </xdr:nvSpPr>
      <xdr:spPr>
        <a:xfrm>
          <a:off x="1228725" y="48196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22</xdr:row>
      <xdr:rowOff>28575</xdr:rowOff>
    </xdr:from>
    <xdr:to>
      <xdr:col>2</xdr:col>
      <xdr:colOff>123825</xdr:colOff>
      <xdr:row>24</xdr:row>
      <xdr:rowOff>95250</xdr:rowOff>
    </xdr:to>
    <xdr:sp>
      <xdr:nvSpPr>
        <xdr:cNvPr id="7" name="AutoShape 7"/>
        <xdr:cNvSpPr>
          <a:spLocks/>
        </xdr:cNvSpPr>
      </xdr:nvSpPr>
      <xdr:spPr>
        <a:xfrm>
          <a:off x="1228725" y="5334000"/>
          <a:ext cx="1143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25</xdr:row>
      <xdr:rowOff>28575</xdr:rowOff>
    </xdr:from>
    <xdr:to>
      <xdr:col>2</xdr:col>
      <xdr:colOff>123825</xdr:colOff>
      <xdr:row>27</xdr:row>
      <xdr:rowOff>95250</xdr:rowOff>
    </xdr:to>
    <xdr:sp>
      <xdr:nvSpPr>
        <xdr:cNvPr id="8" name="AutoShape 8"/>
        <xdr:cNvSpPr>
          <a:spLocks/>
        </xdr:cNvSpPr>
      </xdr:nvSpPr>
      <xdr:spPr>
        <a:xfrm>
          <a:off x="1228725" y="5829300"/>
          <a:ext cx="1143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28</xdr:row>
      <xdr:rowOff>28575</xdr:rowOff>
    </xdr:from>
    <xdr:to>
      <xdr:col>2</xdr:col>
      <xdr:colOff>123825</xdr:colOff>
      <xdr:row>30</xdr:row>
      <xdr:rowOff>95250</xdr:rowOff>
    </xdr:to>
    <xdr:sp>
      <xdr:nvSpPr>
        <xdr:cNvPr id="9" name="AutoShape 9"/>
        <xdr:cNvSpPr>
          <a:spLocks/>
        </xdr:cNvSpPr>
      </xdr:nvSpPr>
      <xdr:spPr>
        <a:xfrm>
          <a:off x="1228725" y="63055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28575</xdr:rowOff>
    </xdr:from>
    <xdr:to>
      <xdr:col>2</xdr:col>
      <xdr:colOff>123825</xdr:colOff>
      <xdr:row>33</xdr:row>
      <xdr:rowOff>95250</xdr:rowOff>
    </xdr:to>
    <xdr:sp>
      <xdr:nvSpPr>
        <xdr:cNvPr id="10" name="AutoShape 10"/>
        <xdr:cNvSpPr>
          <a:spLocks/>
        </xdr:cNvSpPr>
      </xdr:nvSpPr>
      <xdr:spPr>
        <a:xfrm>
          <a:off x="1228725" y="68199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28575</xdr:rowOff>
    </xdr:from>
    <xdr:to>
      <xdr:col>2</xdr:col>
      <xdr:colOff>123825</xdr:colOff>
      <xdr:row>36</xdr:row>
      <xdr:rowOff>95250</xdr:rowOff>
    </xdr:to>
    <xdr:sp>
      <xdr:nvSpPr>
        <xdr:cNvPr id="11" name="AutoShape 11"/>
        <xdr:cNvSpPr>
          <a:spLocks/>
        </xdr:cNvSpPr>
      </xdr:nvSpPr>
      <xdr:spPr>
        <a:xfrm>
          <a:off x="1228725" y="73342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37</xdr:row>
      <xdr:rowOff>28575</xdr:rowOff>
    </xdr:from>
    <xdr:to>
      <xdr:col>2</xdr:col>
      <xdr:colOff>123825</xdr:colOff>
      <xdr:row>39</xdr:row>
      <xdr:rowOff>95250</xdr:rowOff>
    </xdr:to>
    <xdr:sp>
      <xdr:nvSpPr>
        <xdr:cNvPr id="12" name="AutoShape 12"/>
        <xdr:cNvSpPr>
          <a:spLocks/>
        </xdr:cNvSpPr>
      </xdr:nvSpPr>
      <xdr:spPr>
        <a:xfrm>
          <a:off x="1228725" y="78486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40</xdr:row>
      <xdr:rowOff>28575</xdr:rowOff>
    </xdr:from>
    <xdr:to>
      <xdr:col>2</xdr:col>
      <xdr:colOff>123825</xdr:colOff>
      <xdr:row>42</xdr:row>
      <xdr:rowOff>95250</xdr:rowOff>
    </xdr:to>
    <xdr:sp>
      <xdr:nvSpPr>
        <xdr:cNvPr id="13" name="AutoShape 13"/>
        <xdr:cNvSpPr>
          <a:spLocks/>
        </xdr:cNvSpPr>
      </xdr:nvSpPr>
      <xdr:spPr>
        <a:xfrm>
          <a:off x="1228725" y="83629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43</xdr:row>
      <xdr:rowOff>28575</xdr:rowOff>
    </xdr:from>
    <xdr:to>
      <xdr:col>2</xdr:col>
      <xdr:colOff>123825</xdr:colOff>
      <xdr:row>45</xdr:row>
      <xdr:rowOff>95250</xdr:rowOff>
    </xdr:to>
    <xdr:sp>
      <xdr:nvSpPr>
        <xdr:cNvPr id="14" name="AutoShape 14"/>
        <xdr:cNvSpPr>
          <a:spLocks/>
        </xdr:cNvSpPr>
      </xdr:nvSpPr>
      <xdr:spPr>
        <a:xfrm>
          <a:off x="1228725" y="88773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46</xdr:row>
      <xdr:rowOff>28575</xdr:rowOff>
    </xdr:from>
    <xdr:to>
      <xdr:col>2</xdr:col>
      <xdr:colOff>123825</xdr:colOff>
      <xdr:row>48</xdr:row>
      <xdr:rowOff>95250</xdr:rowOff>
    </xdr:to>
    <xdr:sp>
      <xdr:nvSpPr>
        <xdr:cNvPr id="15" name="AutoShape 15"/>
        <xdr:cNvSpPr>
          <a:spLocks/>
        </xdr:cNvSpPr>
      </xdr:nvSpPr>
      <xdr:spPr>
        <a:xfrm>
          <a:off x="1228725" y="93916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49</xdr:row>
      <xdr:rowOff>28575</xdr:rowOff>
    </xdr:from>
    <xdr:to>
      <xdr:col>2</xdr:col>
      <xdr:colOff>123825</xdr:colOff>
      <xdr:row>51</xdr:row>
      <xdr:rowOff>95250</xdr:rowOff>
    </xdr:to>
    <xdr:sp>
      <xdr:nvSpPr>
        <xdr:cNvPr id="16" name="AutoShape 16"/>
        <xdr:cNvSpPr>
          <a:spLocks/>
        </xdr:cNvSpPr>
      </xdr:nvSpPr>
      <xdr:spPr>
        <a:xfrm>
          <a:off x="1228725" y="99060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52</xdr:row>
      <xdr:rowOff>28575</xdr:rowOff>
    </xdr:from>
    <xdr:to>
      <xdr:col>2</xdr:col>
      <xdr:colOff>123825</xdr:colOff>
      <xdr:row>54</xdr:row>
      <xdr:rowOff>95250</xdr:rowOff>
    </xdr:to>
    <xdr:sp>
      <xdr:nvSpPr>
        <xdr:cNvPr id="17" name="AutoShape 17"/>
        <xdr:cNvSpPr>
          <a:spLocks/>
        </xdr:cNvSpPr>
      </xdr:nvSpPr>
      <xdr:spPr>
        <a:xfrm>
          <a:off x="1228725" y="104203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28575</xdr:rowOff>
    </xdr:from>
    <xdr:to>
      <xdr:col>2</xdr:col>
      <xdr:colOff>123825</xdr:colOff>
      <xdr:row>57</xdr:row>
      <xdr:rowOff>95250</xdr:rowOff>
    </xdr:to>
    <xdr:sp>
      <xdr:nvSpPr>
        <xdr:cNvPr id="18" name="AutoShape 18"/>
        <xdr:cNvSpPr>
          <a:spLocks/>
        </xdr:cNvSpPr>
      </xdr:nvSpPr>
      <xdr:spPr>
        <a:xfrm>
          <a:off x="1228725" y="109347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58</xdr:row>
      <xdr:rowOff>28575</xdr:rowOff>
    </xdr:from>
    <xdr:to>
      <xdr:col>2</xdr:col>
      <xdr:colOff>123825</xdr:colOff>
      <xdr:row>60</xdr:row>
      <xdr:rowOff>95250</xdr:rowOff>
    </xdr:to>
    <xdr:sp>
      <xdr:nvSpPr>
        <xdr:cNvPr id="19" name="AutoShape 19"/>
        <xdr:cNvSpPr>
          <a:spLocks/>
        </xdr:cNvSpPr>
      </xdr:nvSpPr>
      <xdr:spPr>
        <a:xfrm>
          <a:off x="1228725" y="114490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28575</xdr:rowOff>
    </xdr:from>
    <xdr:to>
      <xdr:col>2</xdr:col>
      <xdr:colOff>123825</xdr:colOff>
      <xdr:row>63</xdr:row>
      <xdr:rowOff>95250</xdr:rowOff>
    </xdr:to>
    <xdr:sp>
      <xdr:nvSpPr>
        <xdr:cNvPr id="20" name="AutoShape 20"/>
        <xdr:cNvSpPr>
          <a:spLocks/>
        </xdr:cNvSpPr>
      </xdr:nvSpPr>
      <xdr:spPr>
        <a:xfrm>
          <a:off x="1228725" y="119634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64</xdr:row>
      <xdr:rowOff>28575</xdr:rowOff>
    </xdr:from>
    <xdr:to>
      <xdr:col>2</xdr:col>
      <xdr:colOff>123825</xdr:colOff>
      <xdr:row>66</xdr:row>
      <xdr:rowOff>95250</xdr:rowOff>
    </xdr:to>
    <xdr:sp>
      <xdr:nvSpPr>
        <xdr:cNvPr id="21" name="AutoShape 21"/>
        <xdr:cNvSpPr>
          <a:spLocks/>
        </xdr:cNvSpPr>
      </xdr:nvSpPr>
      <xdr:spPr>
        <a:xfrm>
          <a:off x="1228725" y="124777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67</xdr:row>
      <xdr:rowOff>28575</xdr:rowOff>
    </xdr:from>
    <xdr:to>
      <xdr:col>2</xdr:col>
      <xdr:colOff>123825</xdr:colOff>
      <xdr:row>69</xdr:row>
      <xdr:rowOff>95250</xdr:rowOff>
    </xdr:to>
    <xdr:sp>
      <xdr:nvSpPr>
        <xdr:cNvPr id="22" name="AutoShape 22"/>
        <xdr:cNvSpPr>
          <a:spLocks/>
        </xdr:cNvSpPr>
      </xdr:nvSpPr>
      <xdr:spPr>
        <a:xfrm>
          <a:off x="1228725" y="129921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70</xdr:row>
      <xdr:rowOff>28575</xdr:rowOff>
    </xdr:from>
    <xdr:to>
      <xdr:col>2</xdr:col>
      <xdr:colOff>123825</xdr:colOff>
      <xdr:row>72</xdr:row>
      <xdr:rowOff>95250</xdr:rowOff>
    </xdr:to>
    <xdr:sp>
      <xdr:nvSpPr>
        <xdr:cNvPr id="23" name="AutoShape 23"/>
        <xdr:cNvSpPr>
          <a:spLocks/>
        </xdr:cNvSpPr>
      </xdr:nvSpPr>
      <xdr:spPr>
        <a:xfrm>
          <a:off x="1228725" y="135064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28575</xdr:rowOff>
    </xdr:from>
    <xdr:to>
      <xdr:col>2</xdr:col>
      <xdr:colOff>123825</xdr:colOff>
      <xdr:row>15</xdr:row>
      <xdr:rowOff>95250</xdr:rowOff>
    </xdr:to>
    <xdr:sp>
      <xdr:nvSpPr>
        <xdr:cNvPr id="24" name="AutoShape 24"/>
        <xdr:cNvSpPr>
          <a:spLocks/>
        </xdr:cNvSpPr>
      </xdr:nvSpPr>
      <xdr:spPr>
        <a:xfrm>
          <a:off x="1228725" y="37909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28575</xdr:rowOff>
    </xdr:from>
    <xdr:to>
      <xdr:col>2</xdr:col>
      <xdr:colOff>123825</xdr:colOff>
      <xdr:row>18</xdr:row>
      <xdr:rowOff>95250</xdr:rowOff>
    </xdr:to>
    <xdr:sp>
      <xdr:nvSpPr>
        <xdr:cNvPr id="25" name="AutoShape 25"/>
        <xdr:cNvSpPr>
          <a:spLocks/>
        </xdr:cNvSpPr>
      </xdr:nvSpPr>
      <xdr:spPr>
        <a:xfrm>
          <a:off x="1228725" y="43053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19</xdr:row>
      <xdr:rowOff>28575</xdr:rowOff>
    </xdr:from>
    <xdr:to>
      <xdr:col>2</xdr:col>
      <xdr:colOff>123825</xdr:colOff>
      <xdr:row>21</xdr:row>
      <xdr:rowOff>95250</xdr:rowOff>
    </xdr:to>
    <xdr:sp>
      <xdr:nvSpPr>
        <xdr:cNvPr id="26" name="AutoShape 26"/>
        <xdr:cNvSpPr>
          <a:spLocks/>
        </xdr:cNvSpPr>
      </xdr:nvSpPr>
      <xdr:spPr>
        <a:xfrm>
          <a:off x="1228725" y="48196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64</xdr:row>
      <xdr:rowOff>28575</xdr:rowOff>
    </xdr:from>
    <xdr:to>
      <xdr:col>2</xdr:col>
      <xdr:colOff>123825</xdr:colOff>
      <xdr:row>66</xdr:row>
      <xdr:rowOff>95250</xdr:rowOff>
    </xdr:to>
    <xdr:sp>
      <xdr:nvSpPr>
        <xdr:cNvPr id="27" name="AutoShape 27"/>
        <xdr:cNvSpPr>
          <a:spLocks/>
        </xdr:cNvSpPr>
      </xdr:nvSpPr>
      <xdr:spPr>
        <a:xfrm>
          <a:off x="1228725" y="1247775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67</xdr:row>
      <xdr:rowOff>28575</xdr:rowOff>
    </xdr:from>
    <xdr:to>
      <xdr:col>2</xdr:col>
      <xdr:colOff>123825</xdr:colOff>
      <xdr:row>69</xdr:row>
      <xdr:rowOff>95250</xdr:rowOff>
    </xdr:to>
    <xdr:sp>
      <xdr:nvSpPr>
        <xdr:cNvPr id="28" name="AutoShape 28"/>
        <xdr:cNvSpPr>
          <a:spLocks/>
        </xdr:cNvSpPr>
      </xdr:nvSpPr>
      <xdr:spPr>
        <a:xfrm>
          <a:off x="1228725" y="129921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67</xdr:row>
      <xdr:rowOff>28575</xdr:rowOff>
    </xdr:from>
    <xdr:to>
      <xdr:col>2</xdr:col>
      <xdr:colOff>123825</xdr:colOff>
      <xdr:row>69</xdr:row>
      <xdr:rowOff>95250</xdr:rowOff>
    </xdr:to>
    <xdr:sp>
      <xdr:nvSpPr>
        <xdr:cNvPr id="29" name="AutoShape 29"/>
        <xdr:cNvSpPr>
          <a:spLocks/>
        </xdr:cNvSpPr>
      </xdr:nvSpPr>
      <xdr:spPr>
        <a:xfrm>
          <a:off x="1228725" y="129921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28575</xdr:rowOff>
    </xdr:from>
    <xdr:to>
      <xdr:col>2</xdr:col>
      <xdr:colOff>123825</xdr:colOff>
      <xdr:row>12</xdr:row>
      <xdr:rowOff>95250</xdr:rowOff>
    </xdr:to>
    <xdr:sp>
      <xdr:nvSpPr>
        <xdr:cNvPr id="30" name="AutoShape 30"/>
        <xdr:cNvSpPr>
          <a:spLocks/>
        </xdr:cNvSpPr>
      </xdr:nvSpPr>
      <xdr:spPr>
        <a:xfrm>
          <a:off x="1228725" y="32766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28575</xdr:rowOff>
    </xdr:from>
    <xdr:to>
      <xdr:col>2</xdr:col>
      <xdr:colOff>123825</xdr:colOff>
      <xdr:row>12</xdr:row>
      <xdr:rowOff>95250</xdr:rowOff>
    </xdr:to>
    <xdr:sp>
      <xdr:nvSpPr>
        <xdr:cNvPr id="31" name="AutoShape 31"/>
        <xdr:cNvSpPr>
          <a:spLocks/>
        </xdr:cNvSpPr>
      </xdr:nvSpPr>
      <xdr:spPr>
        <a:xfrm>
          <a:off x="1228725" y="32766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28575</xdr:rowOff>
    </xdr:from>
    <xdr:to>
      <xdr:col>2</xdr:col>
      <xdr:colOff>123825</xdr:colOff>
      <xdr:row>63</xdr:row>
      <xdr:rowOff>95250</xdr:rowOff>
    </xdr:to>
    <xdr:sp>
      <xdr:nvSpPr>
        <xdr:cNvPr id="32" name="AutoShape 32"/>
        <xdr:cNvSpPr>
          <a:spLocks/>
        </xdr:cNvSpPr>
      </xdr:nvSpPr>
      <xdr:spPr>
        <a:xfrm>
          <a:off x="1228725" y="11963400"/>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5.xml.rels><?xml version="1.0" encoding="utf-8" standalone="yes"?><Relationships xmlns="http://schemas.openxmlformats.org/package/2006/relationships"><Relationship Id="rId1" Type="http://schemas.openxmlformats.org/officeDocument/2006/relationships/hyperlink" Target="&#12450;&#12540;&#12459;&#12452;&#12502;&#65299;\HP&#12450;&#12483;&#12503;&#20998;\m-t\DATA\t03\e\01\001-t03e.xls" TargetMode="External" /><Relationship Id="rId2" Type="http://schemas.openxmlformats.org/officeDocument/2006/relationships/hyperlink" Target="&#12450;&#12540;&#12459;&#12452;&#12502;&#65299;\HP&#12450;&#12483;&#12503;&#20998;\m-t\DATA\t03\e\01\002-t03e.xls" TargetMode="External" /><Relationship Id="rId3" Type="http://schemas.openxmlformats.org/officeDocument/2006/relationships/hyperlink" Target="&#12450;&#12540;&#12459;&#12452;&#12502;&#65299;\HP&#12450;&#12483;&#12503;&#20998;\m-t\DATA\t03\e\01\003-t03e.xls" TargetMode="External" /><Relationship Id="rId4" Type="http://schemas.openxmlformats.org/officeDocument/2006/relationships/hyperlink" Target="&#12450;&#12540;&#12459;&#12452;&#12502;&#65299;\HP&#12450;&#12483;&#12503;&#20998;\m-t\DATA\t03\e\01\004-t03e.xls" TargetMode="External" /><Relationship Id="rId5" Type="http://schemas.openxmlformats.org/officeDocument/2006/relationships/hyperlink" Target="&#12450;&#12540;&#12459;&#12452;&#12502;&#65299;\HP&#12450;&#12483;&#12503;&#20998;\m-t\DATA\t03\e\01\005-t03e.xls" TargetMode="External" /><Relationship Id="rId6" Type="http://schemas.openxmlformats.org/officeDocument/2006/relationships/hyperlink" Target="&#12450;&#12540;&#12459;&#12452;&#12502;&#65299;\HP&#12450;&#12483;&#12503;&#20998;\m-t\DATA\t03\e\01\006-t03e.jpg" TargetMode="External" /><Relationship Id="rId7" Type="http://schemas.openxmlformats.org/officeDocument/2006/relationships/hyperlink" Target="&#12450;&#12540;&#12459;&#12452;&#12502;&#65299;\HP&#12450;&#12483;&#12503;&#20998;\m-t\DATA\t03\e\01\007-t03e.jpg" TargetMode="External" /><Relationship Id="rId8" Type="http://schemas.openxmlformats.org/officeDocument/2006/relationships/hyperlink" Target="&#12450;&#12540;&#12459;&#12452;&#12502;&#65299;\HP&#12450;&#12483;&#12503;&#20998;\m-t\DATA\t03\e\01\008-t03e.xls" TargetMode="External" /><Relationship Id="rId9" Type="http://schemas.openxmlformats.org/officeDocument/2006/relationships/hyperlink" Target="&#12450;&#12540;&#12459;&#12452;&#12502;&#65299;\HP&#12450;&#12483;&#12503;&#20998;\m-t\DATA\t03\e\01\009-t03e.xls" TargetMode="External" /><Relationship Id="rId10" Type="http://schemas.openxmlformats.org/officeDocument/2006/relationships/hyperlink" Target="&#12450;&#12540;&#12459;&#12452;&#12502;&#65299;\HP&#12450;&#12483;&#12503;&#20998;\m-t\DATA\t03\e\01\010-t03e.xls" TargetMode="External" /><Relationship Id="rId11" Type="http://schemas.openxmlformats.org/officeDocument/2006/relationships/hyperlink" Target="&#12450;&#12540;&#12459;&#12452;&#12502;&#65299;\HP&#12450;&#12483;&#12503;&#20998;\m-t\DATA\t03\e\01\011-t03e.xls" TargetMode="External" /><Relationship Id="rId12" Type="http://schemas.openxmlformats.org/officeDocument/2006/relationships/hyperlink" Target="&#12450;&#12540;&#12459;&#12452;&#12502;&#65299;\HP&#12450;&#12483;&#12503;&#20998;\m-t\DATA\t03\e\01\012-t03e.xls" TargetMode="External" /><Relationship Id="rId13" Type="http://schemas.openxmlformats.org/officeDocument/2006/relationships/hyperlink" Target="&#12450;&#12540;&#12459;&#12452;&#12502;&#65299;\HP&#12450;&#12483;&#12503;&#20998;\m-t\DATA\t03\e\01\013-t03e.xls" TargetMode="External" /><Relationship Id="rId14" Type="http://schemas.openxmlformats.org/officeDocument/2006/relationships/hyperlink" Target="&#12450;&#12540;&#12459;&#12452;&#12502;&#65299;\HP&#12450;&#12483;&#12503;&#20998;\m-t\DATA\t03\e\01\014-t03e.xls" TargetMode="External" /><Relationship Id="rId15" Type="http://schemas.openxmlformats.org/officeDocument/2006/relationships/hyperlink" Target="&#12450;&#12540;&#12459;&#12452;&#12502;&#65299;\HP&#12450;&#12483;&#12503;&#20998;\m-t\DATA\t03\e\01\015-t03e.xls" TargetMode="External" /><Relationship Id="rId16" Type="http://schemas.openxmlformats.org/officeDocument/2006/relationships/hyperlink" Target="&#12450;&#12540;&#12459;&#12452;&#12502;&#65299;\HP&#12450;&#12483;&#12503;&#20998;\m-t\DATA\t03\e\01\016-t03e.xls" TargetMode="External" /><Relationship Id="rId17" Type="http://schemas.openxmlformats.org/officeDocument/2006/relationships/hyperlink" Target="&#12450;&#12540;&#12459;&#12452;&#12502;&#65299;\HP&#12450;&#12483;&#12503;&#20998;\m-t\DATA\t03\e\01\017-t03e.xls" TargetMode="External" /><Relationship Id="rId18" Type="http://schemas.openxmlformats.org/officeDocument/2006/relationships/hyperlink" Target="&#12450;&#12540;&#12459;&#12452;&#12502;&#65299;\HP&#12450;&#12483;&#12503;&#20998;\m-t\DATA\t03\e\01\018-t03e.xls" TargetMode="External" /><Relationship Id="rId19" Type="http://schemas.openxmlformats.org/officeDocument/2006/relationships/hyperlink" Target="&#12450;&#12540;&#12459;&#12452;&#12502;&#65299;\HP&#12450;&#12483;&#12503;&#20998;\m-t\DATA\t03\e\01\019-t03e.xls" TargetMode="External" /><Relationship Id="rId20" Type="http://schemas.openxmlformats.org/officeDocument/2006/relationships/hyperlink" Target="&#12450;&#12540;&#12459;&#12452;&#12502;&#65299;\HP&#12450;&#12483;&#12503;&#20998;\m-t\DATA\t03\e\01\020-t03e.xls" TargetMode="External" /><Relationship Id="rId21" Type="http://schemas.openxmlformats.org/officeDocument/2006/relationships/hyperlink" Target="&#12450;&#12540;&#12459;&#12452;&#12502;&#65299;\HP&#12450;&#12483;&#12503;&#20998;\m-t\DATA\t03\e\01\021-t03e.xls" TargetMode="External" /><Relationship Id="rId22" Type="http://schemas.openxmlformats.org/officeDocument/2006/relationships/hyperlink" Target="&#12450;&#12540;&#12459;&#12452;&#12502;&#65299;\HP&#12450;&#12483;&#12503;&#20998;\m-t\DATA\t03\e\01\022-t03e.xls" TargetMode="External" /><Relationship Id="rId23" Type="http://schemas.openxmlformats.org/officeDocument/2006/relationships/hyperlink" Target="&#12450;&#12540;&#12459;&#12452;&#12502;&#65299;\HP&#12450;&#12483;&#12503;&#20998;\m-t\DATA\t03\e\01\023-t03e.xls" TargetMode="External" /><Relationship Id="rId24" Type="http://schemas.openxmlformats.org/officeDocument/2006/relationships/hyperlink" Target="&#12450;&#12540;&#12459;&#12452;&#12502;&#65299;\HP&#12450;&#12483;&#12503;&#20998;\m-t\DATA\t03\e\01\024-t03e.xls" TargetMode="External" /><Relationship Id="rId25" Type="http://schemas.openxmlformats.org/officeDocument/2006/relationships/hyperlink" Target="&#12450;&#12540;&#12459;&#12452;&#12502;&#65299;\HP&#12450;&#12483;&#12503;&#20998;\m-t\DATA\t03\e\01\025-t03e.xls" TargetMode="External" /><Relationship Id="rId26" Type="http://schemas.openxmlformats.org/officeDocument/2006/relationships/hyperlink" Target="&#12450;&#12540;&#12459;&#12452;&#12502;&#65299;\HP&#12450;&#12483;&#12503;&#20998;\m-t\DATA\t03\e\01\026-t03e.xls" TargetMode="External" /><Relationship Id="rId27" Type="http://schemas.openxmlformats.org/officeDocument/2006/relationships/hyperlink" Target="&#12450;&#12540;&#12459;&#12452;&#12502;&#65299;\HP&#12450;&#12483;&#12503;&#20998;\m-t\DATA\t03\e\01\027-t03e.xls" TargetMode="External" /><Relationship Id="rId28" Type="http://schemas.openxmlformats.org/officeDocument/2006/relationships/hyperlink" Target="&#12450;&#12540;&#12459;&#12452;&#12502;&#65299;\HP&#12450;&#12483;&#12503;&#20998;\m-t\DATA\t03\e\01\028-t03e.xls" TargetMode="External" /><Relationship Id="rId29" Type="http://schemas.openxmlformats.org/officeDocument/2006/relationships/hyperlink" Target="&#12450;&#12540;&#12459;&#12452;&#12502;&#65299;\HP&#12450;&#12483;&#12503;&#20998;\m-t\DATA\t03\e\01\029-t03e.xls" TargetMode="External" /><Relationship Id="rId30" Type="http://schemas.openxmlformats.org/officeDocument/2006/relationships/hyperlink" Target="&#12450;&#12540;&#12459;&#12452;&#12502;&#65299;\HP&#12450;&#12483;&#12503;&#20998;\m-t\DATA\t03\e\01\030-t03e.xls" TargetMode="External" /><Relationship Id="rId31" Type="http://schemas.openxmlformats.org/officeDocument/2006/relationships/hyperlink" Target="&#12450;&#12540;&#12459;&#12452;&#12502;&#65299;\HP&#12450;&#12483;&#12503;&#20998;\m-t\DATA\t03\e\01\031-t03e.xls" TargetMode="External" /><Relationship Id="rId32" Type="http://schemas.openxmlformats.org/officeDocument/2006/relationships/hyperlink" Target="&#12450;&#12540;&#12459;&#12452;&#12502;&#65299;\HP&#12450;&#12483;&#12503;&#20998;\m-t\DATA\t03\e\01\032-t03e.xls" TargetMode="External" /><Relationship Id="rId33" Type="http://schemas.openxmlformats.org/officeDocument/2006/relationships/hyperlink" Target="&#12450;&#12540;&#12459;&#12452;&#12502;&#65299;\HP&#12450;&#12483;&#12503;&#20998;\m-t\DATA\t03\e\01\033-t03e.xls" TargetMode="External" /><Relationship Id="rId34" Type="http://schemas.openxmlformats.org/officeDocument/2006/relationships/hyperlink" Target="&#12450;&#12540;&#12459;&#12452;&#12502;&#65299;\HP&#12450;&#12483;&#12503;&#20998;\m-t\DATA\t03\e\01\034-t03e.jpg" TargetMode="External" /><Relationship Id="rId35" Type="http://schemas.openxmlformats.org/officeDocument/2006/relationships/hyperlink" Target="&#12450;&#12540;&#12459;&#12452;&#12502;&#65299;\HP&#12450;&#12483;&#12503;&#20998;\m-t\DATA\t03\e\01\035-t03e.xls" TargetMode="External" /><Relationship Id="rId36" Type="http://schemas.openxmlformats.org/officeDocument/2006/relationships/hyperlink" Target="&#12450;&#12540;&#12459;&#12452;&#12502;&#65299;\HP&#12450;&#12483;&#12503;&#20998;\m-t\DATA\t03\e\01\036-t03e.xls" TargetMode="External" /><Relationship Id="rId37" Type="http://schemas.openxmlformats.org/officeDocument/2006/relationships/hyperlink" Target="&#12450;&#12540;&#12459;&#12452;&#12502;&#65299;\HP&#12450;&#12483;&#12503;&#20998;\m-t\DATA\t03\e\01\037-t03e.xls" TargetMode="External" /><Relationship Id="rId38" Type="http://schemas.openxmlformats.org/officeDocument/2006/relationships/hyperlink" Target="&#12450;&#12540;&#12459;&#12452;&#12502;&#65299;\HP&#12450;&#12483;&#12503;&#20998;\m-t\DATA\t03\e\01\038-t03e.xls" TargetMode="External" /><Relationship Id="rId39" Type="http://schemas.openxmlformats.org/officeDocument/2006/relationships/hyperlink" Target="&#12450;&#12540;&#12459;&#12452;&#12502;&#65299;\HP&#12450;&#12483;&#12503;&#20998;\m-t\DATA\t03\e\01\039-t03e.xls" TargetMode="External" /><Relationship Id="rId40" Type="http://schemas.openxmlformats.org/officeDocument/2006/relationships/hyperlink" Target="&#12450;&#12540;&#12459;&#12452;&#12502;&#65299;\HP&#12450;&#12483;&#12503;&#20998;\m-t\DATA\t03\e\01\040-t03e.xls" TargetMode="External" /><Relationship Id="rId41" Type="http://schemas.openxmlformats.org/officeDocument/2006/relationships/hyperlink" Target="&#12450;&#12540;&#12459;&#12452;&#12502;&#65299;\HP&#12450;&#12483;&#12503;&#20998;\m-t\DATA\t03\e\01\041-t03e.xls" TargetMode="External" /><Relationship Id="rId42" Type="http://schemas.openxmlformats.org/officeDocument/2006/relationships/hyperlink" Target="&#12450;&#12540;&#12459;&#12452;&#12502;&#65299;\HP&#12450;&#12483;&#12503;&#20998;\m-t\DATA\t03\e\01\042-t03e.xls" TargetMode="External" /><Relationship Id="rId43" Type="http://schemas.openxmlformats.org/officeDocument/2006/relationships/hyperlink" Target="&#12450;&#12540;&#12459;&#12452;&#12502;&#65299;\HP&#12450;&#12483;&#12503;&#20998;\m-t\DATA\t03\e\01\043-t03e.xls" TargetMode="External" /><Relationship Id="rId44" Type="http://schemas.openxmlformats.org/officeDocument/2006/relationships/hyperlink" Target="&#12450;&#12540;&#12459;&#12452;&#12502;&#65299;\HP&#12450;&#12483;&#12503;&#20998;\m-t\DATA\t03\e\01\044-t03e.xls" TargetMode="External" /><Relationship Id="rId45" Type="http://schemas.openxmlformats.org/officeDocument/2006/relationships/hyperlink" Target="&#12450;&#12540;&#12459;&#12452;&#12502;&#65299;\HP&#12450;&#12483;&#12503;&#20998;\m-t\DATA\t03\e\01\045-t03e.xls" TargetMode="External" /><Relationship Id="rId46" Type="http://schemas.openxmlformats.org/officeDocument/2006/relationships/hyperlink" Target="&#12450;&#12540;&#12459;&#12452;&#12502;&#65299;\HP&#12450;&#12483;&#12503;&#20998;\m-t\DATA\t03\e\01\046-t03e.xls" TargetMode="External" /><Relationship Id="rId47" Type="http://schemas.openxmlformats.org/officeDocument/2006/relationships/hyperlink" Target="&#12450;&#12540;&#12459;&#12452;&#12502;&#65299;\HP&#12450;&#12483;&#12503;&#20998;\m-t\DATA\t03\e\01\047-t03e.xls" TargetMode="External" /><Relationship Id="rId48" Type="http://schemas.openxmlformats.org/officeDocument/2006/relationships/hyperlink" Target="&#12450;&#12540;&#12459;&#12452;&#12502;&#65299;\HP&#12450;&#12483;&#12503;&#20998;\m-t\DATA\t03\e\01\048-t03e.xls" TargetMode="External" /><Relationship Id="rId49" Type="http://schemas.openxmlformats.org/officeDocument/2006/relationships/hyperlink" Target="&#12450;&#12540;&#12459;&#12452;&#12502;&#65299;\HP&#12450;&#12483;&#12503;&#20998;\m-t\DATA\t03\e\01\049-t03e.xls" TargetMode="External" /><Relationship Id="rId50" Type="http://schemas.openxmlformats.org/officeDocument/2006/relationships/hyperlink" Target="&#12450;&#12540;&#12459;&#12452;&#12502;&#65299;\HP&#12450;&#12483;&#12503;&#20998;\m-t\DATA\t03\e\01\050-t03e.xls" TargetMode="External" /><Relationship Id="rId51" Type="http://schemas.openxmlformats.org/officeDocument/2006/relationships/hyperlink" Target="&#12450;&#12540;&#12459;&#12452;&#12502;&#65299;\HP&#12450;&#12483;&#12503;&#20998;\m-t\DATA\t03\e\01\051-t03e.xls" TargetMode="External" /><Relationship Id="rId52" Type="http://schemas.openxmlformats.org/officeDocument/2006/relationships/hyperlink" Target="&#12450;&#12540;&#12459;&#12452;&#12502;&#65299;\HP&#12450;&#12483;&#12503;&#20998;\m-t\DATA\t03\e\01\052-t03e.xls" TargetMode="External" /><Relationship Id="rId53" Type="http://schemas.openxmlformats.org/officeDocument/2006/relationships/hyperlink" Target="&#12450;&#12540;&#12459;&#12452;&#12502;&#65299;\HP&#12450;&#12483;&#12503;&#20998;\m-t\DATA\t03\e\01\053-t03e.xls" TargetMode="External" /><Relationship Id="rId54" Type="http://schemas.openxmlformats.org/officeDocument/2006/relationships/hyperlink" Target="&#12450;&#12540;&#12459;&#12452;&#12502;&#65299;\HP&#12450;&#12483;&#12503;&#20998;\m-t\DATA\t03\e\01\054-t03e.xls" TargetMode="External" /><Relationship Id="rId55" Type="http://schemas.openxmlformats.org/officeDocument/2006/relationships/hyperlink" Target="&#12450;&#12540;&#12459;&#12452;&#12502;&#65299;\HP&#12450;&#12483;&#12503;&#20998;\m-t\DATA\t03\e\01\055-t03e.xls" TargetMode="External" /><Relationship Id="rId56" Type="http://schemas.openxmlformats.org/officeDocument/2006/relationships/hyperlink" Target="&#12450;&#12540;&#12459;&#12452;&#12502;&#65299;\HP&#12450;&#12483;&#12503;&#20998;\m-t\DATA\t03\e\01\056-t03e.xls" TargetMode="External" /><Relationship Id="rId57" Type="http://schemas.openxmlformats.org/officeDocument/2006/relationships/hyperlink" Target="&#12450;&#12540;&#12459;&#12452;&#12502;&#65299;\HP&#12450;&#12483;&#12503;&#20998;\m-t\DATA\t03\e\01\057-t03e.xls" TargetMode="External" /><Relationship Id="rId58" Type="http://schemas.openxmlformats.org/officeDocument/2006/relationships/hyperlink" Target="&#12450;&#12540;&#12459;&#12452;&#12502;&#65299;\HP&#12450;&#12483;&#12503;&#20998;\m-t\DATA\t03\e\01\058-t03e.xls" TargetMode="External" /><Relationship Id="rId59" Type="http://schemas.openxmlformats.org/officeDocument/2006/relationships/hyperlink" Target="&#12450;&#12540;&#12459;&#12452;&#12502;&#65299;\HP&#12450;&#12483;&#12503;&#20998;\m-t\DATA\t03\e\01\059-t03e.xls" TargetMode="External" /><Relationship Id="rId60" Type="http://schemas.openxmlformats.org/officeDocument/2006/relationships/hyperlink" Target="&#12450;&#12540;&#12459;&#12452;&#12502;&#65299;\HP&#12450;&#12483;&#12503;&#20998;\m-t\DATA\t03\e\01\060-t03e.xls" TargetMode="External" /><Relationship Id="rId61" Type="http://schemas.openxmlformats.org/officeDocument/2006/relationships/hyperlink" Target="&#12450;&#12540;&#12459;&#12452;&#12502;&#65299;\HP&#12450;&#12483;&#12503;&#20998;\m-t\DATA\t03\e\01\061-t03e.xls" TargetMode="External" /><Relationship Id="rId62" Type="http://schemas.openxmlformats.org/officeDocument/2006/relationships/hyperlink" Target="&#12450;&#12540;&#12459;&#12452;&#12502;&#65299;\HP&#12450;&#12483;&#12503;&#20998;\m-t\DATA\t03\e\01\062-t03e.xls" TargetMode="External" /><Relationship Id="rId63" Type="http://schemas.openxmlformats.org/officeDocument/2006/relationships/hyperlink" Target="&#12450;&#12540;&#12459;&#12452;&#12502;&#65299;\HP&#12450;&#12483;&#12503;&#20998;\m-t\DATA\t03\e\01\063-t03e.xls" TargetMode="External" /><Relationship Id="rId64" Type="http://schemas.openxmlformats.org/officeDocument/2006/relationships/hyperlink" Target="&#12450;&#12540;&#12459;&#12452;&#12502;&#65299;\HP&#12450;&#12483;&#12503;&#20998;\m-t\DATA\t03\e\01\064-t03e.xls" TargetMode="External" /><Relationship Id="rId65" Type="http://schemas.openxmlformats.org/officeDocument/2006/relationships/hyperlink" Target="&#12450;&#12540;&#12459;&#12452;&#12502;&#65299;\HP&#12450;&#12483;&#12503;&#20998;\m-t\DATA\t03\e\01\065-t03e.xls" TargetMode="External" /><Relationship Id="rId66" Type="http://schemas.openxmlformats.org/officeDocument/2006/relationships/hyperlink" Target="&#12450;&#12540;&#12459;&#12452;&#12502;&#65299;\HP&#12450;&#12483;&#12503;&#20998;\m-t\DATA\t03\e\01\066-t03e.xls" TargetMode="External" /><Relationship Id="rId67" Type="http://schemas.openxmlformats.org/officeDocument/2006/relationships/hyperlink" Target="&#12450;&#12540;&#12459;&#12452;&#12502;&#65299;\HP&#12450;&#12483;&#12503;&#20998;\m-t\DATA\t03\e\01\067-t03e.xls" TargetMode="External" /><Relationship Id="rId68" Type="http://schemas.openxmlformats.org/officeDocument/2006/relationships/hyperlink" Target="&#12450;&#12540;&#12459;&#12452;&#12502;&#65299;\HP&#12450;&#12483;&#12503;&#20998;\m-t\DATA\t03\e\01\068-t03e.xls" TargetMode="External" /><Relationship Id="rId69" Type="http://schemas.openxmlformats.org/officeDocument/2006/relationships/hyperlink" Target="&#12450;&#12540;&#12459;&#12452;&#12502;&#65299;\HP&#12450;&#12483;&#12503;&#20998;\m-t\DATA\t03\e\01\069-t03e.xls" TargetMode="External" /><Relationship Id="rId70" Type="http://schemas.openxmlformats.org/officeDocument/2006/relationships/hyperlink" Target="&#12450;&#12540;&#12459;&#12452;&#12502;&#65299;\HP&#12450;&#12483;&#12503;&#20998;\m-t\DATA\t03\e\01\070-t03e.xls" TargetMode="External" /><Relationship Id="rId71" Type="http://schemas.openxmlformats.org/officeDocument/2006/relationships/hyperlink" Target="&#12450;&#12540;&#12459;&#12452;&#12502;&#65299;\HP&#12450;&#12483;&#12503;&#20998;\m-t\DATA\t03\e\01\071-t03e.xls" TargetMode="External" /><Relationship Id="rId72" Type="http://schemas.openxmlformats.org/officeDocument/2006/relationships/hyperlink" Target="&#12450;&#12540;&#12459;&#12452;&#12502;&#65299;\HP&#12450;&#12483;&#12503;&#20998;\m-t\DATA\t03\e\01\072-t03e.xls" TargetMode="External" /><Relationship Id="rId73" Type="http://schemas.openxmlformats.org/officeDocument/2006/relationships/hyperlink" Target="&#12450;&#12540;&#12459;&#12452;&#12502;&#65299;\HP&#12450;&#12483;&#12503;&#20998;\m-t\DATA\t03\e\01\073-t03e.xls" TargetMode="External" /><Relationship Id="rId74" Type="http://schemas.openxmlformats.org/officeDocument/2006/relationships/hyperlink" Target="&#12450;&#12540;&#12459;&#12452;&#12502;&#65299;\HP&#12450;&#12483;&#12503;&#20998;\m-t\DATA\t03\e\01\074-t03e.xls" TargetMode="External" /><Relationship Id="rId75" Type="http://schemas.openxmlformats.org/officeDocument/2006/relationships/hyperlink" Target="&#12450;&#12540;&#12459;&#12452;&#12502;&#65299;\HP&#12450;&#12483;&#12503;&#20998;\m-t\DATA\t03\e\01\075-t03e.xls" TargetMode="External" /><Relationship Id="rId76" Type="http://schemas.openxmlformats.org/officeDocument/2006/relationships/hyperlink" Target="&#12450;&#12540;&#12459;&#12452;&#12502;&#65299;\HP&#12450;&#12483;&#12503;&#20998;\m-t\DATA\t03\e\01\076-t03e.xls" TargetMode="External" /><Relationship Id="rId77" Type="http://schemas.openxmlformats.org/officeDocument/2006/relationships/hyperlink" Target="&#12450;&#12540;&#12459;&#12452;&#12502;&#65299;\HP&#12450;&#12483;&#12503;&#20998;\m-t\DATA\t03\e\01\077-t03e.xls" TargetMode="External" /><Relationship Id="rId78" Type="http://schemas.openxmlformats.org/officeDocument/2006/relationships/hyperlink" Target="&#12450;&#12540;&#12459;&#12452;&#12502;&#65299;\HP&#12450;&#12483;&#12503;&#20998;\m-t\DATA\t03\e\01\078-t03e.xls" TargetMode="External" /><Relationship Id="rId79" Type="http://schemas.openxmlformats.org/officeDocument/2006/relationships/hyperlink" Target="&#12450;&#12540;&#12459;&#12452;&#12502;&#65299;\HP&#12450;&#12483;&#12503;&#20998;\m-t\DATA\t03\e\01\079-t03e.xls" TargetMode="External" /><Relationship Id="rId80" Type="http://schemas.openxmlformats.org/officeDocument/2006/relationships/hyperlink" Target="&#12450;&#12540;&#12459;&#12452;&#12502;&#65299;\HP&#12450;&#12483;&#12503;&#20998;\m-t\DATA\t03\e\01\080-t03e.xls" TargetMode="External" /><Relationship Id="rId81" Type="http://schemas.openxmlformats.org/officeDocument/2006/relationships/hyperlink" Target="&#12450;&#12540;&#12459;&#12452;&#12502;&#65299;\HP&#12450;&#12483;&#12503;&#20998;\m-t\DATA\t03\e\01\081-t03e.xls" TargetMode="External" /><Relationship Id="rId82" Type="http://schemas.openxmlformats.org/officeDocument/2006/relationships/hyperlink" Target="&#12450;&#12540;&#12459;&#12452;&#12502;&#65299;\HP&#12450;&#12483;&#12503;&#20998;\m-t\DATA\t03\e\01\082-t03e.xls" TargetMode="External" /><Relationship Id="rId83" Type="http://schemas.openxmlformats.org/officeDocument/2006/relationships/hyperlink" Target="&#12450;&#12540;&#12459;&#12452;&#12502;&#65299;\HP&#12450;&#12483;&#12503;&#20998;\m-t\DATA\t03\e\01\083-t03e.xls" TargetMode="External" /><Relationship Id="rId84" Type="http://schemas.openxmlformats.org/officeDocument/2006/relationships/hyperlink" Target="&#12450;&#12540;&#12459;&#12452;&#12502;&#65299;\HP&#12450;&#12483;&#12503;&#20998;\m-t\DATA\t03\e\01\084-t03e.xls" TargetMode="External" /><Relationship Id="rId85" Type="http://schemas.openxmlformats.org/officeDocument/2006/relationships/hyperlink" Target="&#12450;&#12540;&#12459;&#12452;&#12502;&#65299;\HP&#12450;&#12483;&#12503;&#20998;\m-t\DATA\t03\e\01\085-t03e.xls" TargetMode="External" /><Relationship Id="rId86" Type="http://schemas.openxmlformats.org/officeDocument/2006/relationships/hyperlink" Target="&#12450;&#12540;&#12459;&#12452;&#12502;&#65299;\HP&#12450;&#12483;&#12503;&#20998;\m-t\DATA\t03\e\01\086-t03e.xls" TargetMode="External" /><Relationship Id="rId87" Type="http://schemas.openxmlformats.org/officeDocument/2006/relationships/hyperlink" Target="&#12450;&#12540;&#12459;&#12452;&#12502;&#65299;\HP&#12450;&#12483;&#12503;&#20998;\m-t\DATA\t03\e\01\087-t03e.xls" TargetMode="External" /><Relationship Id="rId88" Type="http://schemas.openxmlformats.org/officeDocument/2006/relationships/hyperlink" Target="&#12450;&#12540;&#12459;&#12452;&#12502;&#65299;\HP&#12450;&#12483;&#12503;&#20998;\m-t\DATA\t03\e\01\088-t03e.xls" TargetMode="External" /><Relationship Id="rId89" Type="http://schemas.openxmlformats.org/officeDocument/2006/relationships/hyperlink" Target="&#12450;&#12540;&#12459;&#12452;&#12502;&#65299;\HP&#12450;&#12483;&#12503;&#20998;\m-t\DATA\t03\e\01\089-t03e.xls" TargetMode="External" /><Relationship Id="rId90" Type="http://schemas.openxmlformats.org/officeDocument/2006/relationships/hyperlink" Target="&#12450;&#12540;&#12459;&#12452;&#12502;&#65299;\HP&#12450;&#12483;&#12503;&#20998;\m-t\DATA\t03\e\01\090-t03e.jpg" TargetMode="External" /><Relationship Id="rId91" Type="http://schemas.openxmlformats.org/officeDocument/2006/relationships/hyperlink" Target="&#12450;&#12540;&#12459;&#12452;&#12502;&#65299;\HP&#12450;&#12483;&#12503;&#20998;\m-t\DATA\t03\e\01\091-t03e.jpg" TargetMode="External" /><Relationship Id="rId92" Type="http://schemas.openxmlformats.org/officeDocument/2006/relationships/hyperlink" Target="&#12450;&#12540;&#12459;&#12452;&#12502;&#65299;\HP&#12450;&#12483;&#12503;&#20998;\m-t\DATA\t03\e\01\092-t03e.xls" TargetMode="External" /><Relationship Id="rId93" Type="http://schemas.openxmlformats.org/officeDocument/2006/relationships/hyperlink" Target="&#12450;&#12540;&#12459;&#12452;&#12502;&#65299;\HP&#12450;&#12483;&#12503;&#20998;\m-t\DATA\t03\e\01\093-t03e.jpg" TargetMode="External" /><Relationship Id="rId94" Type="http://schemas.openxmlformats.org/officeDocument/2006/relationships/hyperlink" Target="&#12450;&#12540;&#12459;&#12452;&#12502;&#65299;\HP&#12450;&#12483;&#12503;&#20998;\m-t\DATA\t03\e\01\094-t03e.jpg" TargetMode="External" /><Relationship Id="rId95" Type="http://schemas.openxmlformats.org/officeDocument/2006/relationships/hyperlink" Target="&#12450;&#12540;&#12459;&#12452;&#12502;&#65299;\HP&#12450;&#12483;&#12503;&#20998;\m-t\DATA\t03\e\01\095-t03e.xls" TargetMode="External" /><Relationship Id="rId96" Type="http://schemas.openxmlformats.org/officeDocument/2006/relationships/hyperlink" Target="&#12450;&#12540;&#12459;&#12452;&#12502;&#65299;\HP&#12450;&#12483;&#12503;&#20998;\m-t\DATA\t03\e\01\096-t03e.xls" TargetMode="External" /><Relationship Id="rId97" Type="http://schemas.openxmlformats.org/officeDocument/2006/relationships/hyperlink" Target="&#12450;&#12540;&#12459;&#12452;&#12502;&#65299;\HP&#12450;&#12483;&#12503;&#20998;\m-t\DATA\t03\e\01\097-t03e.xls" TargetMode="External" /><Relationship Id="rId98" Type="http://schemas.openxmlformats.org/officeDocument/2006/relationships/hyperlink" Target="&#12450;&#12540;&#12459;&#12452;&#12502;&#65299;\HP&#12450;&#12483;&#12503;&#20998;\m-t\DATA\t03\e\01\098-t03e.xls" TargetMode="External" /><Relationship Id="rId99" Type="http://schemas.openxmlformats.org/officeDocument/2006/relationships/hyperlink" Target="&#12450;&#12540;&#12459;&#12452;&#12502;&#65299;\HP&#12450;&#12483;&#12503;&#20998;\m-t\DATA\t03\e\01\099-t03e.xls" TargetMode="External" /><Relationship Id="rId100" Type="http://schemas.openxmlformats.org/officeDocument/2006/relationships/hyperlink" Target="&#12450;&#12540;&#12459;&#12452;&#12502;&#65299;\HP&#12450;&#12483;&#12503;&#20998;\m-t\DATA\t03\e\01\100-t03e.xls" TargetMode="External" /><Relationship Id="rId101" Type="http://schemas.openxmlformats.org/officeDocument/2006/relationships/hyperlink" Target="&#12450;&#12540;&#12459;&#12452;&#12502;&#65299;\HP&#12450;&#12483;&#12503;&#20998;\m-t\DATA\t03\e\01\101-t03e.xls" TargetMode="External" /><Relationship Id="rId102" Type="http://schemas.openxmlformats.org/officeDocument/2006/relationships/hyperlink" Target="&#12450;&#12540;&#12459;&#12452;&#12502;&#65299;\HP&#12450;&#12483;&#12503;&#20998;\m-t\DATA\t03\e\01\102-t03e.xls" TargetMode="External" /><Relationship Id="rId103" Type="http://schemas.openxmlformats.org/officeDocument/2006/relationships/hyperlink" Target="&#12450;&#12540;&#12459;&#12452;&#12502;&#65299;\HP&#12450;&#12483;&#12503;&#20998;\m-t\DATA\t03\e\01\103-t03e.xls" TargetMode="External" /><Relationship Id="rId104" Type="http://schemas.openxmlformats.org/officeDocument/2006/relationships/hyperlink" Target="&#12450;&#12540;&#12459;&#12452;&#12502;&#65299;\HP&#12450;&#12483;&#12503;&#20998;\m-t\DATA\t03\e\01\104-t03e.xls" TargetMode="External" /><Relationship Id="rId105" Type="http://schemas.openxmlformats.org/officeDocument/2006/relationships/hyperlink" Target="&#12450;&#12540;&#12459;&#12452;&#12502;&#65299;\HP&#12450;&#12483;&#12503;&#20998;\m-t\DATA\t03\e\01\105-t03e.xls" TargetMode="External" /><Relationship Id="rId106" Type="http://schemas.openxmlformats.org/officeDocument/2006/relationships/hyperlink" Target="&#12450;&#12540;&#12459;&#12452;&#12502;&#65299;\HP&#12450;&#12483;&#12503;&#20998;\m-t\DATA\t03\e\01\106-t03e.xls"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12450;&#12540;&#12459;&#12452;&#12502;&#65299;\HP&#12450;&#12483;&#12503;&#20998;\m-t\DATA\t03\k\01\p01-t03k.jpg" TargetMode="External" /><Relationship Id="rId2" Type="http://schemas.openxmlformats.org/officeDocument/2006/relationships/hyperlink" Target="&#12450;&#12540;&#12459;&#12452;&#12502;&#65299;\HP&#12450;&#12483;&#12503;&#20998;\m-t\DATA\t03\k\01\p02-t03k.jpg" TargetMode="External" /><Relationship Id="rId3" Type="http://schemas.openxmlformats.org/officeDocument/2006/relationships/hyperlink" Target="&#12450;&#12540;&#12459;&#12452;&#12502;&#65299;\HP&#12450;&#12483;&#12503;&#20998;\m-t\DATA\t03\k\01\p03-t03k.jpg" TargetMode="External" /><Relationship Id="rId4" Type="http://schemas.openxmlformats.org/officeDocument/2006/relationships/hyperlink" Target="&#12450;&#12540;&#12459;&#12452;&#12502;&#65299;\HP&#12450;&#12483;&#12503;&#20998;\m-t\DATA\t03\k\01\p04-t03k.jpg" TargetMode="External" /><Relationship Id="rId5" Type="http://schemas.openxmlformats.org/officeDocument/2006/relationships/hyperlink" Target="&#12450;&#12540;&#12459;&#12452;&#12502;&#65299;\HP&#12450;&#12483;&#12503;&#20998;\m-t\DATA\t03\k\01\001-t03k.xls" TargetMode="External" /><Relationship Id="rId6" Type="http://schemas.openxmlformats.org/officeDocument/2006/relationships/hyperlink" Target="&#12450;&#12540;&#12459;&#12452;&#12502;&#65299;\HP&#12450;&#12483;&#12503;&#20998;\m-t\DATA\t03\k\01\002-t03k.xls" TargetMode="External" /><Relationship Id="rId7" Type="http://schemas.openxmlformats.org/officeDocument/2006/relationships/hyperlink" Target="&#12450;&#12540;&#12459;&#12452;&#12502;&#65299;\HP&#12450;&#12483;&#12503;&#20998;\m-t\DATA\t03\k\01\003-t03k.xls" TargetMode="External" /><Relationship Id="rId8" Type="http://schemas.openxmlformats.org/officeDocument/2006/relationships/hyperlink" Target="&#12450;&#12540;&#12459;&#12452;&#12502;&#65299;\HP&#12450;&#12483;&#12503;&#20998;\m-t\DATA\t03\k\01\004-t03k.xls" TargetMode="External" /><Relationship Id="rId9" Type="http://schemas.openxmlformats.org/officeDocument/2006/relationships/hyperlink" Target="&#12450;&#12540;&#12459;&#12452;&#12502;&#65299;\HP&#12450;&#12483;&#12503;&#20998;\m-t\DATA\t03\k\01\005-t03k.xls" TargetMode="External" /><Relationship Id="rId10" Type="http://schemas.openxmlformats.org/officeDocument/2006/relationships/hyperlink" Target="&#12450;&#12540;&#12459;&#12452;&#12502;&#65299;\HP&#12450;&#12483;&#12503;&#20998;\m-t\DATA\t03\k\01\006-t03k.xls" TargetMode="External" /><Relationship Id="rId11" Type="http://schemas.openxmlformats.org/officeDocument/2006/relationships/hyperlink" Target="&#12450;&#12540;&#12459;&#12452;&#12502;&#65299;\HP&#12450;&#12483;&#12503;&#20998;\m-t\DATA\t03\k\01\007-t03k.xls" TargetMode="External" /><Relationship Id="rId12" Type="http://schemas.openxmlformats.org/officeDocument/2006/relationships/hyperlink" Target="&#12450;&#12540;&#12459;&#12452;&#12502;&#65299;\HP&#12450;&#12483;&#12503;&#20998;\m-t\DATA\t03\k\01\008-t03k.xls" TargetMode="External" /><Relationship Id="rId13" Type="http://schemas.openxmlformats.org/officeDocument/2006/relationships/hyperlink" Target="&#12450;&#12540;&#12459;&#12452;&#12502;&#65299;\HP&#12450;&#12483;&#12503;&#20998;\m-t\DATA\t03\k\01\009-t03k.xls" TargetMode="External" /><Relationship Id="rId14" Type="http://schemas.openxmlformats.org/officeDocument/2006/relationships/hyperlink" Target="&#12450;&#12540;&#12459;&#12452;&#12502;&#65299;\HP&#12450;&#12483;&#12503;&#20998;\m-t\DATA\t03\k\01\010-t03k.xls" TargetMode="External" /><Relationship Id="rId15" Type="http://schemas.openxmlformats.org/officeDocument/2006/relationships/hyperlink" Target="&#12450;&#12540;&#12459;&#12452;&#12502;&#65299;\HP&#12450;&#12483;&#12503;&#20998;\m-t\DATA\t03\k\01\011-t03k.xls" TargetMode="External" /><Relationship Id="rId16" Type="http://schemas.openxmlformats.org/officeDocument/2006/relationships/hyperlink" Target="&#12450;&#12540;&#12459;&#12452;&#12502;&#65299;\HP&#12450;&#12483;&#12503;&#20998;\m-t\DATA\t03\k\01\012-t03k.xls" TargetMode="External" /><Relationship Id="rId17" Type="http://schemas.openxmlformats.org/officeDocument/2006/relationships/hyperlink" Target="&#12450;&#12540;&#12459;&#12452;&#12502;&#65299;\HP&#12450;&#12483;&#12503;&#20998;\m-t\DATA\t03\k\01\013-t03k.xls" TargetMode="External" /><Relationship Id="rId18" Type="http://schemas.openxmlformats.org/officeDocument/2006/relationships/hyperlink" Target="&#12450;&#12540;&#12459;&#12452;&#12502;&#65299;\HP&#12450;&#12483;&#12503;&#20998;\m-t\DATA\t03\k\01\014-t03k.xls" TargetMode="External" /><Relationship Id="rId19" Type="http://schemas.openxmlformats.org/officeDocument/2006/relationships/hyperlink" Target="&#12450;&#12540;&#12459;&#12452;&#12502;&#65299;\HP&#12450;&#12483;&#12503;&#20998;\m-t\DATA\t03\k\01\015-t03k.xls" TargetMode="External" /><Relationship Id="rId20" Type="http://schemas.openxmlformats.org/officeDocument/2006/relationships/hyperlink" Target="&#12450;&#12540;&#12459;&#12452;&#12502;&#65299;\HP&#12450;&#12483;&#12503;&#20998;\m-t\DATA\t03\k\01\016-t03k.xls" TargetMode="External" /><Relationship Id="rId21" Type="http://schemas.openxmlformats.org/officeDocument/2006/relationships/hyperlink" Target="&#12450;&#12540;&#12459;&#12452;&#12502;&#65299;\HP&#12450;&#12483;&#12503;&#20998;\m-t\DATA\t03\k\01\017-t03k.xls" TargetMode="External" /><Relationship Id="rId22" Type="http://schemas.openxmlformats.org/officeDocument/2006/relationships/hyperlink" Target="&#12450;&#12540;&#12459;&#12452;&#12502;&#65299;\HP&#12450;&#12483;&#12503;&#20998;\m-t\DATA\t03\k\01\018-t03k.xls" TargetMode="External" /><Relationship Id="rId23" Type="http://schemas.openxmlformats.org/officeDocument/2006/relationships/hyperlink" Target="&#12450;&#12540;&#12459;&#12452;&#12502;&#65299;\HP&#12450;&#12483;&#12503;&#20998;\m-t\DATA\t03\k\01\019-t03k.xls" TargetMode="External" /><Relationship Id="rId24" Type="http://schemas.openxmlformats.org/officeDocument/2006/relationships/hyperlink" Target="&#12450;&#12540;&#12459;&#12452;&#12502;&#65299;\HP&#12450;&#12483;&#12503;&#20998;\m-t\DATA\t03\k\01\020-t03k.xls" TargetMode="External" /><Relationship Id="rId25" Type="http://schemas.openxmlformats.org/officeDocument/2006/relationships/hyperlink" Target="&#12450;&#12540;&#12459;&#12452;&#12502;&#65299;\HP&#12450;&#12483;&#12503;&#20998;\m-t\DATA\t03\k\01\021-t03k.xls" TargetMode="External" /><Relationship Id="rId26" Type="http://schemas.openxmlformats.org/officeDocument/2006/relationships/hyperlink" Target="&#12450;&#12540;&#12459;&#12452;&#12502;&#65299;\HP&#12450;&#12483;&#12503;&#20998;\m-t\DATA\t03\k\01\022-t03k.xls" TargetMode="External" /><Relationship Id="rId27" Type="http://schemas.openxmlformats.org/officeDocument/2006/relationships/hyperlink" Target="&#12450;&#12540;&#12459;&#12452;&#12502;&#65299;\HP&#12450;&#12483;&#12503;&#20998;\m-t\DATA\t03\k\01\023-t03k.xls" TargetMode="External" /><Relationship Id="rId28" Type="http://schemas.openxmlformats.org/officeDocument/2006/relationships/hyperlink" Target="&#12450;&#12540;&#12459;&#12452;&#12502;&#65299;\HP&#12450;&#12483;&#12503;&#20998;\m-t\DATA\t03\k\01\024-t03k.xls" TargetMode="External" /><Relationship Id="rId29" Type="http://schemas.openxmlformats.org/officeDocument/2006/relationships/hyperlink" Target="&#12450;&#12540;&#12459;&#12452;&#12502;&#65299;\HP&#12450;&#12483;&#12503;&#20998;\m-t\DATA\t03\k\01\025-t03k.xls" TargetMode="External" /><Relationship Id="rId30" Type="http://schemas.openxmlformats.org/officeDocument/2006/relationships/hyperlink" Target="&#12450;&#12540;&#12459;&#12452;&#12502;&#65299;\HP&#12450;&#12483;&#12503;&#20998;\m-t\DATA\t03\k\01\026-t03k.xls" TargetMode="External" /><Relationship Id="rId31" Type="http://schemas.openxmlformats.org/officeDocument/2006/relationships/hyperlink" Target="&#12450;&#12540;&#12459;&#12452;&#12502;&#65299;\HP&#12450;&#12483;&#12503;&#20998;\m-t\DATA\t03\k\01\027-t03k.xls" TargetMode="External" /><Relationship Id="rId32" Type="http://schemas.openxmlformats.org/officeDocument/2006/relationships/hyperlink" Target="&#12450;&#12540;&#12459;&#12452;&#12502;&#65299;\HP&#12450;&#12483;&#12503;&#20998;\m-t\DATA\t03\k\01\028-t03k.xls" TargetMode="External" /><Relationship Id="rId33" Type="http://schemas.openxmlformats.org/officeDocument/2006/relationships/hyperlink" Target="&#12450;&#12540;&#12459;&#12452;&#12502;&#65299;\HP&#12450;&#12483;&#12503;&#20998;\m-t\DATA\t03\k\01\029-t03k.xls" TargetMode="External" /><Relationship Id="rId34" Type="http://schemas.openxmlformats.org/officeDocument/2006/relationships/hyperlink" Target="&#12450;&#12540;&#12459;&#12452;&#12502;&#65299;\HP&#12450;&#12483;&#12503;&#20998;\m-t\DATA\t03\k\01\030-t03k.xls" TargetMode="External" /><Relationship Id="rId35" Type="http://schemas.openxmlformats.org/officeDocument/2006/relationships/hyperlink" Target="&#12450;&#12540;&#12459;&#12452;&#12502;&#65299;\HP&#12450;&#12483;&#12503;&#20998;\m-t\DATA\t03\k\01\p01-t03k.jpg" TargetMode="External" /><Relationship Id="rId36" Type="http://schemas.openxmlformats.org/officeDocument/2006/relationships/hyperlink" Target="&#12450;&#12540;&#12459;&#12452;&#12502;&#65299;\HP&#12450;&#12483;&#12503;&#20998;\m-t\DATA\t03\k\01\p02-t03k.jpg" TargetMode="External" /><Relationship Id="rId37" Type="http://schemas.openxmlformats.org/officeDocument/2006/relationships/hyperlink" Target="&#12450;&#12540;&#12459;&#12452;&#12502;&#65299;\HP&#12450;&#12483;&#12503;&#20998;\m-t\DATA\t03\k\01\p03-t03k.jpg" TargetMode="External" /><Relationship Id="rId38" Type="http://schemas.openxmlformats.org/officeDocument/2006/relationships/hyperlink" Target="&#12450;&#12540;&#12459;&#12452;&#12502;&#65299;\HP&#12450;&#12483;&#12503;&#20998;\m-t\DATA\t03\k\01\p04-t03k.jpg" TargetMode="External" /><Relationship Id="rId39" Type="http://schemas.openxmlformats.org/officeDocument/2006/relationships/hyperlink" Target="&#12450;&#12540;&#12459;&#12452;&#12502;&#65299;\HP&#12450;&#12483;&#12503;&#20998;\m-t\DATA\t03\k\01\001-t03k.xls" TargetMode="External" /><Relationship Id="rId40" Type="http://schemas.openxmlformats.org/officeDocument/2006/relationships/hyperlink" Target="&#12450;&#12540;&#12459;&#12452;&#12502;&#65299;\HP&#12450;&#12483;&#12503;&#20998;\m-t\DATA\t03\k\01\002-t03k.xls" TargetMode="External" /><Relationship Id="rId41" Type="http://schemas.openxmlformats.org/officeDocument/2006/relationships/hyperlink" Target="&#12450;&#12540;&#12459;&#12452;&#12502;&#65299;\HP&#12450;&#12483;&#12503;&#20998;\m-t\DATA\t03\k\01\003-t03k.xls" TargetMode="External" /><Relationship Id="rId42" Type="http://schemas.openxmlformats.org/officeDocument/2006/relationships/hyperlink" Target="&#12450;&#12540;&#12459;&#12452;&#12502;&#65299;\HP&#12450;&#12483;&#12503;&#20998;\m-t\DATA\t03\k\01\004-t03k.xls" TargetMode="External" /><Relationship Id="rId43" Type="http://schemas.openxmlformats.org/officeDocument/2006/relationships/hyperlink" Target="&#12450;&#12540;&#12459;&#12452;&#12502;&#65299;\HP&#12450;&#12483;&#12503;&#20998;\m-t\DATA\t03\k\01\005-t03k.xls" TargetMode="External" /><Relationship Id="rId44" Type="http://schemas.openxmlformats.org/officeDocument/2006/relationships/hyperlink" Target="&#12450;&#12540;&#12459;&#12452;&#12502;&#65299;\HP&#12450;&#12483;&#12503;&#20998;\m-t\DATA\t03\k\01\006-t03k.xls" TargetMode="External" /><Relationship Id="rId45" Type="http://schemas.openxmlformats.org/officeDocument/2006/relationships/hyperlink" Target="&#12450;&#12540;&#12459;&#12452;&#12502;&#65299;\HP&#12450;&#12483;&#12503;&#20998;\m-t\DATA\t03\k\01\007-t03k.xls" TargetMode="External" /><Relationship Id="rId46" Type="http://schemas.openxmlformats.org/officeDocument/2006/relationships/hyperlink" Target="&#12450;&#12540;&#12459;&#12452;&#12502;&#65299;\HP&#12450;&#12483;&#12503;&#20998;\m-t\DATA\t03\k\01\008-t03k.xls" TargetMode="External" /><Relationship Id="rId47" Type="http://schemas.openxmlformats.org/officeDocument/2006/relationships/hyperlink" Target="&#12450;&#12540;&#12459;&#12452;&#12502;&#65299;\HP&#12450;&#12483;&#12503;&#20998;\m-t\DATA\t03\k\01\009-t03k.xls" TargetMode="External" /><Relationship Id="rId48" Type="http://schemas.openxmlformats.org/officeDocument/2006/relationships/hyperlink" Target="&#12450;&#12540;&#12459;&#12452;&#12502;&#65299;\HP&#12450;&#12483;&#12503;&#20998;\m-t\DATA\t03\k\01\010-t03k.xls" TargetMode="External" /><Relationship Id="rId49" Type="http://schemas.openxmlformats.org/officeDocument/2006/relationships/hyperlink" Target="&#12450;&#12540;&#12459;&#12452;&#12502;&#65299;\HP&#12450;&#12483;&#12503;&#20998;\m-t\DATA\t03\k\01\011-t03k.xls" TargetMode="External" /><Relationship Id="rId50" Type="http://schemas.openxmlformats.org/officeDocument/2006/relationships/hyperlink" Target="&#12450;&#12540;&#12459;&#12452;&#12502;&#65299;\HP&#12450;&#12483;&#12503;&#20998;\m-t\DATA\t03\k\01\012-t03k.xls" TargetMode="External" /><Relationship Id="rId51" Type="http://schemas.openxmlformats.org/officeDocument/2006/relationships/hyperlink" Target="&#12450;&#12540;&#12459;&#12452;&#12502;&#65299;\HP&#12450;&#12483;&#12503;&#20998;\m-t\DATA\t03\k\01\013-t03k.xls" TargetMode="External" /><Relationship Id="rId52" Type="http://schemas.openxmlformats.org/officeDocument/2006/relationships/hyperlink" Target="&#12450;&#12540;&#12459;&#12452;&#12502;&#65299;\HP&#12450;&#12483;&#12503;&#20998;\m-t\DATA\t03\k\01\014-t03k.xls" TargetMode="External" /><Relationship Id="rId53" Type="http://schemas.openxmlformats.org/officeDocument/2006/relationships/hyperlink" Target="&#12450;&#12540;&#12459;&#12452;&#12502;&#65299;\HP&#12450;&#12483;&#12503;&#20998;\m-t\DATA\t03\k\01\015-t03k.xls" TargetMode="External" /><Relationship Id="rId54" Type="http://schemas.openxmlformats.org/officeDocument/2006/relationships/hyperlink" Target="&#12450;&#12540;&#12459;&#12452;&#12502;&#65299;\HP&#12450;&#12483;&#12503;&#20998;\m-t\DATA\t03\k\01\016-t03k.xls" TargetMode="External" /><Relationship Id="rId55" Type="http://schemas.openxmlformats.org/officeDocument/2006/relationships/hyperlink" Target="&#12450;&#12540;&#12459;&#12452;&#12502;&#65299;\HP&#12450;&#12483;&#12503;&#20998;\m-t\DATA\t03\k\01\017-t03k.xls" TargetMode="External" /><Relationship Id="rId56" Type="http://schemas.openxmlformats.org/officeDocument/2006/relationships/hyperlink" Target="&#12450;&#12540;&#12459;&#12452;&#12502;&#65299;\HP&#12450;&#12483;&#12503;&#20998;\m-t\DATA\t03\k\01\018-t03k.xls" TargetMode="External" /><Relationship Id="rId57" Type="http://schemas.openxmlformats.org/officeDocument/2006/relationships/hyperlink" Target="&#12450;&#12540;&#12459;&#12452;&#12502;&#65299;\HP&#12450;&#12483;&#12503;&#20998;\m-t\DATA\t03\k\01\019-t03k.xls" TargetMode="External" /><Relationship Id="rId58" Type="http://schemas.openxmlformats.org/officeDocument/2006/relationships/hyperlink" Target="&#12450;&#12540;&#12459;&#12452;&#12502;&#65299;\HP&#12450;&#12483;&#12503;&#20998;\m-t\DATA\t03\k\01\020-t03k.xls" TargetMode="External" /><Relationship Id="rId59" Type="http://schemas.openxmlformats.org/officeDocument/2006/relationships/hyperlink" Target="&#12450;&#12540;&#12459;&#12452;&#12502;&#65299;\HP&#12450;&#12483;&#12503;&#20998;\m-t\DATA\t03\k\01\021-t03k.xls" TargetMode="External" /><Relationship Id="rId60" Type="http://schemas.openxmlformats.org/officeDocument/2006/relationships/hyperlink" Target="&#12450;&#12540;&#12459;&#12452;&#12502;&#65299;\HP&#12450;&#12483;&#12503;&#20998;\m-t\DATA\t03\k\01\022-t03k.xls" TargetMode="External" /><Relationship Id="rId61" Type="http://schemas.openxmlformats.org/officeDocument/2006/relationships/hyperlink" Target="&#12450;&#12540;&#12459;&#12452;&#12502;&#65299;\HP&#12450;&#12483;&#12503;&#20998;\m-t\DATA\t03\k\01\023-t03k.xls" TargetMode="External" /><Relationship Id="rId62" Type="http://schemas.openxmlformats.org/officeDocument/2006/relationships/hyperlink" Target="&#12450;&#12540;&#12459;&#12452;&#12502;&#65299;\HP&#12450;&#12483;&#12503;&#20998;\m-t\DATA\t03\k\01\024-t03k.xls" TargetMode="External" /><Relationship Id="rId63" Type="http://schemas.openxmlformats.org/officeDocument/2006/relationships/hyperlink" Target="&#12450;&#12540;&#12459;&#12452;&#12502;&#65299;\HP&#12450;&#12483;&#12503;&#20998;\m-t\DATA\t03\k\01\025-t03k.xls" TargetMode="External" /><Relationship Id="rId64" Type="http://schemas.openxmlformats.org/officeDocument/2006/relationships/hyperlink" Target="&#12450;&#12540;&#12459;&#12452;&#12502;&#65299;\HP&#12450;&#12483;&#12503;&#20998;\m-t\DATA\t03\k\01\026-t03k.xls" TargetMode="External" /><Relationship Id="rId65" Type="http://schemas.openxmlformats.org/officeDocument/2006/relationships/hyperlink" Target="&#12450;&#12540;&#12459;&#12452;&#12502;&#65299;\HP&#12450;&#12483;&#12503;&#20998;\m-t\DATA\t03\k\01\027-t03k.xls" TargetMode="External" /><Relationship Id="rId66" Type="http://schemas.openxmlformats.org/officeDocument/2006/relationships/hyperlink" Target="&#12450;&#12540;&#12459;&#12452;&#12502;&#65299;\HP&#12450;&#12483;&#12503;&#20998;\m-t\DATA\t03\k\01\028-t03k.xls" TargetMode="External" /><Relationship Id="rId67" Type="http://schemas.openxmlformats.org/officeDocument/2006/relationships/hyperlink" Target="&#12450;&#12540;&#12459;&#12452;&#12502;&#65299;\HP&#12450;&#12483;&#12503;&#20998;\m-t\DATA\t03\k\01\029-t03k.xls" TargetMode="External" /><Relationship Id="rId68" Type="http://schemas.openxmlformats.org/officeDocument/2006/relationships/hyperlink" Target="&#12450;&#12540;&#12459;&#12452;&#12502;&#65299;\HP&#12450;&#12483;&#12503;&#20998;\m-t\DATA\t03\k\01\030-t03k.xls" TargetMode="External" /><Relationship Id="rId69" Type="http://schemas.openxmlformats.org/officeDocument/2006/relationships/hyperlink" Target="&#12450;&#12540;&#12459;&#12452;&#12502;&#65299;\HP&#12450;&#12483;&#12503;&#20998;\m-t\DATA\t03\k\02\031-t03k.xls" TargetMode="External" /><Relationship Id="rId70" Type="http://schemas.openxmlformats.org/officeDocument/2006/relationships/hyperlink" Target="&#12450;&#12540;&#12459;&#12452;&#12502;&#65299;\HP&#12450;&#12483;&#12503;&#20998;\m-t\DATA\t03\k\02\032-t03k.xls" TargetMode="External" /><Relationship Id="rId71" Type="http://schemas.openxmlformats.org/officeDocument/2006/relationships/hyperlink" Target="&#12450;&#12540;&#12459;&#12452;&#12502;&#65299;\HP&#12450;&#12483;&#12503;&#20998;\m-t\DATA\t03\k\02\033-t03k.xls" TargetMode="External" /><Relationship Id="rId72" Type="http://schemas.openxmlformats.org/officeDocument/2006/relationships/hyperlink" Target="&#12450;&#12540;&#12459;&#12452;&#12502;&#65299;\HP&#12450;&#12483;&#12503;&#20998;\m-t\DATA\t03\k\02\034-t03k.xls" TargetMode="External" /><Relationship Id="rId73" Type="http://schemas.openxmlformats.org/officeDocument/2006/relationships/hyperlink" Target="&#12450;&#12540;&#12459;&#12452;&#12502;&#65299;\HP&#12450;&#12483;&#12503;&#20998;\m-t\DATA\t03\k\02\035-t03k.xls" TargetMode="External" /><Relationship Id="rId74" Type="http://schemas.openxmlformats.org/officeDocument/2006/relationships/hyperlink" Target="&#12450;&#12540;&#12459;&#12452;&#12502;&#65299;\HP&#12450;&#12483;&#12503;&#20998;\m-t\DATA\t03\k\02\036-t03k.xls" TargetMode="External" /><Relationship Id="rId75" Type="http://schemas.openxmlformats.org/officeDocument/2006/relationships/hyperlink" Target="&#12450;&#12540;&#12459;&#12452;&#12502;&#65299;\HP&#12450;&#12483;&#12503;&#20998;\m-t\DATA\t03\k\02\037-t03k.xls" TargetMode="External" /><Relationship Id="rId76" Type="http://schemas.openxmlformats.org/officeDocument/2006/relationships/hyperlink" Target="&#12450;&#12540;&#12459;&#12452;&#12502;&#65299;\HP&#12450;&#12483;&#12503;&#20998;\m-t\DATA\t03\k\02\038-t03k.xls" TargetMode="External" /><Relationship Id="rId77" Type="http://schemas.openxmlformats.org/officeDocument/2006/relationships/hyperlink" Target="&#12450;&#12540;&#12459;&#12452;&#12502;&#65299;\HP&#12450;&#12483;&#12503;&#20998;\m-t\DATA\t03\k\02\039-t03k.xls" TargetMode="External" /><Relationship Id="rId78" Type="http://schemas.openxmlformats.org/officeDocument/2006/relationships/hyperlink" Target="&#12450;&#12540;&#12459;&#12452;&#12502;&#65299;\HP&#12450;&#12483;&#12503;&#20998;\m-t\DATA\t03\k\02\040-t03k.xls" TargetMode="External" /><Relationship Id="rId79" Type="http://schemas.openxmlformats.org/officeDocument/2006/relationships/hyperlink" Target="&#12450;&#12540;&#12459;&#12452;&#12502;&#65299;\HP&#12450;&#12483;&#12503;&#20998;\m-t\DATA\t03\k\02\041-t03k.xls" TargetMode="External" /><Relationship Id="rId80" Type="http://schemas.openxmlformats.org/officeDocument/2006/relationships/hyperlink" Target="&#12450;&#12540;&#12459;&#12452;&#12502;&#65299;\HP&#12450;&#12483;&#12503;&#20998;\m-t\DATA\t03\k\02\042-t03k.xls" TargetMode="External" /><Relationship Id="rId81" Type="http://schemas.openxmlformats.org/officeDocument/2006/relationships/hyperlink" Target="&#12450;&#12540;&#12459;&#12452;&#12502;&#65299;\HP&#12450;&#12483;&#12503;&#20998;\m-t\DATA\t03\k\02\043-t03k.xls" TargetMode="External" /><Relationship Id="rId82" Type="http://schemas.openxmlformats.org/officeDocument/2006/relationships/hyperlink" Target="&#12450;&#12540;&#12459;&#12452;&#12502;&#65299;\HP&#12450;&#12483;&#12503;&#20998;\m-t\DATA\t03\k\02\044-t03k.xls" TargetMode="External" /><Relationship Id="rId83" Type="http://schemas.openxmlformats.org/officeDocument/2006/relationships/hyperlink" Target="&#12450;&#12540;&#12459;&#12452;&#12502;&#65299;\HP&#12450;&#12483;&#12503;&#20998;\m-t\DATA\t03\k\02\045-t03k.xls" TargetMode="External" /><Relationship Id="rId84" Type="http://schemas.openxmlformats.org/officeDocument/2006/relationships/hyperlink" Target="&#12450;&#12540;&#12459;&#12452;&#12502;&#65299;\HP&#12450;&#12483;&#12503;&#20998;\m-t\DATA\t03\k\02\046-t03k.xls" TargetMode="External" /><Relationship Id="rId85" Type="http://schemas.openxmlformats.org/officeDocument/2006/relationships/hyperlink" Target="&#12450;&#12540;&#12459;&#12452;&#12502;&#65299;\HP&#12450;&#12483;&#12503;&#20998;\m-t\DATA\t03\k\02\047-t03k.xls" TargetMode="External" /><Relationship Id="rId86" Type="http://schemas.openxmlformats.org/officeDocument/2006/relationships/hyperlink" Target="&#12450;&#12540;&#12459;&#12452;&#12502;&#65299;\HP&#12450;&#12483;&#12503;&#20998;\m-t\DATA\t03\k\02\048-t03k.xls" TargetMode="External" /><Relationship Id="rId87" Type="http://schemas.openxmlformats.org/officeDocument/2006/relationships/hyperlink" Target="&#12450;&#12540;&#12459;&#12452;&#12502;&#65299;\HP&#12450;&#12483;&#12503;&#20998;\m-t\DATA\t03\k\02\049-t03k.xls" TargetMode="External" /><Relationship Id="rId88" Type="http://schemas.openxmlformats.org/officeDocument/2006/relationships/hyperlink" Target="&#12450;&#12540;&#12459;&#12452;&#12502;&#65299;\HP&#12450;&#12483;&#12503;&#20998;\m-t\DATA\t03\k\02\050-t03k.xls" TargetMode="External" /><Relationship Id="rId89" Type="http://schemas.openxmlformats.org/officeDocument/2006/relationships/hyperlink" Target="&#12450;&#12540;&#12459;&#12452;&#12502;&#65299;\HP&#12450;&#12483;&#12503;&#20998;\m-t\DATA\t03\k\02\051-t03k.xls" TargetMode="External" /><Relationship Id="rId90" Type="http://schemas.openxmlformats.org/officeDocument/2006/relationships/hyperlink" Target="&#12450;&#12540;&#12459;&#12452;&#12502;&#65299;\HP&#12450;&#12483;&#12503;&#20998;\m-t\DATA\t03\k\02\052-t03k.xls" TargetMode="External" /><Relationship Id="rId91" Type="http://schemas.openxmlformats.org/officeDocument/2006/relationships/hyperlink" Target="&#12450;&#12540;&#12459;&#12452;&#12502;&#65299;\HP&#12450;&#12483;&#12503;&#20998;\m-t\DATA\t03\k\02\053-t03k.xls" TargetMode="External" /><Relationship Id="rId92" Type="http://schemas.openxmlformats.org/officeDocument/2006/relationships/hyperlink" Target="&#12450;&#12540;&#12459;&#12452;&#12502;&#65299;\HP&#12450;&#12483;&#12503;&#20998;\m-t\DATA\t03\k\02\054-t03k.xls" TargetMode="External" /><Relationship Id="rId93" Type="http://schemas.openxmlformats.org/officeDocument/2006/relationships/hyperlink" Target="&#12450;&#12540;&#12459;&#12452;&#12502;&#65299;\HP&#12450;&#12483;&#12503;&#20998;\m-t\DATA\t03\k\02\055-t03k.xls" TargetMode="External" /><Relationship Id="rId94" Type="http://schemas.openxmlformats.org/officeDocument/2006/relationships/hyperlink" Target="&#12450;&#12540;&#12459;&#12452;&#12502;&#65299;\HP&#12450;&#12483;&#12503;&#20998;\m-t\DATA\t03\k\02\056-t03k.xls" TargetMode="External" /><Relationship Id="rId95" Type="http://schemas.openxmlformats.org/officeDocument/2006/relationships/hyperlink" Target="&#12450;&#12540;&#12459;&#12452;&#12502;&#65299;\HP&#12450;&#12483;&#12503;&#20998;\m-t\DATA\t03\k\02\057-t03k.xls" TargetMode="External" /><Relationship Id="rId96" Type="http://schemas.openxmlformats.org/officeDocument/2006/relationships/hyperlink" Target="&#12450;&#12540;&#12459;&#12452;&#12502;&#65299;\HP&#12450;&#12483;&#12503;&#20998;\m-t\DATA\t03\k\02\058-t03k.xls" TargetMode="External" /><Relationship Id="rId97" Type="http://schemas.openxmlformats.org/officeDocument/2006/relationships/hyperlink" Target="&#12450;&#12540;&#12459;&#12452;&#12502;&#65299;\HP&#12450;&#12483;&#12503;&#20998;\m-t\DATA\t03\k\02\059-t03k.xls" TargetMode="External" /><Relationship Id="rId98" Type="http://schemas.openxmlformats.org/officeDocument/2006/relationships/hyperlink" Target="&#12450;&#12540;&#12459;&#12452;&#12502;&#65299;\HP&#12450;&#12483;&#12503;&#20998;\m-t\DATA\t03\k\02\060-t03k.xls" TargetMode="External" /><Relationship Id="rId99" Type="http://schemas.openxmlformats.org/officeDocument/2006/relationships/hyperlink" Target="&#12450;&#12540;&#12459;&#12452;&#12502;&#65299;\HP&#12450;&#12483;&#12503;&#20998;\m-t\DATA\t03\k\02\061-t03k.xls" TargetMode="External" /><Relationship Id="rId100" Type="http://schemas.openxmlformats.org/officeDocument/2006/relationships/hyperlink" Target="&#12450;&#12540;&#12459;&#12452;&#12502;&#65299;\HP&#12450;&#12483;&#12503;&#20998;\m-t\DATA\t03\k\02\062-t03k.xls" TargetMode="External" /><Relationship Id="rId101" Type="http://schemas.openxmlformats.org/officeDocument/2006/relationships/hyperlink" Target="&#12450;&#12540;&#12459;&#12452;&#12502;&#65299;\HP&#12450;&#12483;&#12503;&#20998;\m-t\DATA\t03\k\02\063-t03k.xls" TargetMode="External" /><Relationship Id="rId102" Type="http://schemas.openxmlformats.org/officeDocument/2006/relationships/hyperlink" Target="&#12450;&#12540;&#12459;&#12452;&#12502;&#65299;\HP&#12450;&#12483;&#12503;&#20998;\m-t\DATA\t03\k\02\064-t03k.xls" TargetMode="External" /><Relationship Id="rId103" Type="http://schemas.openxmlformats.org/officeDocument/2006/relationships/hyperlink" Target="&#12450;&#12540;&#12459;&#12452;&#12502;&#65299;\HP&#12450;&#12483;&#12503;&#20998;\m-t\DATA\t03\k\02\065-t03k.xls"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54"/>
  <sheetViews>
    <sheetView tabSelected="1" workbookViewId="0" topLeftCell="A1">
      <selection activeCell="A1" sqref="A1"/>
    </sheetView>
  </sheetViews>
  <sheetFormatPr defaultColWidth="9.00390625" defaultRowHeight="13.5"/>
  <cols>
    <col min="1" max="1" width="7.625" style="1" customWidth="1"/>
    <col min="2" max="2" width="41.875" style="1" bestFit="1" customWidth="1"/>
    <col min="3" max="3" width="25.375" style="1" customWidth="1"/>
    <col min="4" max="13" width="10.25390625" style="1" customWidth="1"/>
    <col min="14" max="16384" width="9.00390625" style="1" customWidth="1"/>
  </cols>
  <sheetData>
    <row r="1" spans="1:10" s="2" customFormat="1" ht="12">
      <c r="A1" s="1" t="s">
        <v>1346</v>
      </c>
      <c r="B1" s="1"/>
      <c r="C1" s="1"/>
      <c r="D1" s="1"/>
      <c r="E1" s="1"/>
      <c r="F1" s="1"/>
      <c r="G1" s="1"/>
      <c r="H1" s="1"/>
      <c r="I1" s="1"/>
      <c r="J1" s="1"/>
    </row>
    <row r="2" spans="1:10" s="2" customFormat="1" ht="12">
      <c r="A2" s="1"/>
      <c r="B2" s="1"/>
      <c r="C2" s="1"/>
      <c r="D2" s="1"/>
      <c r="E2" s="1"/>
      <c r="F2" s="1"/>
      <c r="G2" s="1"/>
      <c r="H2" s="1"/>
      <c r="I2" s="1"/>
      <c r="J2" s="1"/>
    </row>
    <row r="3" spans="1:6" s="4" customFormat="1" ht="12">
      <c r="A3" s="3" t="s">
        <v>1332</v>
      </c>
      <c r="B3" s="3"/>
      <c r="C3" s="3"/>
      <c r="D3" s="3"/>
      <c r="E3" s="3"/>
      <c r="F3" s="3"/>
    </row>
    <row r="4" spans="1:10" s="2" customFormat="1" ht="24" customHeight="1">
      <c r="A4" s="511" t="s">
        <v>1347</v>
      </c>
      <c r="B4" s="511"/>
      <c r="C4" s="511"/>
      <c r="D4" s="5"/>
      <c r="E4" s="5"/>
      <c r="F4" s="5"/>
      <c r="G4" s="5"/>
      <c r="H4" s="5"/>
      <c r="I4" s="5"/>
      <c r="J4" s="5"/>
    </row>
    <row r="5" spans="1:10" s="7" customFormat="1" ht="12">
      <c r="A5" s="6" t="s">
        <v>1333</v>
      </c>
      <c r="B5" s="6"/>
      <c r="C5" s="6"/>
      <c r="D5" s="6"/>
      <c r="E5" s="6"/>
      <c r="F5" s="6"/>
      <c r="G5" s="6"/>
      <c r="H5" s="6"/>
      <c r="I5" s="6"/>
      <c r="J5" s="6"/>
    </row>
    <row r="6" spans="1:10" s="2" customFormat="1" ht="12">
      <c r="A6" s="5" t="s">
        <v>1334</v>
      </c>
      <c r="B6" s="5"/>
      <c r="C6" s="5"/>
      <c r="D6" s="5"/>
      <c r="E6" s="5"/>
      <c r="F6" s="5"/>
      <c r="G6" s="5"/>
      <c r="H6" s="8"/>
      <c r="I6" s="8"/>
      <c r="J6" s="8"/>
    </row>
    <row r="7" ht="13.5">
      <c r="A7" s="3" t="s">
        <v>1335</v>
      </c>
    </row>
    <row r="8" ht="13.5"/>
    <row r="9" spans="1:2" ht="13.5">
      <c r="A9" s="9" t="s">
        <v>1336</v>
      </c>
      <c r="B9" s="9"/>
    </row>
    <row r="10" spans="1:2" ht="13.5">
      <c r="A10" s="10" t="s">
        <v>1337</v>
      </c>
      <c r="B10" s="9" t="s">
        <v>1338</v>
      </c>
    </row>
    <row r="11" spans="1:2" ht="13.5">
      <c r="A11" s="10" t="s">
        <v>1339</v>
      </c>
      <c r="B11" s="9" t="s">
        <v>1340</v>
      </c>
    </row>
    <row r="12" spans="1:2" ht="13.5">
      <c r="A12" s="10" t="s">
        <v>1341</v>
      </c>
      <c r="B12" s="9" t="s">
        <v>1342</v>
      </c>
    </row>
    <row r="13" spans="1:2" ht="13.5">
      <c r="A13" s="10" t="s">
        <v>1343</v>
      </c>
      <c r="B13" s="9" t="s">
        <v>1344</v>
      </c>
    </row>
    <row r="14" spans="1:2" ht="13.5">
      <c r="A14" s="10" t="s">
        <v>1345</v>
      </c>
      <c r="B14" s="9" t="s">
        <v>1348</v>
      </c>
    </row>
    <row r="15" spans="1:2" ht="13.5">
      <c r="A15" s="10" t="s">
        <v>1349</v>
      </c>
      <c r="B15" s="9" t="s">
        <v>1350</v>
      </c>
    </row>
    <row r="16" spans="1:2" ht="13.5">
      <c r="A16" s="10" t="s">
        <v>1351</v>
      </c>
      <c r="B16" s="9" t="s">
        <v>1352</v>
      </c>
    </row>
    <row r="17" spans="1:2" ht="13.5">
      <c r="A17" s="10" t="s">
        <v>1353</v>
      </c>
      <c r="B17" s="9" t="s">
        <v>1354</v>
      </c>
    </row>
    <row r="18" spans="1:2" ht="13.5">
      <c r="A18" s="10" t="s">
        <v>1355</v>
      </c>
      <c r="B18" s="9" t="s">
        <v>1356</v>
      </c>
    </row>
    <row r="19" spans="1:2" ht="13.5">
      <c r="A19" s="9"/>
      <c r="B19" s="9"/>
    </row>
    <row r="20" ht="13.5">
      <c r="A20" s="9" t="s">
        <v>1357</v>
      </c>
    </row>
    <row r="21" spans="1:2" ht="13.5">
      <c r="A21" s="10" t="s">
        <v>1358</v>
      </c>
      <c r="B21" s="9" t="s">
        <v>1359</v>
      </c>
    </row>
    <row r="22" spans="1:2" ht="13.5">
      <c r="A22" s="10" t="s">
        <v>1360</v>
      </c>
      <c r="B22" s="9" t="s">
        <v>1361</v>
      </c>
    </row>
    <row r="23" spans="1:2" ht="13.5">
      <c r="A23" s="10" t="s">
        <v>1362</v>
      </c>
      <c r="B23" s="11" t="s">
        <v>1363</v>
      </c>
    </row>
    <row r="24" spans="1:2" ht="13.5">
      <c r="A24" s="10" t="s">
        <v>1364</v>
      </c>
      <c r="B24" s="11" t="s">
        <v>1365</v>
      </c>
    </row>
    <row r="25" spans="1:2" ht="13.5">
      <c r="A25" s="10" t="s">
        <v>1366</v>
      </c>
      <c r="B25" s="9" t="s">
        <v>1367</v>
      </c>
    </row>
    <row r="26" spans="1:2" ht="13.5">
      <c r="A26" s="10" t="s">
        <v>1368</v>
      </c>
      <c r="B26" s="9" t="s">
        <v>1369</v>
      </c>
    </row>
    <row r="27" spans="1:2" ht="13.5">
      <c r="A27" s="10" t="s">
        <v>1370</v>
      </c>
      <c r="B27" s="11" t="s">
        <v>1371</v>
      </c>
    </row>
    <row r="28" spans="1:2" ht="13.5">
      <c r="A28" s="10"/>
      <c r="B28" s="11"/>
    </row>
    <row r="29" spans="1:2" ht="13.5">
      <c r="A29" s="9" t="s">
        <v>1372</v>
      </c>
      <c r="B29" s="9"/>
    </row>
    <row r="30" spans="1:2" ht="13.5">
      <c r="A30" s="10" t="s">
        <v>1373</v>
      </c>
      <c r="B30" s="9" t="s">
        <v>1374</v>
      </c>
    </row>
    <row r="31" spans="1:2" ht="13.5">
      <c r="A31" s="10" t="s">
        <v>1375</v>
      </c>
      <c r="B31" s="9" t="s">
        <v>1376</v>
      </c>
    </row>
    <row r="32" spans="1:2" ht="13.5">
      <c r="A32" s="10" t="s">
        <v>1377</v>
      </c>
      <c r="B32" s="9" t="s">
        <v>1378</v>
      </c>
    </row>
    <row r="33" spans="1:2" ht="13.5">
      <c r="A33" s="10" t="s">
        <v>1379</v>
      </c>
      <c r="B33" s="9" t="s">
        <v>1380</v>
      </c>
    </row>
    <row r="34" spans="1:2" ht="13.5">
      <c r="A34" s="10" t="s">
        <v>1381</v>
      </c>
      <c r="B34" s="9" t="s">
        <v>1382</v>
      </c>
    </row>
    <row r="35" spans="1:2" ht="13.5">
      <c r="A35" s="10" t="s">
        <v>1383</v>
      </c>
      <c r="B35" s="9" t="s">
        <v>1396</v>
      </c>
    </row>
    <row r="36" spans="1:2" ht="13.5">
      <c r="A36" s="10" t="s">
        <v>1384</v>
      </c>
      <c r="B36" s="9" t="s">
        <v>1385</v>
      </c>
    </row>
    <row r="37" spans="1:2" ht="13.5">
      <c r="A37" s="10" t="s">
        <v>1386</v>
      </c>
      <c r="B37" s="9" t="s">
        <v>1387</v>
      </c>
    </row>
    <row r="38" spans="1:2" ht="13.5">
      <c r="A38" s="10" t="s">
        <v>1388</v>
      </c>
      <c r="B38" s="9" t="s">
        <v>1389</v>
      </c>
    </row>
    <row r="39" spans="1:2" ht="13.5">
      <c r="A39" s="10" t="s">
        <v>1390</v>
      </c>
      <c r="B39" s="9" t="s">
        <v>1391</v>
      </c>
    </row>
    <row r="40" spans="1:2" ht="13.5">
      <c r="A40" s="9"/>
      <c r="B40" s="9"/>
    </row>
    <row r="41" ht="13.5">
      <c r="A41" s="9" t="s">
        <v>855</v>
      </c>
    </row>
    <row r="42" spans="1:2" ht="13.5">
      <c r="A42" s="9" t="s">
        <v>856</v>
      </c>
      <c r="B42" s="421" t="s">
        <v>755</v>
      </c>
    </row>
    <row r="43" spans="1:2" ht="13.5">
      <c r="A43" s="9" t="s">
        <v>2008</v>
      </c>
      <c r="B43" s="421" t="s">
        <v>756</v>
      </c>
    </row>
    <row r="44" ht="13.5">
      <c r="A44" s="9"/>
    </row>
    <row r="45" ht="13.5">
      <c r="A45" s="9" t="s">
        <v>2007</v>
      </c>
    </row>
    <row r="46" spans="1:2" ht="13.5">
      <c r="A46" s="9" t="s">
        <v>2009</v>
      </c>
      <c r="B46" s="425" t="s">
        <v>1972</v>
      </c>
    </row>
    <row r="47" spans="1:2" ht="13.5">
      <c r="A47" s="9" t="s">
        <v>598</v>
      </c>
      <c r="B47" s="425" t="s">
        <v>1989</v>
      </c>
    </row>
    <row r="48" ht="13.5">
      <c r="A48" s="9"/>
    </row>
    <row r="49" ht="13.5">
      <c r="A49" s="12" t="s">
        <v>1392</v>
      </c>
    </row>
    <row r="50" ht="13.5">
      <c r="A50" s="9" t="s">
        <v>1393</v>
      </c>
    </row>
    <row r="51" ht="13.5">
      <c r="A51" s="9" t="s">
        <v>1394</v>
      </c>
    </row>
    <row r="52" ht="13.5">
      <c r="A52" s="9" t="s">
        <v>1395</v>
      </c>
    </row>
    <row r="53" ht="13.5">
      <c r="A53" s="9" t="s">
        <v>857</v>
      </c>
    </row>
    <row r="54" ht="13.5">
      <c r="A54" s="9" t="s">
        <v>2006</v>
      </c>
    </row>
    <row r="55" ht="13.5"/>
    <row r="56" ht="13.5"/>
    <row r="57" ht="13.5"/>
    <row r="58" ht="13.5"/>
    <row r="59" ht="13.5"/>
    <row r="60" ht="13.5"/>
    <row r="61" ht="13.5"/>
    <row r="62" ht="13.5"/>
    <row r="63" ht="13.5"/>
    <row r="64" ht="13.5"/>
    <row r="65" ht="13.5"/>
    <row r="66" ht="13.5"/>
  </sheetData>
  <mergeCells count="1">
    <mergeCell ref="A4:C4"/>
  </mergeCell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00390625" defaultRowHeight="13.5"/>
  <cols>
    <col min="1" max="1" width="13.25390625" style="142" customWidth="1"/>
    <col min="2" max="2" width="2.375" style="20" customWidth="1"/>
    <col min="3" max="3" width="8.50390625" style="20" customWidth="1"/>
    <col min="4" max="4" width="2.375" style="20" customWidth="1"/>
    <col min="5" max="5" width="8.50390625" style="20" customWidth="1"/>
    <col min="6" max="6" width="2.375" style="20" customWidth="1"/>
    <col min="7" max="7" width="8.50390625" style="20" customWidth="1"/>
    <col min="8" max="8" width="11.75390625" style="20" customWidth="1"/>
    <col min="9" max="14" width="10.25390625" style="20" customWidth="1"/>
    <col min="15" max="16384" width="7.625" style="20" customWidth="1"/>
  </cols>
  <sheetData>
    <row r="1" spans="1:8" ht="12">
      <c r="A1" s="48" t="s">
        <v>1047</v>
      </c>
      <c r="B1" s="17"/>
      <c r="C1" s="17"/>
      <c r="D1" s="17" t="s">
        <v>1033</v>
      </c>
      <c r="E1" s="17"/>
      <c r="F1" s="18"/>
      <c r="G1" s="18"/>
      <c r="H1" s="19" t="s">
        <v>1034</v>
      </c>
    </row>
    <row r="2" spans="1:8" s="21" customFormat="1" ht="40.5">
      <c r="A2" s="22" t="s">
        <v>1035</v>
      </c>
      <c r="B2" s="542" t="s">
        <v>1036</v>
      </c>
      <c r="C2" s="491"/>
      <c r="D2" s="543" t="s">
        <v>1037</v>
      </c>
      <c r="E2" s="491"/>
      <c r="F2" s="544" t="s">
        <v>1017</v>
      </c>
      <c r="G2" s="545"/>
      <c r="H2" s="152" t="s">
        <v>1002</v>
      </c>
    </row>
    <row r="3" spans="1:8" ht="13.5">
      <c r="A3" s="27"/>
      <c r="B3" s="153"/>
      <c r="C3" s="154"/>
      <c r="D3" s="153"/>
      <c r="E3" s="155"/>
      <c r="F3" s="156"/>
      <c r="G3" s="157"/>
      <c r="H3" s="99" t="s">
        <v>1006</v>
      </c>
    </row>
    <row r="4" spans="1:8" ht="13.5">
      <c r="A4" s="27" t="s">
        <v>1773</v>
      </c>
      <c r="B4" s="158"/>
      <c r="C4" s="30">
        <v>1</v>
      </c>
      <c r="D4" s="158"/>
      <c r="E4" s="30">
        <v>30</v>
      </c>
      <c r="F4" s="159"/>
      <c r="G4" s="160">
        <v>2687</v>
      </c>
      <c r="H4" s="144">
        <v>6.11</v>
      </c>
    </row>
    <row r="5" spans="1:8" ht="13.5">
      <c r="A5" s="27" t="s">
        <v>1774</v>
      </c>
      <c r="B5" s="158"/>
      <c r="C5" s="30">
        <v>17</v>
      </c>
      <c r="D5" s="158"/>
      <c r="E5" s="30">
        <v>216</v>
      </c>
      <c r="F5" s="159"/>
      <c r="G5" s="160">
        <v>5898</v>
      </c>
      <c r="H5" s="144">
        <v>9.05</v>
      </c>
    </row>
    <row r="6" spans="1:8" ht="13.5">
      <c r="A6" s="27" t="s">
        <v>990</v>
      </c>
      <c r="B6" s="158"/>
      <c r="C6" s="30">
        <v>24</v>
      </c>
      <c r="D6" s="158"/>
      <c r="E6" s="30">
        <v>324</v>
      </c>
      <c r="F6" s="159"/>
      <c r="G6" s="160">
        <v>8300</v>
      </c>
      <c r="H6" s="144">
        <v>8.75</v>
      </c>
    </row>
    <row r="7" spans="1:8" ht="13.5">
      <c r="A7" s="27" t="s">
        <v>991</v>
      </c>
      <c r="B7" s="158"/>
      <c r="C7" s="30">
        <v>21</v>
      </c>
      <c r="D7" s="158"/>
      <c r="E7" s="30">
        <v>282</v>
      </c>
      <c r="F7" s="159"/>
      <c r="G7" s="160">
        <v>7415</v>
      </c>
      <c r="H7" s="144">
        <v>7.85</v>
      </c>
    </row>
    <row r="8" spans="1:8" ht="13.5">
      <c r="A8" s="27" t="s">
        <v>1777</v>
      </c>
      <c r="B8" s="158"/>
      <c r="C8" s="30">
        <v>24</v>
      </c>
      <c r="D8" s="158"/>
      <c r="E8" s="30">
        <v>302</v>
      </c>
      <c r="F8" s="159"/>
      <c r="G8" s="160">
        <v>8126</v>
      </c>
      <c r="H8" s="144">
        <v>7.89</v>
      </c>
    </row>
    <row r="9" spans="1:8" ht="13.5">
      <c r="A9" s="27" t="s">
        <v>1778</v>
      </c>
      <c r="B9" s="158"/>
      <c r="C9" s="30">
        <v>19</v>
      </c>
      <c r="D9" s="158"/>
      <c r="E9" s="30">
        <v>252</v>
      </c>
      <c r="F9" s="159"/>
      <c r="G9" s="160">
        <v>6025</v>
      </c>
      <c r="H9" s="144">
        <v>7.34</v>
      </c>
    </row>
    <row r="10" spans="1:8" ht="13.5">
      <c r="A10" s="27" t="s">
        <v>1038</v>
      </c>
      <c r="B10" s="158"/>
      <c r="C10" s="30">
        <v>1</v>
      </c>
      <c r="D10" s="158"/>
      <c r="E10" s="30">
        <v>30</v>
      </c>
      <c r="F10" s="159"/>
      <c r="G10" s="160">
        <v>2450</v>
      </c>
      <c r="H10" s="144">
        <v>6.28</v>
      </c>
    </row>
    <row r="11" spans="1:8" ht="13.5">
      <c r="A11" s="27" t="s">
        <v>1039</v>
      </c>
      <c r="B11" s="158"/>
      <c r="C11" s="30">
        <v>11</v>
      </c>
      <c r="D11" s="158"/>
      <c r="E11" s="30">
        <v>124</v>
      </c>
      <c r="F11" s="159"/>
      <c r="G11" s="160">
        <v>2887</v>
      </c>
      <c r="H11" s="144">
        <v>9.24</v>
      </c>
    </row>
    <row r="12" spans="1:8" ht="13.5">
      <c r="A12" s="27" t="s">
        <v>1781</v>
      </c>
      <c r="B12" s="158"/>
      <c r="C12" s="30">
        <v>21</v>
      </c>
      <c r="D12" s="158"/>
      <c r="E12" s="30">
        <v>276</v>
      </c>
      <c r="F12" s="159"/>
      <c r="G12" s="160">
        <v>7119</v>
      </c>
      <c r="H12" s="144">
        <v>8.45</v>
      </c>
    </row>
    <row r="13" spans="1:8" ht="13.5">
      <c r="A13" s="27" t="s">
        <v>995</v>
      </c>
      <c r="B13" s="158"/>
      <c r="C13" s="30">
        <v>18</v>
      </c>
      <c r="D13" s="158"/>
      <c r="E13" s="30">
        <v>220</v>
      </c>
      <c r="F13" s="159"/>
      <c r="G13" s="160">
        <v>6215</v>
      </c>
      <c r="H13" s="144">
        <v>9.13</v>
      </c>
    </row>
    <row r="14" spans="1:8" ht="13.5">
      <c r="A14" s="27" t="s">
        <v>1783</v>
      </c>
      <c r="B14" s="158"/>
      <c r="C14" s="30">
        <v>28</v>
      </c>
      <c r="D14" s="158"/>
      <c r="E14" s="30">
        <v>370</v>
      </c>
      <c r="F14" s="159"/>
      <c r="G14" s="160">
        <v>7918</v>
      </c>
      <c r="H14" s="144">
        <v>8.8</v>
      </c>
    </row>
    <row r="15" spans="1:8" ht="13.5">
      <c r="A15" s="27" t="s">
        <v>1784</v>
      </c>
      <c r="B15" s="158"/>
      <c r="C15" s="30">
        <v>19</v>
      </c>
      <c r="D15" s="158"/>
      <c r="E15" s="30">
        <v>260</v>
      </c>
      <c r="F15" s="159"/>
      <c r="G15" s="160">
        <v>6662</v>
      </c>
      <c r="H15" s="144">
        <v>7.61</v>
      </c>
    </row>
    <row r="16" spans="1:8" ht="13.5">
      <c r="A16" s="546" t="s">
        <v>1785</v>
      </c>
      <c r="B16" s="158"/>
      <c r="C16" s="30">
        <v>26</v>
      </c>
      <c r="D16" s="158"/>
      <c r="E16" s="30">
        <v>354</v>
      </c>
      <c r="F16" s="159"/>
      <c r="G16" s="160">
        <v>8579</v>
      </c>
      <c r="H16" s="547">
        <v>8.5</v>
      </c>
    </row>
    <row r="17" spans="1:8" ht="13.5">
      <c r="A17" s="546"/>
      <c r="B17" s="158" t="s">
        <v>1040</v>
      </c>
      <c r="C17" s="30">
        <v>1</v>
      </c>
      <c r="D17" s="158" t="s">
        <v>1040</v>
      </c>
      <c r="E17" s="30">
        <v>24</v>
      </c>
      <c r="F17" s="159" t="s">
        <v>1040</v>
      </c>
      <c r="G17" s="160">
        <v>301</v>
      </c>
      <c r="H17" s="547"/>
    </row>
    <row r="18" spans="1:8" ht="13.5">
      <c r="A18" s="548" t="s">
        <v>1771</v>
      </c>
      <c r="B18" s="153"/>
      <c r="C18" s="154">
        <v>230</v>
      </c>
      <c r="D18" s="153"/>
      <c r="E18" s="154">
        <v>3040</v>
      </c>
      <c r="F18" s="156"/>
      <c r="G18" s="157">
        <v>80281</v>
      </c>
      <c r="H18" s="550">
        <v>8.17</v>
      </c>
    </row>
    <row r="19" spans="1:8" ht="12.75" customHeight="1">
      <c r="A19" s="549"/>
      <c r="B19" s="161" t="s">
        <v>1040</v>
      </c>
      <c r="C19" s="162">
        <v>1</v>
      </c>
      <c r="D19" s="161" t="s">
        <v>1040</v>
      </c>
      <c r="E19" s="162">
        <v>24</v>
      </c>
      <c r="F19" s="161" t="s">
        <v>1040</v>
      </c>
      <c r="G19" s="162">
        <v>301</v>
      </c>
      <c r="H19" s="551"/>
    </row>
    <row r="20" spans="1:8" ht="12">
      <c r="A20" s="548" t="s">
        <v>1041</v>
      </c>
      <c r="B20" s="153"/>
      <c r="C20" s="154">
        <v>230</v>
      </c>
      <c r="D20" s="153"/>
      <c r="E20" s="154">
        <v>3030</v>
      </c>
      <c r="F20" s="153"/>
      <c r="G20" s="154">
        <v>80358</v>
      </c>
      <c r="H20" s="553">
        <v>8.38</v>
      </c>
    </row>
    <row r="21" spans="1:8" ht="12">
      <c r="A21" s="552"/>
      <c r="B21" s="158" t="s">
        <v>1042</v>
      </c>
      <c r="C21" s="30">
        <v>1</v>
      </c>
      <c r="D21" s="158" t="s">
        <v>1042</v>
      </c>
      <c r="E21" s="30">
        <v>24</v>
      </c>
      <c r="F21" s="158" t="s">
        <v>1042</v>
      </c>
      <c r="G21" s="30">
        <v>301</v>
      </c>
      <c r="H21" s="554"/>
    </row>
    <row r="22" spans="1:8" ht="12">
      <c r="A22" s="557" t="s">
        <v>1043</v>
      </c>
      <c r="B22" s="163"/>
      <c r="C22" s="164">
        <v>230</v>
      </c>
      <c r="D22" s="163"/>
      <c r="E22" s="165">
        <v>3050</v>
      </c>
      <c r="F22" s="163"/>
      <c r="G22" s="164">
        <v>78973</v>
      </c>
      <c r="H22" s="559">
        <v>8.27</v>
      </c>
    </row>
    <row r="23" spans="1:8" ht="12">
      <c r="A23" s="558"/>
      <c r="B23" s="166" t="s">
        <v>1042</v>
      </c>
      <c r="C23" s="167">
        <v>1</v>
      </c>
      <c r="D23" s="166" t="s">
        <v>1042</v>
      </c>
      <c r="E23" s="168">
        <v>24</v>
      </c>
      <c r="F23" s="166" t="s">
        <v>1042</v>
      </c>
      <c r="G23" s="167">
        <v>249</v>
      </c>
      <c r="H23" s="560"/>
    </row>
    <row r="24" spans="1:8" ht="12">
      <c r="A24" s="557" t="s">
        <v>1044</v>
      </c>
      <c r="B24" s="163"/>
      <c r="C24" s="164">
        <v>230</v>
      </c>
      <c r="D24" s="163"/>
      <c r="E24" s="169">
        <v>3050</v>
      </c>
      <c r="F24" s="163"/>
      <c r="G24" s="164">
        <v>76813</v>
      </c>
      <c r="H24" s="559">
        <v>8.14</v>
      </c>
    </row>
    <row r="25" spans="1:8" ht="12">
      <c r="A25" s="558"/>
      <c r="B25" s="166" t="s">
        <v>1045</v>
      </c>
      <c r="C25" s="167">
        <v>1</v>
      </c>
      <c r="D25" s="166" t="s">
        <v>1045</v>
      </c>
      <c r="E25" s="168">
        <v>24</v>
      </c>
      <c r="F25" s="166" t="s">
        <v>1045</v>
      </c>
      <c r="G25" s="167">
        <v>265</v>
      </c>
      <c r="H25" s="560"/>
    </row>
    <row r="26" spans="1:8" ht="12">
      <c r="A26" s="546" t="s">
        <v>1046</v>
      </c>
      <c r="B26" s="158"/>
      <c r="C26" s="30">
        <v>230</v>
      </c>
      <c r="D26" s="158"/>
      <c r="E26" s="170">
        <v>3032</v>
      </c>
      <c r="F26" s="158"/>
      <c r="G26" s="30">
        <v>76178</v>
      </c>
      <c r="H26" s="555">
        <v>8.19</v>
      </c>
    </row>
    <row r="27" spans="1:8" ht="13.5">
      <c r="A27" s="549"/>
      <c r="B27" s="161" t="s">
        <v>1045</v>
      </c>
      <c r="C27" s="162">
        <v>1</v>
      </c>
      <c r="D27" s="161" t="s">
        <v>1045</v>
      </c>
      <c r="E27" s="171">
        <v>24</v>
      </c>
      <c r="F27" s="161" t="s">
        <v>1045</v>
      </c>
      <c r="G27" s="162">
        <v>265</v>
      </c>
      <c r="H27" s="556"/>
    </row>
  </sheetData>
  <mergeCells count="15">
    <mergeCell ref="A26:A27"/>
    <mergeCell ref="H26:H27"/>
    <mergeCell ref="A22:A23"/>
    <mergeCell ref="H22:H23"/>
    <mergeCell ref="A24:A25"/>
    <mergeCell ref="H24:H25"/>
    <mergeCell ref="H16:H17"/>
    <mergeCell ref="A18:A19"/>
    <mergeCell ref="H18:H19"/>
    <mergeCell ref="A20:A21"/>
    <mergeCell ref="H20:H21"/>
    <mergeCell ref="B2:C2"/>
    <mergeCell ref="D2:E2"/>
    <mergeCell ref="F2:G2"/>
    <mergeCell ref="A16:A17"/>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Y30"/>
  <sheetViews>
    <sheetView workbookViewId="0" topLeftCell="A1">
      <selection activeCell="A1" sqref="A1"/>
    </sheetView>
  </sheetViews>
  <sheetFormatPr defaultColWidth="9.00390625" defaultRowHeight="13.5"/>
  <cols>
    <col min="1" max="1" width="11.625" style="7" customWidth="1"/>
    <col min="2" max="2" width="4.625" style="219" customWidth="1"/>
    <col min="3" max="3" width="4.625" style="197" customWidth="1"/>
    <col min="4" max="7" width="8.625" style="197" customWidth="1"/>
    <col min="8" max="8" width="2.625" style="197" customWidth="1"/>
    <col min="9" max="9" width="6.625" style="197" customWidth="1"/>
    <col min="10" max="10" width="2.625" style="197" customWidth="1"/>
    <col min="11" max="11" width="6.625" style="197" customWidth="1"/>
    <col min="12" max="16" width="8.625" style="197" customWidth="1"/>
    <col min="17" max="17" width="2.625" style="197" customWidth="1"/>
    <col min="18" max="18" width="6.625" style="197" customWidth="1"/>
    <col min="19" max="16384" width="10.625" style="197" customWidth="1"/>
  </cols>
  <sheetData>
    <row r="1" spans="1:25" s="7" customFormat="1" ht="12">
      <c r="A1" s="174" t="s">
        <v>1306</v>
      </c>
      <c r="B1" s="175"/>
      <c r="C1" s="176"/>
      <c r="D1" s="176"/>
      <c r="E1" s="177" t="s">
        <v>1258</v>
      </c>
      <c r="F1" s="176"/>
      <c r="G1" s="176"/>
      <c r="H1" s="176"/>
      <c r="I1" s="176" t="s">
        <v>1259</v>
      </c>
      <c r="J1" s="176"/>
      <c r="K1" s="176"/>
      <c r="L1" s="176"/>
      <c r="M1" s="176"/>
      <c r="N1" s="176"/>
      <c r="O1" s="176"/>
      <c r="P1" s="176"/>
      <c r="Q1" s="176"/>
      <c r="R1" s="178"/>
      <c r="S1" s="179"/>
      <c r="T1" s="179"/>
      <c r="U1" s="179"/>
      <c r="V1" s="179"/>
      <c r="W1" s="179"/>
      <c r="X1" s="180"/>
      <c r="Y1" s="179"/>
    </row>
    <row r="2" spans="1:24" s="179" customFormat="1" ht="12">
      <c r="A2" s="181"/>
      <c r="B2" s="182"/>
      <c r="C2" s="182"/>
      <c r="D2" s="183"/>
      <c r="E2" s="182" t="s">
        <v>1260</v>
      </c>
      <c r="F2" s="182"/>
      <c r="G2" s="182"/>
      <c r="H2" s="182"/>
      <c r="I2" s="182"/>
      <c r="J2" s="182"/>
      <c r="K2" s="182"/>
      <c r="L2" s="182"/>
      <c r="M2" s="182"/>
      <c r="N2" s="182"/>
      <c r="O2" s="182"/>
      <c r="P2" s="182"/>
      <c r="Q2" s="182"/>
      <c r="R2" s="184"/>
      <c r="X2" s="180"/>
    </row>
    <row r="3" spans="1:18" s="7" customFormat="1" ht="12.75" customHeight="1">
      <c r="A3" s="561" t="s">
        <v>1261</v>
      </c>
      <c r="B3" s="564" t="s">
        <v>1262</v>
      </c>
      <c r="C3" s="565"/>
      <c r="D3" s="565"/>
      <c r="E3" s="566"/>
      <c r="F3" s="567" t="s">
        <v>1263</v>
      </c>
      <c r="G3" s="568"/>
      <c r="H3" s="564" t="s">
        <v>1264</v>
      </c>
      <c r="I3" s="565"/>
      <c r="J3" s="565"/>
      <c r="K3" s="565"/>
      <c r="L3" s="565"/>
      <c r="M3" s="565"/>
      <c r="N3" s="565"/>
      <c r="O3" s="565"/>
      <c r="P3" s="565"/>
      <c r="Q3" s="565"/>
      <c r="R3" s="566"/>
    </row>
    <row r="4" spans="1:18" s="7" customFormat="1" ht="12">
      <c r="A4" s="562"/>
      <c r="B4" s="569" t="s">
        <v>1265</v>
      </c>
      <c r="C4" s="570"/>
      <c r="D4" s="573" t="s">
        <v>1266</v>
      </c>
      <c r="E4" s="574"/>
      <c r="F4" s="561" t="s">
        <v>1267</v>
      </c>
      <c r="G4" s="561" t="s">
        <v>1268</v>
      </c>
      <c r="H4" s="567" t="s">
        <v>1269</v>
      </c>
      <c r="I4" s="575"/>
      <c r="J4" s="575"/>
      <c r="K4" s="568"/>
      <c r="L4" s="564" t="s">
        <v>1270</v>
      </c>
      <c r="M4" s="566"/>
      <c r="N4" s="564" t="s">
        <v>1271</v>
      </c>
      <c r="O4" s="566"/>
      <c r="P4" s="564" t="s">
        <v>1272</v>
      </c>
      <c r="Q4" s="565"/>
      <c r="R4" s="566"/>
    </row>
    <row r="5" spans="1:18" s="179" customFormat="1" ht="12">
      <c r="A5" s="563"/>
      <c r="B5" s="571"/>
      <c r="C5" s="572"/>
      <c r="D5" s="189" t="s">
        <v>1273</v>
      </c>
      <c r="E5" s="189" t="s">
        <v>1274</v>
      </c>
      <c r="F5" s="563"/>
      <c r="G5" s="563"/>
      <c r="H5" s="564" t="s">
        <v>1275</v>
      </c>
      <c r="I5" s="566"/>
      <c r="J5" s="564" t="s">
        <v>1276</v>
      </c>
      <c r="K5" s="566"/>
      <c r="L5" s="189" t="s">
        <v>1275</v>
      </c>
      <c r="M5" s="190" t="s">
        <v>1276</v>
      </c>
      <c r="N5" s="189" t="s">
        <v>1275</v>
      </c>
      <c r="O5" s="190" t="s">
        <v>1276</v>
      </c>
      <c r="P5" s="189" t="s">
        <v>1275</v>
      </c>
      <c r="Q5" s="564" t="s">
        <v>1276</v>
      </c>
      <c r="R5" s="566"/>
    </row>
    <row r="6" spans="1:18" s="194" customFormat="1" ht="24" customHeight="1">
      <c r="A6" s="191" t="s">
        <v>1277</v>
      </c>
      <c r="B6" s="192" t="s">
        <v>1278</v>
      </c>
      <c r="C6" s="193">
        <v>4</v>
      </c>
      <c r="D6" s="193" t="s">
        <v>1279</v>
      </c>
      <c r="E6" s="193" t="s">
        <v>1279</v>
      </c>
      <c r="F6" s="193">
        <v>85</v>
      </c>
      <c r="G6" s="193" t="s">
        <v>1279</v>
      </c>
      <c r="H6" s="192"/>
      <c r="I6" s="193">
        <v>49</v>
      </c>
      <c r="J6" s="192"/>
      <c r="K6" s="193">
        <v>32</v>
      </c>
      <c r="L6" s="193" t="s">
        <v>1279</v>
      </c>
      <c r="M6" s="193" t="s">
        <v>1279</v>
      </c>
      <c r="N6" s="193" t="s">
        <v>1279</v>
      </c>
      <c r="O6" s="193">
        <v>1</v>
      </c>
      <c r="P6" s="193" t="s">
        <v>1279</v>
      </c>
      <c r="Q6" s="192"/>
      <c r="R6" s="193" t="s">
        <v>1279</v>
      </c>
    </row>
    <row r="7" spans="1:18" ht="12">
      <c r="A7" s="576" t="s">
        <v>1280</v>
      </c>
      <c r="B7" s="195"/>
      <c r="C7" s="196">
        <v>5</v>
      </c>
      <c r="D7" s="196" t="s">
        <v>1281</v>
      </c>
      <c r="E7" s="196" t="s">
        <v>1281</v>
      </c>
      <c r="F7" s="196">
        <v>14</v>
      </c>
      <c r="G7" s="196" t="s">
        <v>1281</v>
      </c>
      <c r="H7" s="195"/>
      <c r="I7" s="196">
        <v>7</v>
      </c>
      <c r="J7" s="195"/>
      <c r="K7" s="196"/>
      <c r="L7" s="196" t="s">
        <v>1281</v>
      </c>
      <c r="M7" s="196" t="s">
        <v>1281</v>
      </c>
      <c r="N7" s="196">
        <v>2</v>
      </c>
      <c r="O7" s="196">
        <v>1</v>
      </c>
      <c r="P7" s="196">
        <v>1</v>
      </c>
      <c r="Q7" s="195"/>
      <c r="R7" s="196">
        <v>3</v>
      </c>
    </row>
    <row r="8" spans="1:18" ht="12">
      <c r="A8" s="577"/>
      <c r="B8" s="198"/>
      <c r="C8" s="199"/>
      <c r="D8" s="199"/>
      <c r="E8" s="199"/>
      <c r="F8" s="199"/>
      <c r="G8" s="199"/>
      <c r="H8" s="198" t="s">
        <v>1282</v>
      </c>
      <c r="I8" s="199">
        <v>3</v>
      </c>
      <c r="J8" s="198" t="s">
        <v>1282</v>
      </c>
      <c r="K8" s="199">
        <v>1</v>
      </c>
      <c r="L8" s="199"/>
      <c r="M8" s="199"/>
      <c r="N8" s="199"/>
      <c r="O8" s="199"/>
      <c r="P8" s="199"/>
      <c r="Q8" s="198"/>
      <c r="R8" s="199"/>
    </row>
    <row r="9" spans="1:18" s="194" customFormat="1" ht="24" customHeight="1">
      <c r="A9" s="191" t="s">
        <v>1283</v>
      </c>
      <c r="B9" s="192"/>
      <c r="C9" s="193">
        <v>8</v>
      </c>
      <c r="D9" s="193" t="s">
        <v>1284</v>
      </c>
      <c r="E9" s="193" t="s">
        <v>1284</v>
      </c>
      <c r="F9" s="193">
        <v>37</v>
      </c>
      <c r="G9" s="193" t="s">
        <v>1284</v>
      </c>
      <c r="H9" s="192"/>
      <c r="I9" s="193">
        <v>19</v>
      </c>
      <c r="J9" s="192"/>
      <c r="K9" s="193">
        <v>4</v>
      </c>
      <c r="L9" s="193">
        <v>1</v>
      </c>
      <c r="M9" s="193" t="s">
        <v>1284</v>
      </c>
      <c r="N9" s="193" t="s">
        <v>1284</v>
      </c>
      <c r="O9" s="193">
        <v>5</v>
      </c>
      <c r="P9" s="193">
        <v>4</v>
      </c>
      <c r="Q9" s="192"/>
      <c r="R9" s="193">
        <v>3</v>
      </c>
    </row>
    <row r="10" spans="1:18" s="194" customFormat="1" ht="24" customHeight="1">
      <c r="A10" s="200" t="s">
        <v>1285</v>
      </c>
      <c r="B10" s="201"/>
      <c r="C10" s="202">
        <v>23</v>
      </c>
      <c r="D10" s="202">
        <v>2</v>
      </c>
      <c r="E10" s="202">
        <v>2</v>
      </c>
      <c r="F10" s="202">
        <v>82</v>
      </c>
      <c r="G10" s="202" t="s">
        <v>1286</v>
      </c>
      <c r="H10" s="201"/>
      <c r="I10" s="202">
        <v>42</v>
      </c>
      <c r="J10" s="201"/>
      <c r="K10" s="202">
        <v>6</v>
      </c>
      <c r="L10" s="202">
        <v>1</v>
      </c>
      <c r="M10" s="202">
        <v>5</v>
      </c>
      <c r="N10" s="202">
        <v>18</v>
      </c>
      <c r="O10" s="202">
        <v>4</v>
      </c>
      <c r="P10" s="202">
        <v>5</v>
      </c>
      <c r="Q10" s="201"/>
      <c r="R10" s="202">
        <v>8</v>
      </c>
    </row>
    <row r="11" spans="1:18" s="194" customFormat="1" ht="24" customHeight="1">
      <c r="A11" s="191" t="s">
        <v>1287</v>
      </c>
      <c r="B11" s="192"/>
      <c r="C11" s="193">
        <v>29</v>
      </c>
      <c r="D11" s="193">
        <v>5</v>
      </c>
      <c r="E11" s="193" t="s">
        <v>1286</v>
      </c>
      <c r="F11" s="193">
        <v>99</v>
      </c>
      <c r="G11" s="193" t="s">
        <v>1286</v>
      </c>
      <c r="H11" s="192"/>
      <c r="I11" s="193">
        <v>56</v>
      </c>
      <c r="J11" s="192"/>
      <c r="K11" s="193">
        <v>10</v>
      </c>
      <c r="L11" s="193">
        <v>1</v>
      </c>
      <c r="M11" s="193" t="s">
        <v>1286</v>
      </c>
      <c r="N11" s="193">
        <v>16</v>
      </c>
      <c r="O11" s="193">
        <v>4</v>
      </c>
      <c r="P11" s="193">
        <v>6</v>
      </c>
      <c r="Q11" s="192"/>
      <c r="R11" s="193">
        <v>20</v>
      </c>
    </row>
    <row r="12" spans="1:18" s="194" customFormat="1" ht="24" customHeight="1">
      <c r="A12" s="200" t="s">
        <v>1288</v>
      </c>
      <c r="B12" s="201"/>
      <c r="C12" s="202">
        <v>25</v>
      </c>
      <c r="D12" s="202" t="s">
        <v>1279</v>
      </c>
      <c r="E12" s="202">
        <v>12</v>
      </c>
      <c r="F12" s="202">
        <v>93</v>
      </c>
      <c r="G12" s="202" t="s">
        <v>1279</v>
      </c>
      <c r="H12" s="201"/>
      <c r="I12" s="202">
        <v>47</v>
      </c>
      <c r="J12" s="201"/>
      <c r="K12" s="202">
        <v>8</v>
      </c>
      <c r="L12" s="202" t="s">
        <v>1279</v>
      </c>
      <c r="M12" s="202">
        <v>1</v>
      </c>
      <c r="N12" s="202">
        <v>12</v>
      </c>
      <c r="O12" s="202">
        <v>1</v>
      </c>
      <c r="P12" s="202">
        <v>17</v>
      </c>
      <c r="Q12" s="201"/>
      <c r="R12" s="202">
        <v>23</v>
      </c>
    </row>
    <row r="13" spans="1:18" s="194" customFormat="1" ht="24" customHeight="1">
      <c r="A13" s="191" t="s">
        <v>1289</v>
      </c>
      <c r="B13" s="192"/>
      <c r="C13" s="193">
        <v>4</v>
      </c>
      <c r="D13" s="193" t="s">
        <v>1279</v>
      </c>
      <c r="E13" s="193" t="s">
        <v>1279</v>
      </c>
      <c r="F13" s="193">
        <v>64</v>
      </c>
      <c r="G13" s="193" t="s">
        <v>1279</v>
      </c>
      <c r="H13" s="192"/>
      <c r="I13" s="193">
        <v>40</v>
      </c>
      <c r="J13" s="192"/>
      <c r="K13" s="193">
        <v>22</v>
      </c>
      <c r="L13" s="193" t="s">
        <v>1279</v>
      </c>
      <c r="M13" s="193">
        <v>2</v>
      </c>
      <c r="N13" s="193">
        <v>1</v>
      </c>
      <c r="O13" s="193">
        <v>2</v>
      </c>
      <c r="P13" s="193" t="s">
        <v>1279</v>
      </c>
      <c r="Q13" s="192"/>
      <c r="R13" s="193">
        <v>2</v>
      </c>
    </row>
    <row r="14" spans="1:18" ht="12">
      <c r="A14" s="576" t="s">
        <v>1290</v>
      </c>
      <c r="B14" s="195"/>
      <c r="C14" s="196">
        <v>15</v>
      </c>
      <c r="D14" s="196">
        <v>2</v>
      </c>
      <c r="E14" s="196">
        <v>1</v>
      </c>
      <c r="F14" s="196">
        <v>38</v>
      </c>
      <c r="G14" s="196">
        <v>1</v>
      </c>
      <c r="H14" s="195"/>
      <c r="I14" s="196">
        <v>24</v>
      </c>
      <c r="J14" s="195"/>
      <c r="K14" s="196">
        <v>6</v>
      </c>
      <c r="L14" s="196" t="s">
        <v>1291</v>
      </c>
      <c r="M14" s="196">
        <v>2</v>
      </c>
      <c r="N14" s="196">
        <v>3</v>
      </c>
      <c r="O14" s="196">
        <v>2</v>
      </c>
      <c r="P14" s="196">
        <v>2</v>
      </c>
      <c r="Q14" s="195"/>
      <c r="R14" s="196">
        <v>5</v>
      </c>
    </row>
    <row r="15" spans="1:18" ht="12">
      <c r="A15" s="577"/>
      <c r="B15" s="198" t="s">
        <v>1292</v>
      </c>
      <c r="C15" s="199">
        <v>1</v>
      </c>
      <c r="D15" s="199"/>
      <c r="E15" s="199"/>
      <c r="F15" s="199"/>
      <c r="G15" s="199"/>
      <c r="H15" s="198"/>
      <c r="I15" s="199"/>
      <c r="J15" s="198"/>
      <c r="K15" s="199"/>
      <c r="L15" s="199"/>
      <c r="M15" s="199"/>
      <c r="N15" s="199"/>
      <c r="O15" s="199"/>
      <c r="P15" s="199"/>
      <c r="Q15" s="198"/>
      <c r="R15" s="199"/>
    </row>
    <row r="16" spans="1:18" ht="12">
      <c r="A16" s="578" t="s">
        <v>1293</v>
      </c>
      <c r="B16" s="204"/>
      <c r="C16" s="205">
        <v>6</v>
      </c>
      <c r="D16" s="205">
        <v>1</v>
      </c>
      <c r="E16" s="205" t="s">
        <v>1291</v>
      </c>
      <c r="F16" s="205">
        <v>20</v>
      </c>
      <c r="G16" s="205">
        <v>1</v>
      </c>
      <c r="H16" s="204"/>
      <c r="I16" s="205">
        <v>12</v>
      </c>
      <c r="J16" s="204"/>
      <c r="K16" s="205">
        <v>1</v>
      </c>
      <c r="L16" s="205" t="s">
        <v>1291</v>
      </c>
      <c r="M16" s="205">
        <v>1</v>
      </c>
      <c r="N16" s="205">
        <v>2</v>
      </c>
      <c r="O16" s="205">
        <v>1</v>
      </c>
      <c r="P16" s="205">
        <v>3</v>
      </c>
      <c r="Q16" s="204"/>
      <c r="R16" s="205">
        <v>4</v>
      </c>
    </row>
    <row r="17" spans="1:18" ht="12">
      <c r="A17" s="578"/>
      <c r="B17" s="204" t="s">
        <v>1292</v>
      </c>
      <c r="C17" s="205">
        <v>1</v>
      </c>
      <c r="D17" s="205"/>
      <c r="E17" s="205"/>
      <c r="F17" s="205"/>
      <c r="G17" s="205"/>
      <c r="H17" s="204"/>
      <c r="I17" s="205"/>
      <c r="J17" s="204"/>
      <c r="K17" s="205"/>
      <c r="L17" s="205"/>
      <c r="M17" s="205"/>
      <c r="N17" s="205"/>
      <c r="O17" s="205"/>
      <c r="P17" s="205"/>
      <c r="Q17" s="204" t="s">
        <v>1294</v>
      </c>
      <c r="R17" s="205">
        <v>1</v>
      </c>
    </row>
    <row r="18" spans="1:18" s="194" customFormat="1" ht="24" customHeight="1">
      <c r="A18" s="206" t="s">
        <v>1295</v>
      </c>
      <c r="B18" s="201"/>
      <c r="C18" s="202">
        <v>22</v>
      </c>
      <c r="D18" s="202">
        <v>2</v>
      </c>
      <c r="E18" s="202">
        <v>5</v>
      </c>
      <c r="F18" s="202">
        <v>78</v>
      </c>
      <c r="G18" s="202" t="s">
        <v>1296</v>
      </c>
      <c r="H18" s="201"/>
      <c r="I18" s="202">
        <v>44</v>
      </c>
      <c r="J18" s="201"/>
      <c r="K18" s="202">
        <v>6</v>
      </c>
      <c r="L18" s="202" t="s">
        <v>1296</v>
      </c>
      <c r="M18" s="202" t="s">
        <v>1296</v>
      </c>
      <c r="N18" s="202">
        <v>11</v>
      </c>
      <c r="O18" s="202">
        <v>5</v>
      </c>
      <c r="P18" s="202">
        <v>5</v>
      </c>
      <c r="Q18" s="201"/>
      <c r="R18" s="202">
        <v>25</v>
      </c>
    </row>
    <row r="19" spans="1:18" s="194" customFormat="1" ht="24" customHeight="1">
      <c r="A19" s="207" t="s">
        <v>1297</v>
      </c>
      <c r="B19" s="192"/>
      <c r="C19" s="193">
        <v>11</v>
      </c>
      <c r="D19" s="193">
        <v>1</v>
      </c>
      <c r="E19" s="193">
        <v>5</v>
      </c>
      <c r="F19" s="193">
        <v>48</v>
      </c>
      <c r="G19" s="193" t="s">
        <v>1298</v>
      </c>
      <c r="H19" s="192"/>
      <c r="I19" s="193">
        <v>21</v>
      </c>
      <c r="J19" s="192"/>
      <c r="K19" s="193">
        <v>12</v>
      </c>
      <c r="L19" s="193" t="s">
        <v>1298</v>
      </c>
      <c r="M19" s="193">
        <v>1</v>
      </c>
      <c r="N19" s="193">
        <v>2</v>
      </c>
      <c r="O19" s="193">
        <v>2</v>
      </c>
      <c r="P19" s="193">
        <v>7</v>
      </c>
      <c r="Q19" s="192"/>
      <c r="R19" s="193">
        <v>3</v>
      </c>
    </row>
    <row r="20" spans="1:18" s="194" customFormat="1" ht="24" customHeight="1">
      <c r="A20" s="206" t="s">
        <v>1299</v>
      </c>
      <c r="B20" s="201"/>
      <c r="C20" s="202">
        <v>15</v>
      </c>
      <c r="D20" s="202">
        <v>4</v>
      </c>
      <c r="E20" s="202" t="s">
        <v>1300</v>
      </c>
      <c r="F20" s="202">
        <v>89</v>
      </c>
      <c r="G20" s="202" t="s">
        <v>1300</v>
      </c>
      <c r="H20" s="201"/>
      <c r="I20" s="202">
        <v>48</v>
      </c>
      <c r="J20" s="201"/>
      <c r="K20" s="202">
        <v>18</v>
      </c>
      <c r="L20" s="202" t="s">
        <v>1300</v>
      </c>
      <c r="M20" s="202" t="s">
        <v>1300</v>
      </c>
      <c r="N20" s="202">
        <v>5</v>
      </c>
      <c r="O20" s="202">
        <v>12</v>
      </c>
      <c r="P20" s="202">
        <v>4</v>
      </c>
      <c r="Q20" s="201"/>
      <c r="R20" s="202">
        <v>6</v>
      </c>
    </row>
    <row r="21" spans="1:18" ht="12">
      <c r="A21" s="576" t="s">
        <v>1301</v>
      </c>
      <c r="B21" s="195"/>
      <c r="C21" s="196">
        <v>23</v>
      </c>
      <c r="D21" s="196" t="s">
        <v>1279</v>
      </c>
      <c r="E21" s="196" t="s">
        <v>1279</v>
      </c>
      <c r="F21" s="196">
        <v>103</v>
      </c>
      <c r="G21" s="196">
        <v>1</v>
      </c>
      <c r="H21" s="195"/>
      <c r="I21" s="196">
        <v>64</v>
      </c>
      <c r="J21" s="195"/>
      <c r="K21" s="196">
        <v>21</v>
      </c>
      <c r="L21" s="196" t="s">
        <v>1279</v>
      </c>
      <c r="M21" s="196">
        <v>4</v>
      </c>
      <c r="N21" s="196">
        <v>3</v>
      </c>
      <c r="O21" s="196">
        <v>4</v>
      </c>
      <c r="P21" s="196">
        <v>8</v>
      </c>
      <c r="Q21" s="195"/>
      <c r="R21" s="196">
        <v>5</v>
      </c>
    </row>
    <row r="22" spans="1:18" ht="12">
      <c r="A22" s="578"/>
      <c r="B22" s="204" t="s">
        <v>1292</v>
      </c>
      <c r="C22" s="205">
        <v>1</v>
      </c>
      <c r="D22" s="205"/>
      <c r="E22" s="205"/>
      <c r="F22" s="205"/>
      <c r="G22" s="205"/>
      <c r="H22" s="204"/>
      <c r="I22" s="205"/>
      <c r="J22" s="204"/>
      <c r="K22" s="205"/>
      <c r="L22" s="205"/>
      <c r="M22" s="205"/>
      <c r="N22" s="205"/>
      <c r="O22" s="205"/>
      <c r="P22" s="205"/>
      <c r="Q22" s="204"/>
      <c r="R22" s="205"/>
    </row>
    <row r="23" spans="1:18" ht="12">
      <c r="A23" s="579" t="s">
        <v>1302</v>
      </c>
      <c r="B23" s="209"/>
      <c r="C23" s="210">
        <v>190</v>
      </c>
      <c r="D23" s="211">
        <v>17</v>
      </c>
      <c r="E23" s="211">
        <v>25</v>
      </c>
      <c r="F23" s="211">
        <v>850</v>
      </c>
      <c r="G23" s="211">
        <v>3</v>
      </c>
      <c r="H23" s="209"/>
      <c r="I23" s="210">
        <v>473</v>
      </c>
      <c r="J23" s="209"/>
      <c r="K23" s="210">
        <v>146</v>
      </c>
      <c r="L23" s="211">
        <v>3</v>
      </c>
      <c r="M23" s="211">
        <v>16</v>
      </c>
      <c r="N23" s="211">
        <v>75</v>
      </c>
      <c r="O23" s="211">
        <v>44</v>
      </c>
      <c r="P23" s="211">
        <v>62</v>
      </c>
      <c r="Q23" s="209"/>
      <c r="R23" s="210">
        <v>107</v>
      </c>
    </row>
    <row r="24" spans="1:18" ht="12">
      <c r="A24" s="580"/>
      <c r="B24" s="213" t="s">
        <v>1292</v>
      </c>
      <c r="C24" s="214">
        <v>3</v>
      </c>
      <c r="D24" s="215"/>
      <c r="E24" s="215"/>
      <c r="F24" s="215"/>
      <c r="G24" s="215"/>
      <c r="H24" s="213" t="s">
        <v>1294</v>
      </c>
      <c r="I24" s="214">
        <v>3</v>
      </c>
      <c r="J24" s="213" t="s">
        <v>1294</v>
      </c>
      <c r="K24" s="214">
        <v>1</v>
      </c>
      <c r="L24" s="215"/>
      <c r="M24" s="215"/>
      <c r="N24" s="215"/>
      <c r="O24" s="215"/>
      <c r="P24" s="215"/>
      <c r="Q24" s="213" t="s">
        <v>1294</v>
      </c>
      <c r="R24" s="214">
        <v>1</v>
      </c>
    </row>
    <row r="25" spans="1:18" ht="12">
      <c r="A25" s="579" t="s">
        <v>1303</v>
      </c>
      <c r="B25" s="209"/>
      <c r="C25" s="210">
        <v>195</v>
      </c>
      <c r="D25" s="211">
        <v>18</v>
      </c>
      <c r="E25" s="211">
        <v>25</v>
      </c>
      <c r="F25" s="211">
        <v>878</v>
      </c>
      <c r="G25" s="211">
        <v>2</v>
      </c>
      <c r="H25" s="209"/>
      <c r="I25" s="210">
        <v>460</v>
      </c>
      <c r="J25" s="209"/>
      <c r="K25" s="210">
        <v>150</v>
      </c>
      <c r="L25" s="211">
        <v>3</v>
      </c>
      <c r="M25" s="211">
        <v>18</v>
      </c>
      <c r="N25" s="211">
        <v>77</v>
      </c>
      <c r="O25" s="211">
        <v>40</v>
      </c>
      <c r="P25" s="211">
        <v>74</v>
      </c>
      <c r="Q25" s="209"/>
      <c r="R25" s="210">
        <v>101</v>
      </c>
    </row>
    <row r="26" spans="1:18" ht="12">
      <c r="A26" s="578"/>
      <c r="B26" s="204" t="s">
        <v>1292</v>
      </c>
      <c r="C26" s="205">
        <v>1</v>
      </c>
      <c r="D26" s="216"/>
      <c r="E26" s="216"/>
      <c r="F26" s="216"/>
      <c r="G26" s="216"/>
      <c r="H26" s="204"/>
      <c r="I26" s="205"/>
      <c r="J26" s="204"/>
      <c r="K26" s="205"/>
      <c r="L26" s="216"/>
      <c r="M26" s="216"/>
      <c r="N26" s="216"/>
      <c r="O26" s="216"/>
      <c r="P26" s="216"/>
      <c r="Q26" s="204" t="s">
        <v>1294</v>
      </c>
      <c r="R26" s="205">
        <v>1</v>
      </c>
    </row>
    <row r="27" spans="1:18" ht="12">
      <c r="A27" s="576" t="s">
        <v>1304</v>
      </c>
      <c r="B27" s="195"/>
      <c r="C27" s="196">
        <v>195</v>
      </c>
      <c r="D27" s="217">
        <v>25</v>
      </c>
      <c r="E27" s="217">
        <v>14</v>
      </c>
      <c r="F27" s="217">
        <v>883</v>
      </c>
      <c r="G27" s="217">
        <v>2</v>
      </c>
      <c r="H27" s="195"/>
      <c r="I27" s="196">
        <v>454</v>
      </c>
      <c r="J27" s="195"/>
      <c r="K27" s="196">
        <v>153</v>
      </c>
      <c r="L27" s="217">
        <v>1</v>
      </c>
      <c r="M27" s="217">
        <v>15</v>
      </c>
      <c r="N27" s="217">
        <v>75</v>
      </c>
      <c r="O27" s="217">
        <v>39</v>
      </c>
      <c r="P27" s="217">
        <v>101</v>
      </c>
      <c r="Q27" s="195"/>
      <c r="R27" s="196">
        <v>103</v>
      </c>
    </row>
    <row r="28" spans="1:18" ht="12">
      <c r="A28" s="577"/>
      <c r="B28" s="198" t="s">
        <v>1292</v>
      </c>
      <c r="C28" s="199">
        <v>3</v>
      </c>
      <c r="D28" s="218"/>
      <c r="E28" s="218"/>
      <c r="F28" s="218"/>
      <c r="G28" s="218"/>
      <c r="H28" s="198"/>
      <c r="I28" s="199"/>
      <c r="J28" s="198"/>
      <c r="K28" s="199"/>
      <c r="L28" s="218"/>
      <c r="M28" s="218"/>
      <c r="N28" s="218"/>
      <c r="O28" s="218"/>
      <c r="P28" s="218"/>
      <c r="Q28" s="198" t="s">
        <v>1294</v>
      </c>
      <c r="R28" s="199">
        <v>1</v>
      </c>
    </row>
    <row r="29" spans="1:18" ht="12">
      <c r="A29" s="578" t="s">
        <v>1305</v>
      </c>
      <c r="B29" s="204"/>
      <c r="C29" s="205">
        <v>197</v>
      </c>
      <c r="D29" s="216">
        <v>21</v>
      </c>
      <c r="E29" s="216">
        <v>21</v>
      </c>
      <c r="F29" s="216">
        <v>878</v>
      </c>
      <c r="G29" s="216">
        <v>1</v>
      </c>
      <c r="H29" s="204"/>
      <c r="I29" s="205">
        <v>439</v>
      </c>
      <c r="J29" s="204"/>
      <c r="K29" s="205">
        <v>156</v>
      </c>
      <c r="L29" s="216">
        <v>3</v>
      </c>
      <c r="M29" s="216">
        <v>15</v>
      </c>
      <c r="N29" s="216">
        <v>82</v>
      </c>
      <c r="O29" s="216">
        <v>32</v>
      </c>
      <c r="P29" s="216">
        <v>135</v>
      </c>
      <c r="Q29" s="204"/>
      <c r="R29" s="205">
        <v>119</v>
      </c>
    </row>
    <row r="30" spans="1:18" ht="12">
      <c r="A30" s="580"/>
      <c r="B30" s="213" t="s">
        <v>1292</v>
      </c>
      <c r="C30" s="214">
        <v>2</v>
      </c>
      <c r="D30" s="215"/>
      <c r="E30" s="215"/>
      <c r="F30" s="215"/>
      <c r="G30" s="215"/>
      <c r="H30" s="213"/>
      <c r="I30" s="214"/>
      <c r="J30" s="213"/>
      <c r="K30" s="214"/>
      <c r="L30" s="215"/>
      <c r="M30" s="215"/>
      <c r="N30" s="215"/>
      <c r="O30" s="215"/>
      <c r="P30" s="215"/>
      <c r="Q30" s="213"/>
      <c r="R30" s="214"/>
    </row>
  </sheetData>
  <mergeCells count="23">
    <mergeCell ref="A23:A24"/>
    <mergeCell ref="A25:A26"/>
    <mergeCell ref="A27:A28"/>
    <mergeCell ref="A29:A30"/>
    <mergeCell ref="A7:A8"/>
    <mergeCell ref="A14:A15"/>
    <mergeCell ref="A16:A17"/>
    <mergeCell ref="A21:A22"/>
    <mergeCell ref="N4:O4"/>
    <mergeCell ref="P4:R4"/>
    <mergeCell ref="H5:I5"/>
    <mergeCell ref="J5:K5"/>
    <mergeCell ref="Q5:R5"/>
    <mergeCell ref="A3:A5"/>
    <mergeCell ref="B3:E3"/>
    <mergeCell ref="F3:G3"/>
    <mergeCell ref="H3:R3"/>
    <mergeCell ref="B4:C5"/>
    <mergeCell ref="D4:E4"/>
    <mergeCell ref="F4:F5"/>
    <mergeCell ref="G4:G5"/>
    <mergeCell ref="H4:K4"/>
    <mergeCell ref="L4:M4"/>
  </mergeCells>
  <printOptions/>
  <pageMargins left="0.75" right="0.75" top="1" bottom="1"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dimension ref="A1:Q22"/>
  <sheetViews>
    <sheetView workbookViewId="0" topLeftCell="A1">
      <selection activeCell="A1" sqref="A1"/>
    </sheetView>
  </sheetViews>
  <sheetFormatPr defaultColWidth="9.00390625" defaultRowHeight="13.5"/>
  <cols>
    <col min="1" max="1" width="11.625" style="7" customWidth="1"/>
    <col min="2" max="17" width="8.625" style="197" customWidth="1"/>
    <col min="18" max="16384" width="10.625" style="197" customWidth="1"/>
  </cols>
  <sheetData>
    <row r="1" spans="1:17" s="7" customFormat="1" ht="12">
      <c r="A1" s="220" t="s">
        <v>1317</v>
      </c>
      <c r="B1" s="221"/>
      <c r="C1" s="221"/>
      <c r="D1" s="221"/>
      <c r="E1" s="221"/>
      <c r="F1" s="221"/>
      <c r="G1" s="221"/>
      <c r="H1" s="221"/>
      <c r="I1" s="221"/>
      <c r="J1" s="221"/>
      <c r="K1" s="221"/>
      <c r="L1" s="221"/>
      <c r="M1" s="221"/>
      <c r="N1" s="221"/>
      <c r="O1" s="221"/>
      <c r="P1" s="221"/>
      <c r="Q1" s="222"/>
    </row>
    <row r="2" spans="1:17" s="7" customFormat="1" ht="12">
      <c r="A2" s="561" t="s">
        <v>1261</v>
      </c>
      <c r="B2" s="581" t="s">
        <v>1307</v>
      </c>
      <c r="C2" s="582"/>
      <c r="D2" s="582"/>
      <c r="E2" s="582"/>
      <c r="F2" s="582"/>
      <c r="G2" s="582"/>
      <c r="H2" s="582"/>
      <c r="I2" s="582"/>
      <c r="J2" s="582"/>
      <c r="K2" s="582"/>
      <c r="L2" s="582"/>
      <c r="M2" s="582"/>
      <c r="N2" s="582"/>
      <c r="O2" s="582"/>
      <c r="P2" s="582"/>
      <c r="Q2" s="583"/>
    </row>
    <row r="3" spans="1:17" s="7" customFormat="1" ht="12">
      <c r="A3" s="562"/>
      <c r="B3" s="581" t="s">
        <v>1308</v>
      </c>
      <c r="C3" s="582"/>
      <c r="D3" s="582"/>
      <c r="E3" s="582"/>
      <c r="F3" s="582"/>
      <c r="G3" s="582"/>
      <c r="H3" s="582"/>
      <c r="I3" s="582"/>
      <c r="J3" s="582"/>
      <c r="K3" s="582"/>
      <c r="L3" s="582"/>
      <c r="M3" s="582"/>
      <c r="N3" s="582"/>
      <c r="O3" s="583"/>
      <c r="P3" s="569" t="s">
        <v>1268</v>
      </c>
      <c r="Q3" s="570"/>
    </row>
    <row r="4" spans="1:17" s="7" customFormat="1" ht="12">
      <c r="A4" s="562"/>
      <c r="B4" s="581" t="s">
        <v>1309</v>
      </c>
      <c r="C4" s="582"/>
      <c r="D4" s="581" t="s">
        <v>1310</v>
      </c>
      <c r="E4" s="582"/>
      <c r="F4" s="581" t="s">
        <v>1311</v>
      </c>
      <c r="G4" s="582"/>
      <c r="H4" s="581" t="s">
        <v>1312</v>
      </c>
      <c r="I4" s="582"/>
      <c r="J4" s="581" t="s">
        <v>1313</v>
      </c>
      <c r="K4" s="582"/>
      <c r="L4" s="581" t="s">
        <v>1314</v>
      </c>
      <c r="M4" s="582"/>
      <c r="N4" s="564" t="s">
        <v>1315</v>
      </c>
      <c r="O4" s="566"/>
      <c r="P4" s="571"/>
      <c r="Q4" s="572"/>
    </row>
    <row r="5" spans="1:17" s="179" customFormat="1" ht="12">
      <c r="A5" s="563"/>
      <c r="B5" s="189" t="s">
        <v>1275</v>
      </c>
      <c r="C5" s="189" t="s">
        <v>1276</v>
      </c>
      <c r="D5" s="189" t="s">
        <v>1275</v>
      </c>
      <c r="E5" s="189" t="s">
        <v>1276</v>
      </c>
      <c r="F5" s="189" t="s">
        <v>1275</v>
      </c>
      <c r="G5" s="189" t="s">
        <v>1276</v>
      </c>
      <c r="H5" s="189" t="s">
        <v>1275</v>
      </c>
      <c r="I5" s="189" t="s">
        <v>1276</v>
      </c>
      <c r="J5" s="189" t="s">
        <v>1275</v>
      </c>
      <c r="K5" s="189" t="s">
        <v>1276</v>
      </c>
      <c r="L5" s="189" t="s">
        <v>1275</v>
      </c>
      <c r="M5" s="189" t="s">
        <v>1276</v>
      </c>
      <c r="N5" s="189" t="s">
        <v>1275</v>
      </c>
      <c r="O5" s="189" t="s">
        <v>1276</v>
      </c>
      <c r="P5" s="189" t="s">
        <v>1275</v>
      </c>
      <c r="Q5" s="190" t="s">
        <v>1276</v>
      </c>
    </row>
    <row r="6" spans="1:17" ht="12">
      <c r="A6" s="223" t="s">
        <v>1277</v>
      </c>
      <c r="B6" s="205">
        <v>443</v>
      </c>
      <c r="C6" s="205">
        <v>463</v>
      </c>
      <c r="D6" s="205">
        <v>436</v>
      </c>
      <c r="E6" s="205">
        <v>458</v>
      </c>
      <c r="F6" s="205">
        <v>336</v>
      </c>
      <c r="G6" s="205">
        <v>357</v>
      </c>
      <c r="H6" s="205">
        <v>392</v>
      </c>
      <c r="I6" s="205">
        <v>332</v>
      </c>
      <c r="J6" s="205">
        <v>342</v>
      </c>
      <c r="K6" s="205">
        <v>367</v>
      </c>
      <c r="L6" s="205">
        <v>357</v>
      </c>
      <c r="M6" s="205">
        <v>325</v>
      </c>
      <c r="N6" s="205">
        <v>2306</v>
      </c>
      <c r="O6" s="205">
        <v>2302</v>
      </c>
      <c r="P6" s="205" t="s">
        <v>1316</v>
      </c>
      <c r="Q6" s="205" t="s">
        <v>1316</v>
      </c>
    </row>
    <row r="7" spans="1:17" ht="12">
      <c r="A7" s="224" t="s">
        <v>1280</v>
      </c>
      <c r="B7" s="205">
        <v>74</v>
      </c>
      <c r="C7" s="205">
        <v>78</v>
      </c>
      <c r="D7" s="205">
        <v>75</v>
      </c>
      <c r="E7" s="205">
        <v>58</v>
      </c>
      <c r="F7" s="205">
        <v>49</v>
      </c>
      <c r="G7" s="205">
        <v>61</v>
      </c>
      <c r="H7" s="205">
        <v>54</v>
      </c>
      <c r="I7" s="205">
        <v>52</v>
      </c>
      <c r="J7" s="205">
        <v>68</v>
      </c>
      <c r="K7" s="205">
        <v>47</v>
      </c>
      <c r="L7" s="205">
        <v>59</v>
      </c>
      <c r="M7" s="205">
        <v>51</v>
      </c>
      <c r="N7" s="205">
        <v>379</v>
      </c>
      <c r="O7" s="205">
        <v>347</v>
      </c>
      <c r="P7" s="205" t="s">
        <v>1281</v>
      </c>
      <c r="Q7" s="205" t="s">
        <v>1281</v>
      </c>
    </row>
    <row r="8" spans="1:17" ht="12">
      <c r="A8" s="224" t="s">
        <v>1283</v>
      </c>
      <c r="B8" s="205">
        <v>205</v>
      </c>
      <c r="C8" s="205">
        <v>201</v>
      </c>
      <c r="D8" s="205">
        <v>182</v>
      </c>
      <c r="E8" s="205">
        <v>190</v>
      </c>
      <c r="F8" s="205">
        <v>165</v>
      </c>
      <c r="G8" s="205">
        <v>143</v>
      </c>
      <c r="H8" s="205">
        <v>169</v>
      </c>
      <c r="I8" s="205">
        <v>146</v>
      </c>
      <c r="J8" s="205">
        <v>125</v>
      </c>
      <c r="K8" s="205">
        <v>105</v>
      </c>
      <c r="L8" s="205">
        <v>106</v>
      </c>
      <c r="M8" s="205">
        <v>92</v>
      </c>
      <c r="N8" s="205">
        <v>952</v>
      </c>
      <c r="O8" s="205">
        <v>877</v>
      </c>
      <c r="P8" s="205" t="s">
        <v>1284</v>
      </c>
      <c r="Q8" s="205" t="s">
        <v>1284</v>
      </c>
    </row>
    <row r="9" spans="1:17" ht="12">
      <c r="A9" s="224" t="s">
        <v>1285</v>
      </c>
      <c r="B9" s="205">
        <v>413</v>
      </c>
      <c r="C9" s="205">
        <v>401</v>
      </c>
      <c r="D9" s="205">
        <v>310</v>
      </c>
      <c r="E9" s="205">
        <v>328</v>
      </c>
      <c r="F9" s="205">
        <v>320</v>
      </c>
      <c r="G9" s="205">
        <v>283</v>
      </c>
      <c r="H9" s="205">
        <v>311</v>
      </c>
      <c r="I9" s="205">
        <v>314</v>
      </c>
      <c r="J9" s="205">
        <v>269</v>
      </c>
      <c r="K9" s="205">
        <v>278</v>
      </c>
      <c r="L9" s="205">
        <v>319</v>
      </c>
      <c r="M9" s="205">
        <v>233</v>
      </c>
      <c r="N9" s="205">
        <v>1942</v>
      </c>
      <c r="O9" s="205">
        <v>1837</v>
      </c>
      <c r="P9" s="205" t="s">
        <v>1286</v>
      </c>
      <c r="Q9" s="205" t="s">
        <v>1286</v>
      </c>
    </row>
    <row r="10" spans="1:17" ht="12">
      <c r="A10" s="224" t="s">
        <v>1287</v>
      </c>
      <c r="B10" s="205">
        <v>552</v>
      </c>
      <c r="C10" s="205">
        <v>606</v>
      </c>
      <c r="D10" s="205">
        <v>442</v>
      </c>
      <c r="E10" s="205">
        <v>469</v>
      </c>
      <c r="F10" s="205">
        <v>437</v>
      </c>
      <c r="G10" s="205">
        <v>410</v>
      </c>
      <c r="H10" s="205">
        <v>388</v>
      </c>
      <c r="I10" s="205">
        <v>372</v>
      </c>
      <c r="J10" s="205">
        <v>411</v>
      </c>
      <c r="K10" s="205">
        <v>310</v>
      </c>
      <c r="L10" s="205">
        <v>352</v>
      </c>
      <c r="M10" s="205">
        <v>239</v>
      </c>
      <c r="N10" s="205">
        <v>2582</v>
      </c>
      <c r="O10" s="205">
        <v>2406</v>
      </c>
      <c r="P10" s="205" t="s">
        <v>1286</v>
      </c>
      <c r="Q10" s="205" t="s">
        <v>1286</v>
      </c>
    </row>
    <row r="11" spans="1:17" ht="12">
      <c r="A11" s="224" t="s">
        <v>1288</v>
      </c>
      <c r="B11" s="205">
        <v>573</v>
      </c>
      <c r="C11" s="205">
        <v>558</v>
      </c>
      <c r="D11" s="205">
        <v>457</v>
      </c>
      <c r="E11" s="205">
        <v>455</v>
      </c>
      <c r="F11" s="205">
        <v>398</v>
      </c>
      <c r="G11" s="205">
        <v>383</v>
      </c>
      <c r="H11" s="205">
        <v>377</v>
      </c>
      <c r="I11" s="205">
        <v>295</v>
      </c>
      <c r="J11" s="205">
        <v>363</v>
      </c>
      <c r="K11" s="205">
        <v>255</v>
      </c>
      <c r="L11" s="205">
        <v>298</v>
      </c>
      <c r="M11" s="205">
        <v>177</v>
      </c>
      <c r="N11" s="205">
        <v>2466</v>
      </c>
      <c r="O11" s="205">
        <v>2123</v>
      </c>
      <c r="P11" s="205" t="s">
        <v>1316</v>
      </c>
      <c r="Q11" s="205" t="s">
        <v>1316</v>
      </c>
    </row>
    <row r="12" spans="1:17" ht="12">
      <c r="A12" s="224" t="s">
        <v>1289</v>
      </c>
      <c r="B12" s="205">
        <v>306</v>
      </c>
      <c r="C12" s="205">
        <v>353</v>
      </c>
      <c r="D12" s="205">
        <v>324</v>
      </c>
      <c r="E12" s="205">
        <v>305</v>
      </c>
      <c r="F12" s="205">
        <v>280</v>
      </c>
      <c r="G12" s="205">
        <v>224</v>
      </c>
      <c r="H12" s="205">
        <v>253</v>
      </c>
      <c r="I12" s="205">
        <v>272</v>
      </c>
      <c r="J12" s="205">
        <v>317</v>
      </c>
      <c r="K12" s="205">
        <v>271</v>
      </c>
      <c r="L12" s="205">
        <v>275</v>
      </c>
      <c r="M12" s="205">
        <v>247</v>
      </c>
      <c r="N12" s="205">
        <v>1755</v>
      </c>
      <c r="O12" s="205">
        <v>1672</v>
      </c>
      <c r="P12" s="205" t="s">
        <v>1316</v>
      </c>
      <c r="Q12" s="205" t="s">
        <v>1316</v>
      </c>
    </row>
    <row r="13" spans="1:17" ht="12">
      <c r="A13" s="224" t="s">
        <v>1290</v>
      </c>
      <c r="B13" s="205">
        <v>175</v>
      </c>
      <c r="C13" s="205">
        <v>133</v>
      </c>
      <c r="D13" s="205">
        <v>160</v>
      </c>
      <c r="E13" s="205">
        <v>108</v>
      </c>
      <c r="F13" s="205">
        <v>123</v>
      </c>
      <c r="G13" s="205">
        <v>109</v>
      </c>
      <c r="H13" s="205">
        <v>117</v>
      </c>
      <c r="I13" s="205">
        <v>138</v>
      </c>
      <c r="J13" s="205">
        <v>151</v>
      </c>
      <c r="K13" s="205">
        <v>116</v>
      </c>
      <c r="L13" s="205">
        <v>137</v>
      </c>
      <c r="M13" s="205">
        <v>108</v>
      </c>
      <c r="N13" s="205">
        <v>863</v>
      </c>
      <c r="O13" s="205">
        <v>712</v>
      </c>
      <c r="P13" s="205">
        <v>8</v>
      </c>
      <c r="Q13" s="205" t="s">
        <v>1291</v>
      </c>
    </row>
    <row r="14" spans="1:17" ht="12">
      <c r="A14" s="224" t="s">
        <v>1293</v>
      </c>
      <c r="B14" s="205">
        <v>103</v>
      </c>
      <c r="C14" s="205">
        <v>94</v>
      </c>
      <c r="D14" s="205">
        <v>72</v>
      </c>
      <c r="E14" s="205">
        <v>87</v>
      </c>
      <c r="F14" s="205">
        <v>86</v>
      </c>
      <c r="G14" s="205">
        <v>88</v>
      </c>
      <c r="H14" s="205">
        <v>79</v>
      </c>
      <c r="I14" s="205">
        <v>86</v>
      </c>
      <c r="J14" s="205">
        <v>94</v>
      </c>
      <c r="K14" s="205">
        <v>71</v>
      </c>
      <c r="L14" s="205">
        <v>82</v>
      </c>
      <c r="M14" s="205">
        <v>76</v>
      </c>
      <c r="N14" s="205">
        <v>516</v>
      </c>
      <c r="O14" s="205">
        <v>502</v>
      </c>
      <c r="P14" s="205" t="s">
        <v>1291</v>
      </c>
      <c r="Q14" s="205">
        <v>24</v>
      </c>
    </row>
    <row r="15" spans="1:17" ht="12">
      <c r="A15" s="224" t="s">
        <v>1295</v>
      </c>
      <c r="B15" s="205">
        <v>319</v>
      </c>
      <c r="C15" s="205">
        <v>370</v>
      </c>
      <c r="D15" s="205">
        <v>283</v>
      </c>
      <c r="E15" s="205">
        <v>302</v>
      </c>
      <c r="F15" s="205">
        <v>259</v>
      </c>
      <c r="G15" s="205">
        <v>251</v>
      </c>
      <c r="H15" s="205">
        <v>271</v>
      </c>
      <c r="I15" s="205">
        <v>265</v>
      </c>
      <c r="J15" s="205">
        <v>318</v>
      </c>
      <c r="K15" s="205">
        <v>237</v>
      </c>
      <c r="L15" s="205">
        <v>261</v>
      </c>
      <c r="M15" s="205">
        <v>211</v>
      </c>
      <c r="N15" s="205">
        <v>1711</v>
      </c>
      <c r="O15" s="205">
        <v>1636</v>
      </c>
      <c r="P15" s="205" t="s">
        <v>1296</v>
      </c>
      <c r="Q15" s="205" t="s">
        <v>1296</v>
      </c>
    </row>
    <row r="16" spans="1:17" ht="12">
      <c r="A16" s="224" t="s">
        <v>1297</v>
      </c>
      <c r="B16" s="205">
        <v>265</v>
      </c>
      <c r="C16" s="205">
        <v>226</v>
      </c>
      <c r="D16" s="205">
        <v>175</v>
      </c>
      <c r="E16" s="205">
        <v>206</v>
      </c>
      <c r="F16" s="205">
        <v>195</v>
      </c>
      <c r="G16" s="205">
        <v>218</v>
      </c>
      <c r="H16" s="205">
        <v>179</v>
      </c>
      <c r="I16" s="205">
        <v>182</v>
      </c>
      <c r="J16" s="205">
        <v>193</v>
      </c>
      <c r="K16" s="205">
        <v>180</v>
      </c>
      <c r="L16" s="205">
        <v>170</v>
      </c>
      <c r="M16" s="205">
        <v>118</v>
      </c>
      <c r="N16" s="205">
        <v>1177</v>
      </c>
      <c r="O16" s="205">
        <v>1130</v>
      </c>
      <c r="P16" s="205" t="s">
        <v>1298</v>
      </c>
      <c r="Q16" s="205" t="s">
        <v>1298</v>
      </c>
    </row>
    <row r="17" spans="1:17" ht="12">
      <c r="A17" s="224" t="s">
        <v>1299</v>
      </c>
      <c r="B17" s="205">
        <v>507</v>
      </c>
      <c r="C17" s="205">
        <v>514</v>
      </c>
      <c r="D17" s="205">
        <v>456</v>
      </c>
      <c r="E17" s="205">
        <v>424</v>
      </c>
      <c r="F17" s="205">
        <v>383</v>
      </c>
      <c r="G17" s="205">
        <v>394</v>
      </c>
      <c r="H17" s="205">
        <v>432</v>
      </c>
      <c r="I17" s="205">
        <v>431</v>
      </c>
      <c r="J17" s="205">
        <v>413</v>
      </c>
      <c r="K17" s="205">
        <v>383</v>
      </c>
      <c r="L17" s="205">
        <v>367</v>
      </c>
      <c r="M17" s="205">
        <v>348</v>
      </c>
      <c r="N17" s="205">
        <v>2558</v>
      </c>
      <c r="O17" s="205">
        <v>2494</v>
      </c>
      <c r="P17" s="205" t="s">
        <v>1300</v>
      </c>
      <c r="Q17" s="205" t="s">
        <v>1300</v>
      </c>
    </row>
    <row r="18" spans="1:17" ht="12">
      <c r="A18" s="225" t="s">
        <v>1301</v>
      </c>
      <c r="B18" s="205">
        <v>624</v>
      </c>
      <c r="C18" s="205">
        <v>622</v>
      </c>
      <c r="D18" s="205">
        <v>446</v>
      </c>
      <c r="E18" s="205">
        <v>517</v>
      </c>
      <c r="F18" s="205">
        <v>435</v>
      </c>
      <c r="G18" s="205">
        <v>480</v>
      </c>
      <c r="H18" s="205">
        <v>432</v>
      </c>
      <c r="I18" s="205">
        <v>468</v>
      </c>
      <c r="J18" s="205">
        <v>427</v>
      </c>
      <c r="K18" s="205">
        <v>369</v>
      </c>
      <c r="L18" s="205">
        <v>404</v>
      </c>
      <c r="M18" s="205">
        <v>337</v>
      </c>
      <c r="N18" s="205">
        <v>2768</v>
      </c>
      <c r="O18" s="205">
        <v>2793</v>
      </c>
      <c r="P18" s="205">
        <v>15</v>
      </c>
      <c r="Q18" s="205">
        <v>3</v>
      </c>
    </row>
    <row r="19" spans="1:17" ht="12">
      <c r="A19" s="226" t="s">
        <v>1302</v>
      </c>
      <c r="B19" s="227">
        <v>4559</v>
      </c>
      <c r="C19" s="227">
        <v>4619</v>
      </c>
      <c r="D19" s="227">
        <v>3818</v>
      </c>
      <c r="E19" s="227">
        <v>3907</v>
      </c>
      <c r="F19" s="227">
        <v>3466</v>
      </c>
      <c r="G19" s="227">
        <v>3401</v>
      </c>
      <c r="H19" s="227">
        <v>3454</v>
      </c>
      <c r="I19" s="227">
        <v>3353</v>
      </c>
      <c r="J19" s="227">
        <v>3491</v>
      </c>
      <c r="K19" s="227">
        <v>2989</v>
      </c>
      <c r="L19" s="227">
        <v>3187</v>
      </c>
      <c r="M19" s="227">
        <v>2562</v>
      </c>
      <c r="N19" s="227">
        <v>21975</v>
      </c>
      <c r="O19" s="227">
        <v>20831</v>
      </c>
      <c r="P19" s="227">
        <v>23</v>
      </c>
      <c r="Q19" s="227">
        <v>27</v>
      </c>
    </row>
    <row r="20" spans="1:17" s="2" customFormat="1" ht="12">
      <c r="A20" s="223" t="s">
        <v>1303</v>
      </c>
      <c r="B20" s="228">
        <v>4152</v>
      </c>
      <c r="C20" s="228">
        <v>4338</v>
      </c>
      <c r="D20" s="228">
        <v>3542</v>
      </c>
      <c r="E20" s="228">
        <v>3628</v>
      </c>
      <c r="F20" s="228">
        <v>3672</v>
      </c>
      <c r="G20" s="228">
        <v>3687</v>
      </c>
      <c r="H20" s="228">
        <v>3720</v>
      </c>
      <c r="I20" s="228">
        <v>3435</v>
      </c>
      <c r="J20" s="228">
        <v>3574</v>
      </c>
      <c r="K20" s="228">
        <v>3109</v>
      </c>
      <c r="L20" s="228">
        <v>3301</v>
      </c>
      <c r="M20" s="228">
        <v>2468</v>
      </c>
      <c r="N20" s="228">
        <v>21961</v>
      </c>
      <c r="O20" s="228">
        <v>20665</v>
      </c>
      <c r="P20" s="228">
        <v>36</v>
      </c>
      <c r="Q20" s="228">
        <v>40</v>
      </c>
    </row>
    <row r="21" spans="1:17" ht="12">
      <c r="A21" s="224" t="s">
        <v>1304</v>
      </c>
      <c r="B21" s="229">
        <v>3870</v>
      </c>
      <c r="C21" s="229">
        <v>4025</v>
      </c>
      <c r="D21" s="229">
        <v>3737</v>
      </c>
      <c r="E21" s="229">
        <v>3869</v>
      </c>
      <c r="F21" s="229">
        <v>3910</v>
      </c>
      <c r="G21" s="229">
        <v>3809</v>
      </c>
      <c r="H21" s="229">
        <v>3816</v>
      </c>
      <c r="I21" s="229">
        <v>3522</v>
      </c>
      <c r="J21" s="229">
        <v>3630</v>
      </c>
      <c r="K21" s="229">
        <v>3004</v>
      </c>
      <c r="L21" s="229">
        <v>3061</v>
      </c>
      <c r="M21" s="229">
        <v>2370</v>
      </c>
      <c r="N21" s="229">
        <v>22024</v>
      </c>
      <c r="O21" s="229">
        <v>20599</v>
      </c>
      <c r="P21" s="229">
        <v>10</v>
      </c>
      <c r="Q21" s="229">
        <v>23</v>
      </c>
    </row>
    <row r="22" spans="1:17" ht="12">
      <c r="A22" s="225" t="s">
        <v>1305</v>
      </c>
      <c r="B22" s="230">
        <v>4191</v>
      </c>
      <c r="C22" s="230">
        <v>4465</v>
      </c>
      <c r="D22" s="230">
        <v>4040</v>
      </c>
      <c r="E22" s="230">
        <v>4140</v>
      </c>
      <c r="F22" s="230">
        <v>4089</v>
      </c>
      <c r="G22" s="230">
        <v>3910</v>
      </c>
      <c r="H22" s="230">
        <v>3976</v>
      </c>
      <c r="I22" s="230">
        <v>3506</v>
      </c>
      <c r="J22" s="230">
        <v>3444</v>
      </c>
      <c r="K22" s="230">
        <v>2820</v>
      </c>
      <c r="L22" s="230">
        <v>2928</v>
      </c>
      <c r="M22" s="230">
        <v>2160</v>
      </c>
      <c r="N22" s="230">
        <v>22668</v>
      </c>
      <c r="O22" s="230">
        <v>21001</v>
      </c>
      <c r="P22" s="230">
        <v>4</v>
      </c>
      <c r="Q22" s="230">
        <v>39</v>
      </c>
    </row>
  </sheetData>
  <mergeCells count="11">
    <mergeCell ref="N4:O4"/>
    <mergeCell ref="A2:A5"/>
    <mergeCell ref="B2:Q2"/>
    <mergeCell ref="B3:O3"/>
    <mergeCell ref="P3:Q4"/>
    <mergeCell ref="B4:C4"/>
    <mergeCell ref="D4:E4"/>
    <mergeCell ref="F4:G4"/>
    <mergeCell ref="H4:I4"/>
    <mergeCell ref="J4:K4"/>
    <mergeCell ref="L4:M4"/>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00390625" defaultRowHeight="13.5"/>
  <cols>
    <col min="1" max="1" width="11.625" style="7" customWidth="1"/>
    <col min="2" max="2" width="8.125" style="197" customWidth="1"/>
    <col min="3" max="3" width="5.125" style="197" customWidth="1"/>
    <col min="4" max="9" width="12.625" style="197" customWidth="1"/>
    <col min="10" max="16384" width="10.625" style="197" customWidth="1"/>
  </cols>
  <sheetData>
    <row r="1" spans="1:9" s="7" customFormat="1" ht="12">
      <c r="A1" s="220" t="s">
        <v>1330</v>
      </c>
      <c r="B1" s="231"/>
      <c r="C1" s="221"/>
      <c r="D1" s="221"/>
      <c r="E1" s="221"/>
      <c r="F1" s="221"/>
      <c r="G1" s="221"/>
      <c r="H1" s="221"/>
      <c r="I1" s="222"/>
    </row>
    <row r="2" spans="1:9" s="7" customFormat="1" ht="12">
      <c r="A2" s="561" t="s">
        <v>1261</v>
      </c>
      <c r="B2" s="564" t="s">
        <v>1262</v>
      </c>
      <c r="C2" s="565"/>
      <c r="D2" s="565"/>
      <c r="E2" s="566"/>
      <c r="F2" s="567" t="s">
        <v>1263</v>
      </c>
      <c r="G2" s="575"/>
      <c r="H2" s="575"/>
      <c r="I2" s="568"/>
    </row>
    <row r="3" spans="1:9" s="7" customFormat="1" ht="12">
      <c r="A3" s="562"/>
      <c r="B3" s="569" t="s">
        <v>1265</v>
      </c>
      <c r="C3" s="570"/>
      <c r="D3" s="582" t="s">
        <v>1318</v>
      </c>
      <c r="E3" s="583"/>
      <c r="F3" s="564" t="s">
        <v>1319</v>
      </c>
      <c r="G3" s="566"/>
      <c r="H3" s="564" t="s">
        <v>1320</v>
      </c>
      <c r="I3" s="566"/>
    </row>
    <row r="4" spans="1:9" s="179" customFormat="1" ht="12">
      <c r="A4" s="563"/>
      <c r="B4" s="571"/>
      <c r="C4" s="572"/>
      <c r="D4" s="190" t="s">
        <v>1273</v>
      </c>
      <c r="E4" s="190" t="s">
        <v>1274</v>
      </c>
      <c r="F4" s="190" t="s">
        <v>1267</v>
      </c>
      <c r="G4" s="190" t="s">
        <v>1268</v>
      </c>
      <c r="H4" s="190" t="s">
        <v>1267</v>
      </c>
      <c r="I4" s="190" t="s">
        <v>1268</v>
      </c>
    </row>
    <row r="5" spans="1:9" ht="12">
      <c r="A5" s="232" t="s">
        <v>1280</v>
      </c>
      <c r="B5" s="204"/>
      <c r="C5" s="205">
        <v>17</v>
      </c>
      <c r="D5" s="216">
        <v>9</v>
      </c>
      <c r="E5" s="216">
        <v>2</v>
      </c>
      <c r="F5" s="216">
        <v>144</v>
      </c>
      <c r="G5" s="216" t="s">
        <v>1281</v>
      </c>
      <c r="H5" s="216">
        <v>23</v>
      </c>
      <c r="I5" s="216" t="s">
        <v>1281</v>
      </c>
    </row>
    <row r="6" spans="1:9" ht="12">
      <c r="A6" s="232" t="s">
        <v>1283</v>
      </c>
      <c r="B6" s="204"/>
      <c r="C6" s="205">
        <v>19</v>
      </c>
      <c r="D6" s="216">
        <v>6</v>
      </c>
      <c r="E6" s="216" t="s">
        <v>1284</v>
      </c>
      <c r="F6" s="216">
        <v>200</v>
      </c>
      <c r="G6" s="216" t="s">
        <v>1284</v>
      </c>
      <c r="H6" s="216">
        <v>30</v>
      </c>
      <c r="I6" s="216" t="s">
        <v>1284</v>
      </c>
    </row>
    <row r="7" spans="1:9" ht="12">
      <c r="A7" s="232" t="s">
        <v>1285</v>
      </c>
      <c r="B7" s="204"/>
      <c r="C7" s="205">
        <v>18</v>
      </c>
      <c r="D7" s="216">
        <v>8</v>
      </c>
      <c r="E7" s="216">
        <v>3</v>
      </c>
      <c r="F7" s="216">
        <v>167</v>
      </c>
      <c r="G7" s="216" t="s">
        <v>1286</v>
      </c>
      <c r="H7" s="216">
        <v>26</v>
      </c>
      <c r="I7" s="216" t="s">
        <v>1286</v>
      </c>
    </row>
    <row r="8" spans="1:9" ht="12">
      <c r="A8" s="232" t="s">
        <v>1287</v>
      </c>
      <c r="B8" s="204"/>
      <c r="C8" s="205">
        <v>18</v>
      </c>
      <c r="D8" s="216">
        <v>2</v>
      </c>
      <c r="E8" s="216" t="s">
        <v>1286</v>
      </c>
      <c r="F8" s="216">
        <v>155</v>
      </c>
      <c r="G8" s="216" t="s">
        <v>1286</v>
      </c>
      <c r="H8" s="216">
        <v>28</v>
      </c>
      <c r="I8" s="216" t="s">
        <v>1286</v>
      </c>
    </row>
    <row r="9" spans="1:9" ht="12">
      <c r="A9" s="232" t="s">
        <v>1288</v>
      </c>
      <c r="B9" s="204"/>
      <c r="C9" s="205">
        <v>14</v>
      </c>
      <c r="D9" s="216" t="s">
        <v>1321</v>
      </c>
      <c r="E9" s="216">
        <v>17</v>
      </c>
      <c r="F9" s="216">
        <v>115</v>
      </c>
      <c r="G9" s="216" t="s">
        <v>1321</v>
      </c>
      <c r="H9" s="216">
        <v>21</v>
      </c>
      <c r="I9" s="216" t="s">
        <v>1321</v>
      </c>
    </row>
    <row r="10" spans="1:9" ht="12">
      <c r="A10" s="232" t="s">
        <v>1289</v>
      </c>
      <c r="B10" s="204"/>
      <c r="C10" s="205">
        <v>1</v>
      </c>
      <c r="D10" s="216" t="s">
        <v>1321</v>
      </c>
      <c r="E10" s="216" t="s">
        <v>1321</v>
      </c>
      <c r="F10" s="216">
        <v>24</v>
      </c>
      <c r="G10" s="216" t="s">
        <v>1321</v>
      </c>
      <c r="H10" s="216">
        <v>10</v>
      </c>
      <c r="I10" s="216" t="s">
        <v>1321</v>
      </c>
    </row>
    <row r="11" spans="1:9" ht="12">
      <c r="A11" s="578" t="s">
        <v>1290</v>
      </c>
      <c r="B11" s="204"/>
      <c r="C11" s="205">
        <v>10</v>
      </c>
      <c r="D11" s="216">
        <v>3</v>
      </c>
      <c r="E11" s="216">
        <v>4</v>
      </c>
      <c r="F11" s="216">
        <v>51</v>
      </c>
      <c r="G11" s="216" t="s">
        <v>1291</v>
      </c>
      <c r="H11" s="216">
        <v>11</v>
      </c>
      <c r="I11" s="216">
        <v>1</v>
      </c>
    </row>
    <row r="12" spans="1:9" ht="12">
      <c r="A12" s="578"/>
      <c r="B12" s="233" t="s">
        <v>1322</v>
      </c>
      <c r="C12" s="205">
        <v>1</v>
      </c>
      <c r="D12" s="216"/>
      <c r="E12" s="216"/>
      <c r="F12" s="216"/>
      <c r="G12" s="216"/>
      <c r="H12" s="216"/>
      <c r="I12" s="216"/>
    </row>
    <row r="13" spans="1:9" ht="12">
      <c r="A13" s="578" t="s">
        <v>1293</v>
      </c>
      <c r="B13" s="233"/>
      <c r="C13" s="205">
        <v>20</v>
      </c>
      <c r="D13" s="216">
        <v>5</v>
      </c>
      <c r="E13" s="216">
        <v>4</v>
      </c>
      <c r="F13" s="216">
        <v>184</v>
      </c>
      <c r="G13" s="216">
        <v>1</v>
      </c>
      <c r="H13" s="216">
        <v>42</v>
      </c>
      <c r="I13" s="216">
        <v>1</v>
      </c>
    </row>
    <row r="14" spans="1:9" ht="12">
      <c r="A14" s="578"/>
      <c r="B14" s="233" t="s">
        <v>1323</v>
      </c>
      <c r="C14" s="205">
        <v>1</v>
      </c>
      <c r="D14" s="216"/>
      <c r="E14" s="216"/>
      <c r="F14" s="216"/>
      <c r="G14" s="216"/>
      <c r="H14" s="216"/>
      <c r="I14" s="216"/>
    </row>
    <row r="15" spans="1:9" ht="12">
      <c r="A15" s="578" t="s">
        <v>1295</v>
      </c>
      <c r="B15" s="233"/>
      <c r="C15" s="205">
        <v>12</v>
      </c>
      <c r="D15" s="216">
        <v>2</v>
      </c>
      <c r="E15" s="216">
        <v>6</v>
      </c>
      <c r="F15" s="216">
        <v>108</v>
      </c>
      <c r="G15" s="216" t="s">
        <v>1296</v>
      </c>
      <c r="H15" s="216">
        <v>20</v>
      </c>
      <c r="I15" s="216">
        <v>1</v>
      </c>
    </row>
    <row r="16" spans="1:9" ht="12">
      <c r="A16" s="578"/>
      <c r="B16" s="233" t="s">
        <v>1324</v>
      </c>
      <c r="C16" s="205">
        <v>1</v>
      </c>
      <c r="D16" s="216"/>
      <c r="E16" s="216"/>
      <c r="F16" s="216"/>
      <c r="G16" s="216"/>
      <c r="H16" s="216"/>
      <c r="I16" s="216"/>
    </row>
    <row r="17" spans="1:9" ht="12">
      <c r="A17" s="578" t="s">
        <v>1297</v>
      </c>
      <c r="B17" s="233"/>
      <c r="C17" s="205">
        <v>24</v>
      </c>
      <c r="D17" s="216">
        <v>13</v>
      </c>
      <c r="E17" s="216">
        <v>5</v>
      </c>
      <c r="F17" s="216">
        <v>194</v>
      </c>
      <c r="G17" s="216" t="s">
        <v>1298</v>
      </c>
      <c r="H17" s="216">
        <v>32</v>
      </c>
      <c r="I17" s="216">
        <v>1</v>
      </c>
    </row>
    <row r="18" spans="1:9" ht="12">
      <c r="A18" s="578"/>
      <c r="B18" s="233" t="s">
        <v>1324</v>
      </c>
      <c r="C18" s="205">
        <v>1</v>
      </c>
      <c r="D18" s="216"/>
      <c r="E18" s="216"/>
      <c r="F18" s="216"/>
      <c r="G18" s="216"/>
      <c r="H18" s="216"/>
      <c r="I18" s="216"/>
    </row>
    <row r="19" spans="1:9" ht="12">
      <c r="A19" s="232" t="s">
        <v>1299</v>
      </c>
      <c r="B19" s="233"/>
      <c r="C19" s="205">
        <v>18</v>
      </c>
      <c r="D19" s="216">
        <v>17</v>
      </c>
      <c r="E19" s="216" t="s">
        <v>1300</v>
      </c>
      <c r="F19" s="216">
        <v>121</v>
      </c>
      <c r="G19" s="216" t="s">
        <v>1300</v>
      </c>
      <c r="H19" s="216">
        <v>20</v>
      </c>
      <c r="I19" s="216" t="s">
        <v>1300</v>
      </c>
    </row>
    <row r="20" spans="1:9" ht="12">
      <c r="A20" s="232" t="s">
        <v>1301</v>
      </c>
      <c r="B20" s="233"/>
      <c r="C20" s="205">
        <v>19</v>
      </c>
      <c r="D20" s="216">
        <v>9</v>
      </c>
      <c r="E20" s="216" t="s">
        <v>1321</v>
      </c>
      <c r="F20" s="216">
        <v>159</v>
      </c>
      <c r="G20" s="216" t="s">
        <v>1321</v>
      </c>
      <c r="H20" s="216">
        <v>30</v>
      </c>
      <c r="I20" s="216" t="s">
        <v>1321</v>
      </c>
    </row>
    <row r="21" spans="1:9" ht="12">
      <c r="A21" s="579" t="s">
        <v>1302</v>
      </c>
      <c r="B21" s="234"/>
      <c r="C21" s="210">
        <v>190</v>
      </c>
      <c r="D21" s="210">
        <v>74</v>
      </c>
      <c r="E21" s="210">
        <v>41</v>
      </c>
      <c r="F21" s="210">
        <v>1622</v>
      </c>
      <c r="G21" s="210">
        <v>1</v>
      </c>
      <c r="H21" s="210">
        <v>293</v>
      </c>
      <c r="I21" s="210">
        <v>4</v>
      </c>
    </row>
    <row r="22" spans="1:9" ht="12">
      <c r="A22" s="578"/>
      <c r="B22" s="233" t="s">
        <v>1322</v>
      </c>
      <c r="C22" s="205">
        <v>1</v>
      </c>
      <c r="D22" s="205"/>
      <c r="E22" s="205"/>
      <c r="F22" s="205"/>
      <c r="G22" s="205"/>
      <c r="H22" s="205"/>
      <c r="I22" s="205"/>
    </row>
    <row r="23" spans="1:9" ht="12">
      <c r="A23" s="578"/>
      <c r="B23" s="233" t="s">
        <v>1323</v>
      </c>
      <c r="C23" s="205">
        <v>1</v>
      </c>
      <c r="D23" s="205"/>
      <c r="E23" s="205"/>
      <c r="F23" s="216"/>
      <c r="G23" s="216"/>
      <c r="H23" s="216"/>
      <c r="I23" s="216"/>
    </row>
    <row r="24" spans="1:9" ht="12">
      <c r="A24" s="580"/>
      <c r="B24" s="235" t="s">
        <v>1324</v>
      </c>
      <c r="C24" s="214">
        <v>2</v>
      </c>
      <c r="D24" s="214"/>
      <c r="E24" s="214"/>
      <c r="F24" s="215"/>
      <c r="G24" s="215"/>
      <c r="H24" s="215"/>
      <c r="I24" s="215"/>
    </row>
    <row r="25" spans="1:9" ht="12">
      <c r="A25" s="579" t="s">
        <v>1303</v>
      </c>
      <c r="B25" s="234"/>
      <c r="C25" s="210">
        <v>189</v>
      </c>
      <c r="D25" s="210">
        <v>67</v>
      </c>
      <c r="E25" s="210">
        <v>45</v>
      </c>
      <c r="F25" s="211">
        <v>1604</v>
      </c>
      <c r="G25" s="211" t="s">
        <v>1325</v>
      </c>
      <c r="H25" s="211">
        <v>277</v>
      </c>
      <c r="I25" s="211">
        <v>4</v>
      </c>
    </row>
    <row r="26" spans="1:9" ht="12">
      <c r="A26" s="578"/>
      <c r="B26" s="233" t="s">
        <v>1326</v>
      </c>
      <c r="C26" s="205">
        <v>2</v>
      </c>
      <c r="D26" s="205"/>
      <c r="E26" s="205"/>
      <c r="F26" s="216"/>
      <c r="G26" s="216"/>
      <c r="H26" s="216"/>
      <c r="I26" s="216"/>
    </row>
    <row r="27" spans="1:9" ht="12">
      <c r="A27" s="578"/>
      <c r="B27" s="233" t="s">
        <v>1327</v>
      </c>
      <c r="C27" s="205">
        <v>1</v>
      </c>
      <c r="D27" s="205"/>
      <c r="E27" s="205"/>
      <c r="F27" s="216"/>
      <c r="G27" s="216"/>
      <c r="H27" s="216"/>
      <c r="I27" s="216"/>
    </row>
    <row r="28" spans="1:9" ht="12">
      <c r="A28" s="576" t="s">
        <v>1304</v>
      </c>
      <c r="B28" s="236"/>
      <c r="C28" s="196">
        <v>192</v>
      </c>
      <c r="D28" s="196">
        <v>92</v>
      </c>
      <c r="E28" s="196">
        <v>20</v>
      </c>
      <c r="F28" s="217">
        <v>1650</v>
      </c>
      <c r="G28" s="217">
        <v>1</v>
      </c>
      <c r="H28" s="217">
        <v>290</v>
      </c>
      <c r="I28" s="217">
        <v>5</v>
      </c>
    </row>
    <row r="29" spans="1:9" ht="12">
      <c r="A29" s="578"/>
      <c r="B29" s="233" t="s">
        <v>1328</v>
      </c>
      <c r="C29" s="205">
        <v>2</v>
      </c>
      <c r="D29" s="205"/>
      <c r="E29" s="205"/>
      <c r="F29" s="216"/>
      <c r="G29" s="216"/>
      <c r="H29" s="216"/>
      <c r="I29" s="216"/>
    </row>
    <row r="30" spans="1:9" ht="12">
      <c r="A30" s="578"/>
      <c r="B30" s="233" t="s">
        <v>1326</v>
      </c>
      <c r="C30" s="205">
        <v>3</v>
      </c>
      <c r="D30" s="205"/>
      <c r="E30" s="205"/>
      <c r="F30" s="216"/>
      <c r="G30" s="216"/>
      <c r="H30" s="216"/>
      <c r="I30" s="216"/>
    </row>
    <row r="31" spans="1:9" ht="12">
      <c r="A31" s="577"/>
      <c r="B31" s="237" t="s">
        <v>1327</v>
      </c>
      <c r="C31" s="199">
        <v>3</v>
      </c>
      <c r="D31" s="199"/>
      <c r="E31" s="199"/>
      <c r="F31" s="218"/>
      <c r="G31" s="218"/>
      <c r="H31" s="218"/>
      <c r="I31" s="218"/>
    </row>
    <row r="32" spans="1:9" ht="12">
      <c r="A32" s="578" t="s">
        <v>1305</v>
      </c>
      <c r="B32" s="233"/>
      <c r="C32" s="205">
        <v>191</v>
      </c>
      <c r="D32" s="205">
        <v>88</v>
      </c>
      <c r="E32" s="205">
        <v>21</v>
      </c>
      <c r="F32" s="216">
        <v>1623</v>
      </c>
      <c r="G32" s="216">
        <v>1</v>
      </c>
      <c r="H32" s="216">
        <v>282</v>
      </c>
      <c r="I32" s="216">
        <v>6</v>
      </c>
    </row>
    <row r="33" spans="1:9" ht="12">
      <c r="A33" s="578"/>
      <c r="B33" s="233" t="s">
        <v>1328</v>
      </c>
      <c r="C33" s="205">
        <v>4</v>
      </c>
      <c r="D33" s="205"/>
      <c r="E33" s="205"/>
      <c r="F33" s="216"/>
      <c r="G33" s="216"/>
      <c r="H33" s="216"/>
      <c r="I33" s="216"/>
    </row>
    <row r="34" spans="1:9" ht="12">
      <c r="A34" s="580"/>
      <c r="B34" s="235" t="s">
        <v>1329</v>
      </c>
      <c r="C34" s="214">
        <v>3</v>
      </c>
      <c r="D34" s="214"/>
      <c r="E34" s="214"/>
      <c r="F34" s="215"/>
      <c r="G34" s="215"/>
      <c r="H34" s="215"/>
      <c r="I34" s="215"/>
    </row>
  </sheetData>
  <mergeCells count="15">
    <mergeCell ref="A21:A24"/>
    <mergeCell ref="A25:A27"/>
    <mergeCell ref="A28:A31"/>
    <mergeCell ref="A32:A34"/>
    <mergeCell ref="A11:A12"/>
    <mergeCell ref="A13:A14"/>
    <mergeCell ref="A15:A16"/>
    <mergeCell ref="A17:A18"/>
    <mergeCell ref="A2:A4"/>
    <mergeCell ref="B2:E2"/>
    <mergeCell ref="F2:I2"/>
    <mergeCell ref="B3:C4"/>
    <mergeCell ref="D3:E3"/>
    <mergeCell ref="F3:G3"/>
    <mergeCell ref="H3:I3"/>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P20"/>
  <sheetViews>
    <sheetView workbookViewId="0" topLeftCell="A1">
      <selection activeCell="A1" sqref="A1"/>
    </sheetView>
  </sheetViews>
  <sheetFormatPr defaultColWidth="9.00390625" defaultRowHeight="13.5"/>
  <cols>
    <col min="1" max="1" width="11.625" style="7" customWidth="1"/>
    <col min="2" max="16" width="8.625" style="197" customWidth="1"/>
    <col min="17" max="16384" width="10.625" style="197" customWidth="1"/>
  </cols>
  <sheetData>
    <row r="1" spans="1:16" s="7" customFormat="1" ht="12">
      <c r="A1" s="220" t="s">
        <v>2072</v>
      </c>
      <c r="B1" s="221"/>
      <c r="C1" s="221"/>
      <c r="D1" s="221"/>
      <c r="E1" s="221"/>
      <c r="F1" s="221"/>
      <c r="G1" s="221"/>
      <c r="H1" s="221"/>
      <c r="I1" s="221"/>
      <c r="J1" s="221"/>
      <c r="K1" s="221"/>
      <c r="L1" s="221"/>
      <c r="M1" s="221"/>
      <c r="N1" s="221"/>
      <c r="O1" s="221"/>
      <c r="P1" s="222"/>
    </row>
    <row r="2" spans="1:16" s="7" customFormat="1" ht="12">
      <c r="A2" s="561" t="s">
        <v>1261</v>
      </c>
      <c r="B2" s="581" t="s">
        <v>1331</v>
      </c>
      <c r="C2" s="582"/>
      <c r="D2" s="582"/>
      <c r="E2" s="582"/>
      <c r="F2" s="582"/>
      <c r="G2" s="582"/>
      <c r="H2" s="582"/>
      <c r="I2" s="582"/>
      <c r="J2" s="582"/>
      <c r="K2" s="582"/>
      <c r="L2" s="582"/>
      <c r="M2" s="582"/>
      <c r="N2" s="582"/>
      <c r="O2" s="582"/>
      <c r="P2" s="583"/>
    </row>
    <row r="3" spans="1:16" s="7" customFormat="1" ht="12">
      <c r="A3" s="562"/>
      <c r="B3" s="581" t="s">
        <v>1309</v>
      </c>
      <c r="C3" s="582"/>
      <c r="D3" s="581" t="s">
        <v>1310</v>
      </c>
      <c r="E3" s="582"/>
      <c r="F3" s="581" t="s">
        <v>1311</v>
      </c>
      <c r="G3" s="582"/>
      <c r="H3" s="581" t="s">
        <v>1312</v>
      </c>
      <c r="I3" s="582"/>
      <c r="J3" s="581" t="s">
        <v>1313</v>
      </c>
      <c r="K3" s="582"/>
      <c r="L3" s="581" t="s">
        <v>1314</v>
      </c>
      <c r="M3" s="582"/>
      <c r="N3" s="564" t="s">
        <v>1315</v>
      </c>
      <c r="O3" s="566"/>
      <c r="P3" s="186" t="s">
        <v>2070</v>
      </c>
    </row>
    <row r="4" spans="1:16" s="179" customFormat="1" ht="12">
      <c r="A4" s="563"/>
      <c r="B4" s="189" t="s">
        <v>1275</v>
      </c>
      <c r="C4" s="189" t="s">
        <v>1276</v>
      </c>
      <c r="D4" s="189" t="s">
        <v>1275</v>
      </c>
      <c r="E4" s="189" t="s">
        <v>1276</v>
      </c>
      <c r="F4" s="189" t="s">
        <v>1275</v>
      </c>
      <c r="G4" s="189" t="s">
        <v>1276</v>
      </c>
      <c r="H4" s="189" t="s">
        <v>1275</v>
      </c>
      <c r="I4" s="189" t="s">
        <v>1276</v>
      </c>
      <c r="J4" s="189" t="s">
        <v>1275</v>
      </c>
      <c r="K4" s="189" t="s">
        <v>1276</v>
      </c>
      <c r="L4" s="189" t="s">
        <v>1275</v>
      </c>
      <c r="M4" s="189" t="s">
        <v>1276</v>
      </c>
      <c r="N4" s="189" t="s">
        <v>1275</v>
      </c>
      <c r="O4" s="189" t="s">
        <v>1276</v>
      </c>
      <c r="P4" s="190" t="s">
        <v>1276</v>
      </c>
    </row>
    <row r="5" spans="1:16" ht="12">
      <c r="A5" s="232" t="s">
        <v>1280</v>
      </c>
      <c r="B5" s="216">
        <v>753</v>
      </c>
      <c r="C5" s="216">
        <v>754</v>
      </c>
      <c r="D5" s="216">
        <v>626</v>
      </c>
      <c r="E5" s="216">
        <v>676</v>
      </c>
      <c r="F5" s="216">
        <v>600</v>
      </c>
      <c r="G5" s="216">
        <v>553</v>
      </c>
      <c r="H5" s="216">
        <v>593</v>
      </c>
      <c r="I5" s="216">
        <v>582</v>
      </c>
      <c r="J5" s="216">
        <v>621</v>
      </c>
      <c r="K5" s="216">
        <v>573</v>
      </c>
      <c r="L5" s="216">
        <v>628</v>
      </c>
      <c r="M5" s="216">
        <v>503</v>
      </c>
      <c r="N5" s="216">
        <v>3821</v>
      </c>
      <c r="O5" s="216">
        <v>3641</v>
      </c>
      <c r="P5" s="216" t="s">
        <v>1281</v>
      </c>
    </row>
    <row r="6" spans="1:16" ht="12">
      <c r="A6" s="232" t="s">
        <v>1283</v>
      </c>
      <c r="B6" s="216">
        <v>1109</v>
      </c>
      <c r="C6" s="216">
        <v>1100</v>
      </c>
      <c r="D6" s="216">
        <v>920</v>
      </c>
      <c r="E6" s="216">
        <v>936</v>
      </c>
      <c r="F6" s="216">
        <v>841</v>
      </c>
      <c r="G6" s="216">
        <v>856</v>
      </c>
      <c r="H6" s="216">
        <v>876</v>
      </c>
      <c r="I6" s="216">
        <v>839</v>
      </c>
      <c r="J6" s="216">
        <v>893</v>
      </c>
      <c r="K6" s="216">
        <v>795</v>
      </c>
      <c r="L6" s="216">
        <v>772</v>
      </c>
      <c r="M6" s="216">
        <v>642</v>
      </c>
      <c r="N6" s="216">
        <v>5411</v>
      </c>
      <c r="O6" s="216">
        <v>5168</v>
      </c>
      <c r="P6" s="216" t="s">
        <v>1284</v>
      </c>
    </row>
    <row r="7" spans="1:16" ht="12">
      <c r="A7" s="232" t="s">
        <v>1285</v>
      </c>
      <c r="B7" s="216">
        <v>929</v>
      </c>
      <c r="C7" s="216">
        <v>913</v>
      </c>
      <c r="D7" s="216">
        <v>777</v>
      </c>
      <c r="E7" s="216">
        <v>775</v>
      </c>
      <c r="F7" s="216">
        <v>641</v>
      </c>
      <c r="G7" s="216">
        <v>673</v>
      </c>
      <c r="H7" s="216">
        <v>708</v>
      </c>
      <c r="I7" s="216">
        <v>631</v>
      </c>
      <c r="J7" s="216">
        <v>704</v>
      </c>
      <c r="K7" s="216">
        <v>659</v>
      </c>
      <c r="L7" s="216">
        <v>657</v>
      </c>
      <c r="M7" s="216">
        <v>570</v>
      </c>
      <c r="N7" s="216">
        <v>4416</v>
      </c>
      <c r="O7" s="216">
        <v>4221</v>
      </c>
      <c r="P7" s="216" t="s">
        <v>1286</v>
      </c>
    </row>
    <row r="8" spans="1:16" ht="12">
      <c r="A8" s="232" t="s">
        <v>1287</v>
      </c>
      <c r="B8" s="216">
        <v>918</v>
      </c>
      <c r="C8" s="216">
        <v>796</v>
      </c>
      <c r="D8" s="216">
        <v>692</v>
      </c>
      <c r="E8" s="216">
        <v>739</v>
      </c>
      <c r="F8" s="216">
        <v>708</v>
      </c>
      <c r="G8" s="216">
        <v>607</v>
      </c>
      <c r="H8" s="216">
        <v>703</v>
      </c>
      <c r="I8" s="216">
        <v>594</v>
      </c>
      <c r="J8" s="216">
        <v>682</v>
      </c>
      <c r="K8" s="216">
        <v>526</v>
      </c>
      <c r="L8" s="216">
        <v>595</v>
      </c>
      <c r="M8" s="216">
        <v>409</v>
      </c>
      <c r="N8" s="216">
        <v>4298</v>
      </c>
      <c r="O8" s="216">
        <v>3671</v>
      </c>
      <c r="P8" s="216" t="s">
        <v>1286</v>
      </c>
    </row>
    <row r="9" spans="1:16" ht="12">
      <c r="A9" s="232" t="s">
        <v>1288</v>
      </c>
      <c r="B9" s="216">
        <v>697</v>
      </c>
      <c r="C9" s="216">
        <v>726</v>
      </c>
      <c r="D9" s="216">
        <v>614</v>
      </c>
      <c r="E9" s="216">
        <v>586</v>
      </c>
      <c r="F9" s="216">
        <v>535</v>
      </c>
      <c r="G9" s="216">
        <v>494</v>
      </c>
      <c r="H9" s="216">
        <v>472</v>
      </c>
      <c r="I9" s="216">
        <v>408</v>
      </c>
      <c r="J9" s="216">
        <v>489</v>
      </c>
      <c r="K9" s="216">
        <v>374</v>
      </c>
      <c r="L9" s="216">
        <v>425</v>
      </c>
      <c r="M9" s="216">
        <v>245</v>
      </c>
      <c r="N9" s="216">
        <v>3232</v>
      </c>
      <c r="O9" s="216">
        <v>2833</v>
      </c>
      <c r="P9" s="216" t="s">
        <v>2071</v>
      </c>
    </row>
    <row r="10" spans="1:16" ht="12">
      <c r="A10" s="232" t="s">
        <v>1289</v>
      </c>
      <c r="B10" s="216">
        <v>146</v>
      </c>
      <c r="C10" s="216">
        <v>145</v>
      </c>
      <c r="D10" s="216">
        <v>126</v>
      </c>
      <c r="E10" s="216">
        <v>116</v>
      </c>
      <c r="F10" s="216">
        <v>101</v>
      </c>
      <c r="G10" s="216">
        <v>87</v>
      </c>
      <c r="H10" s="216">
        <v>120</v>
      </c>
      <c r="I10" s="216">
        <v>124</v>
      </c>
      <c r="J10" s="216">
        <v>125</v>
      </c>
      <c r="K10" s="216">
        <v>109</v>
      </c>
      <c r="L10" s="216">
        <v>104</v>
      </c>
      <c r="M10" s="216">
        <v>98</v>
      </c>
      <c r="N10" s="216">
        <v>722</v>
      </c>
      <c r="O10" s="216">
        <v>679</v>
      </c>
      <c r="P10" s="216" t="s">
        <v>2071</v>
      </c>
    </row>
    <row r="11" spans="1:16" ht="12">
      <c r="A11" s="232" t="s">
        <v>1290</v>
      </c>
      <c r="B11" s="216">
        <v>226</v>
      </c>
      <c r="C11" s="216">
        <v>224</v>
      </c>
      <c r="D11" s="216">
        <v>218</v>
      </c>
      <c r="E11" s="216">
        <v>209</v>
      </c>
      <c r="F11" s="216">
        <v>167</v>
      </c>
      <c r="G11" s="216">
        <v>165</v>
      </c>
      <c r="H11" s="216">
        <v>206</v>
      </c>
      <c r="I11" s="216">
        <v>187</v>
      </c>
      <c r="J11" s="216">
        <v>198</v>
      </c>
      <c r="K11" s="216">
        <v>178</v>
      </c>
      <c r="L11" s="216">
        <v>195</v>
      </c>
      <c r="M11" s="216">
        <v>157</v>
      </c>
      <c r="N11" s="216">
        <v>1210</v>
      </c>
      <c r="O11" s="216">
        <v>1120</v>
      </c>
      <c r="P11" s="216">
        <v>18</v>
      </c>
    </row>
    <row r="12" spans="1:16" ht="12">
      <c r="A12" s="232" t="s">
        <v>1293</v>
      </c>
      <c r="B12" s="216">
        <v>904</v>
      </c>
      <c r="C12" s="216">
        <v>948</v>
      </c>
      <c r="D12" s="216">
        <v>921</v>
      </c>
      <c r="E12" s="216">
        <v>808</v>
      </c>
      <c r="F12" s="216">
        <v>720</v>
      </c>
      <c r="G12" s="216">
        <v>702</v>
      </c>
      <c r="H12" s="216">
        <v>808</v>
      </c>
      <c r="I12" s="216">
        <v>744</v>
      </c>
      <c r="J12" s="216">
        <v>873</v>
      </c>
      <c r="K12" s="216">
        <v>770</v>
      </c>
      <c r="L12" s="216">
        <v>862</v>
      </c>
      <c r="M12" s="216">
        <v>659</v>
      </c>
      <c r="N12" s="216">
        <v>5088</v>
      </c>
      <c r="O12" s="216">
        <v>4631</v>
      </c>
      <c r="P12" s="216">
        <v>21</v>
      </c>
    </row>
    <row r="13" spans="1:16" ht="12">
      <c r="A13" s="232" t="s">
        <v>1295</v>
      </c>
      <c r="B13" s="216">
        <v>483</v>
      </c>
      <c r="C13" s="216">
        <v>463</v>
      </c>
      <c r="D13" s="216">
        <v>515</v>
      </c>
      <c r="E13" s="216">
        <v>456</v>
      </c>
      <c r="F13" s="216">
        <v>389</v>
      </c>
      <c r="G13" s="216">
        <v>422</v>
      </c>
      <c r="H13" s="216">
        <v>424</v>
      </c>
      <c r="I13" s="216">
        <v>403</v>
      </c>
      <c r="J13" s="216">
        <v>471</v>
      </c>
      <c r="K13" s="216">
        <v>430</v>
      </c>
      <c r="L13" s="216">
        <v>432</v>
      </c>
      <c r="M13" s="216">
        <v>358</v>
      </c>
      <c r="N13" s="216">
        <v>2714</v>
      </c>
      <c r="O13" s="216">
        <v>2532</v>
      </c>
      <c r="P13" s="216" t="s">
        <v>1296</v>
      </c>
    </row>
    <row r="14" spans="1:16" ht="12">
      <c r="A14" s="232" t="s">
        <v>1297</v>
      </c>
      <c r="B14" s="216">
        <v>1081</v>
      </c>
      <c r="C14" s="216">
        <v>1110</v>
      </c>
      <c r="D14" s="216">
        <v>933</v>
      </c>
      <c r="E14" s="216">
        <v>917</v>
      </c>
      <c r="F14" s="216">
        <v>864</v>
      </c>
      <c r="G14" s="216">
        <v>882</v>
      </c>
      <c r="H14" s="216">
        <v>848</v>
      </c>
      <c r="I14" s="216">
        <v>888</v>
      </c>
      <c r="J14" s="216">
        <v>829</v>
      </c>
      <c r="K14" s="216">
        <v>787</v>
      </c>
      <c r="L14" s="216">
        <v>796</v>
      </c>
      <c r="M14" s="216">
        <v>617</v>
      </c>
      <c r="N14" s="216">
        <v>5351</v>
      </c>
      <c r="O14" s="216">
        <v>5201</v>
      </c>
      <c r="P14" s="216" t="s">
        <v>1298</v>
      </c>
    </row>
    <row r="15" spans="1:16" ht="12">
      <c r="A15" s="232" t="s">
        <v>1299</v>
      </c>
      <c r="B15" s="216">
        <v>648</v>
      </c>
      <c r="C15" s="216">
        <v>600</v>
      </c>
      <c r="D15" s="216">
        <v>580</v>
      </c>
      <c r="E15" s="216">
        <v>594</v>
      </c>
      <c r="F15" s="216">
        <v>530</v>
      </c>
      <c r="G15" s="216">
        <v>533</v>
      </c>
      <c r="H15" s="216">
        <v>573</v>
      </c>
      <c r="I15" s="216">
        <v>520</v>
      </c>
      <c r="J15" s="216">
        <v>518</v>
      </c>
      <c r="K15" s="216">
        <v>521</v>
      </c>
      <c r="L15" s="216">
        <v>493</v>
      </c>
      <c r="M15" s="216">
        <v>409</v>
      </c>
      <c r="N15" s="216">
        <v>3342</v>
      </c>
      <c r="O15" s="216">
        <v>3177</v>
      </c>
      <c r="P15" s="216" t="s">
        <v>1300</v>
      </c>
    </row>
    <row r="16" spans="1:16" ht="12">
      <c r="A16" s="232" t="s">
        <v>1301</v>
      </c>
      <c r="B16" s="216">
        <v>832</v>
      </c>
      <c r="C16" s="216">
        <v>821</v>
      </c>
      <c r="D16" s="216">
        <v>746</v>
      </c>
      <c r="E16" s="216">
        <v>717</v>
      </c>
      <c r="F16" s="216">
        <v>658</v>
      </c>
      <c r="G16" s="216">
        <v>700</v>
      </c>
      <c r="H16" s="216">
        <v>726</v>
      </c>
      <c r="I16" s="216">
        <v>693</v>
      </c>
      <c r="J16" s="216">
        <v>685</v>
      </c>
      <c r="K16" s="216">
        <v>633</v>
      </c>
      <c r="L16" s="216">
        <v>724</v>
      </c>
      <c r="M16" s="216">
        <v>498</v>
      </c>
      <c r="N16" s="216">
        <v>4371</v>
      </c>
      <c r="O16" s="216">
        <v>4062</v>
      </c>
      <c r="P16" s="216" t="s">
        <v>2071</v>
      </c>
    </row>
    <row r="17" spans="1:16" ht="12">
      <c r="A17" s="226" t="s">
        <v>1302</v>
      </c>
      <c r="B17" s="238">
        <v>8726</v>
      </c>
      <c r="C17" s="238">
        <v>8600</v>
      </c>
      <c r="D17" s="238">
        <v>7668</v>
      </c>
      <c r="E17" s="238">
        <v>7529</v>
      </c>
      <c r="F17" s="238">
        <v>6754</v>
      </c>
      <c r="G17" s="238">
        <v>6674</v>
      </c>
      <c r="H17" s="238">
        <v>7057</v>
      </c>
      <c r="I17" s="238">
        <v>6613</v>
      </c>
      <c r="J17" s="238">
        <v>7088</v>
      </c>
      <c r="K17" s="238">
        <v>6355</v>
      </c>
      <c r="L17" s="238">
        <v>6683</v>
      </c>
      <c r="M17" s="238">
        <v>5165</v>
      </c>
      <c r="N17" s="238">
        <v>43976</v>
      </c>
      <c r="O17" s="238">
        <v>40936</v>
      </c>
      <c r="P17" s="238">
        <v>39</v>
      </c>
    </row>
    <row r="18" spans="1:16" ht="12">
      <c r="A18" s="223" t="s">
        <v>1303</v>
      </c>
      <c r="B18" s="228">
        <v>7997</v>
      </c>
      <c r="C18" s="228">
        <v>7965</v>
      </c>
      <c r="D18" s="228">
        <v>6853</v>
      </c>
      <c r="E18" s="228">
        <v>6912</v>
      </c>
      <c r="F18" s="228">
        <v>7166</v>
      </c>
      <c r="G18" s="228">
        <v>7067</v>
      </c>
      <c r="H18" s="228">
        <v>7236</v>
      </c>
      <c r="I18" s="228">
        <v>6938</v>
      </c>
      <c r="J18" s="228">
        <v>7165</v>
      </c>
      <c r="K18" s="228">
        <v>5994</v>
      </c>
      <c r="L18" s="228">
        <v>6471</v>
      </c>
      <c r="M18" s="228">
        <v>5154</v>
      </c>
      <c r="N18" s="228">
        <v>42888</v>
      </c>
      <c r="O18" s="228">
        <v>40030</v>
      </c>
      <c r="P18" s="228">
        <v>36</v>
      </c>
    </row>
    <row r="19" spans="1:16" ht="12">
      <c r="A19" s="224" t="s">
        <v>1304</v>
      </c>
      <c r="B19" s="229">
        <v>7304</v>
      </c>
      <c r="C19" s="229">
        <v>7476</v>
      </c>
      <c r="D19" s="229">
        <v>7366</v>
      </c>
      <c r="E19" s="229">
        <v>7422</v>
      </c>
      <c r="F19" s="229">
        <v>7476</v>
      </c>
      <c r="G19" s="229">
        <v>7574</v>
      </c>
      <c r="H19" s="229">
        <v>7525</v>
      </c>
      <c r="I19" s="229">
        <v>6668</v>
      </c>
      <c r="J19" s="229">
        <v>7219</v>
      </c>
      <c r="K19" s="229">
        <v>6130</v>
      </c>
      <c r="L19" s="229">
        <v>5988</v>
      </c>
      <c r="M19" s="229">
        <v>9679</v>
      </c>
      <c r="N19" s="229">
        <v>42878</v>
      </c>
      <c r="O19" s="229">
        <v>39949</v>
      </c>
      <c r="P19" s="229">
        <v>89</v>
      </c>
    </row>
    <row r="20" spans="1:16" ht="12">
      <c r="A20" s="225" t="s">
        <v>1305</v>
      </c>
      <c r="B20" s="230">
        <v>7551</v>
      </c>
      <c r="C20" s="230">
        <v>8007</v>
      </c>
      <c r="D20" s="230">
        <v>7651</v>
      </c>
      <c r="E20" s="230">
        <v>7921</v>
      </c>
      <c r="F20" s="230">
        <v>6672</v>
      </c>
      <c r="G20" s="230">
        <v>7463</v>
      </c>
      <c r="H20" s="230">
        <v>7465</v>
      </c>
      <c r="I20" s="230">
        <v>6710</v>
      </c>
      <c r="J20" s="230">
        <v>6641</v>
      </c>
      <c r="K20" s="230">
        <v>5577</v>
      </c>
      <c r="L20" s="230">
        <v>5814</v>
      </c>
      <c r="M20" s="230">
        <v>4284</v>
      </c>
      <c r="N20" s="230">
        <v>42994</v>
      </c>
      <c r="O20" s="230">
        <v>39962</v>
      </c>
      <c r="P20" s="230">
        <v>91</v>
      </c>
    </row>
  </sheetData>
  <mergeCells count="9">
    <mergeCell ref="A2:A4"/>
    <mergeCell ref="B2:P2"/>
    <mergeCell ref="B3:C3"/>
    <mergeCell ref="D3:E3"/>
    <mergeCell ref="F3:G3"/>
    <mergeCell ref="H3:I3"/>
    <mergeCell ref="J3:K3"/>
    <mergeCell ref="L3:M3"/>
    <mergeCell ref="N3:O3"/>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M39"/>
  <sheetViews>
    <sheetView workbookViewId="0" topLeftCell="A1">
      <selection activeCell="A1" sqref="A1"/>
    </sheetView>
  </sheetViews>
  <sheetFormatPr defaultColWidth="9.00390625" defaultRowHeight="13.5"/>
  <cols>
    <col min="1" max="1" width="11.625" style="7" customWidth="1"/>
    <col min="2" max="12" width="8.625" style="197" customWidth="1"/>
    <col min="13" max="16384" width="10.625" style="197" customWidth="1"/>
  </cols>
  <sheetData>
    <row r="1" spans="1:12" s="7" customFormat="1" ht="12" customHeight="1">
      <c r="A1" s="220" t="s">
        <v>2078</v>
      </c>
      <c r="B1" s="221"/>
      <c r="C1" s="221"/>
      <c r="D1" s="221"/>
      <c r="E1" s="221"/>
      <c r="F1" s="221"/>
      <c r="G1" s="221"/>
      <c r="H1" s="221"/>
      <c r="I1" s="221"/>
      <c r="J1" s="221"/>
      <c r="K1" s="221"/>
      <c r="L1" s="222"/>
    </row>
    <row r="2" spans="1:12" s="7" customFormat="1" ht="12" customHeight="1">
      <c r="A2" s="561" t="s">
        <v>1261</v>
      </c>
      <c r="B2" s="584" t="s">
        <v>2073</v>
      </c>
      <c r="C2" s="567" t="s">
        <v>1263</v>
      </c>
      <c r="D2" s="568"/>
      <c r="E2" s="564" t="s">
        <v>1264</v>
      </c>
      <c r="F2" s="565"/>
      <c r="G2" s="565"/>
      <c r="H2" s="565"/>
      <c r="I2" s="565"/>
      <c r="J2" s="565"/>
      <c r="K2" s="565"/>
      <c r="L2" s="566"/>
    </row>
    <row r="3" spans="1:12" s="7" customFormat="1" ht="12" customHeight="1">
      <c r="A3" s="562"/>
      <c r="B3" s="562"/>
      <c r="C3" s="561" t="s">
        <v>1267</v>
      </c>
      <c r="D3" s="561" t="s">
        <v>1268</v>
      </c>
      <c r="E3" s="564" t="s">
        <v>1269</v>
      </c>
      <c r="F3" s="566"/>
      <c r="G3" s="564" t="s">
        <v>1270</v>
      </c>
      <c r="H3" s="566"/>
      <c r="I3" s="564" t="s">
        <v>1271</v>
      </c>
      <c r="J3" s="566"/>
      <c r="K3" s="564" t="s">
        <v>1272</v>
      </c>
      <c r="L3" s="566"/>
    </row>
    <row r="4" spans="1:12" s="179" customFormat="1" ht="12" customHeight="1">
      <c r="A4" s="563"/>
      <c r="B4" s="563"/>
      <c r="C4" s="563"/>
      <c r="D4" s="563"/>
      <c r="E4" s="189" t="s">
        <v>1275</v>
      </c>
      <c r="F4" s="190" t="s">
        <v>1276</v>
      </c>
      <c r="G4" s="189" t="s">
        <v>1275</v>
      </c>
      <c r="H4" s="190" t="s">
        <v>1276</v>
      </c>
      <c r="I4" s="189" t="s">
        <v>1275</v>
      </c>
      <c r="J4" s="190" t="s">
        <v>1276</v>
      </c>
      <c r="K4" s="189" t="s">
        <v>1275</v>
      </c>
      <c r="L4" s="190" t="s">
        <v>1276</v>
      </c>
    </row>
    <row r="5" spans="1:12" ht="12" customHeight="1">
      <c r="A5" s="232" t="s">
        <v>1277</v>
      </c>
      <c r="B5" s="216">
        <v>1</v>
      </c>
      <c r="C5" s="216">
        <v>11</v>
      </c>
      <c r="D5" s="216" t="s">
        <v>2074</v>
      </c>
      <c r="E5" s="216">
        <v>8</v>
      </c>
      <c r="F5" s="216">
        <v>4</v>
      </c>
      <c r="G5" s="216">
        <v>2</v>
      </c>
      <c r="H5" s="216">
        <v>1</v>
      </c>
      <c r="I5" s="216" t="s">
        <v>2074</v>
      </c>
      <c r="J5" s="216" t="s">
        <v>2074</v>
      </c>
      <c r="K5" s="216">
        <v>1</v>
      </c>
      <c r="L5" s="216" t="s">
        <v>2074</v>
      </c>
    </row>
    <row r="6" spans="1:12" ht="12" customHeight="1">
      <c r="A6" s="232" t="s">
        <v>1293</v>
      </c>
      <c r="B6" s="216">
        <v>1</v>
      </c>
      <c r="C6" s="216">
        <v>1</v>
      </c>
      <c r="D6" s="216" t="s">
        <v>1291</v>
      </c>
      <c r="E6" s="216">
        <v>1</v>
      </c>
      <c r="F6" s="216" t="s">
        <v>1291</v>
      </c>
      <c r="G6" s="216" t="s">
        <v>1291</v>
      </c>
      <c r="H6" s="216">
        <v>1</v>
      </c>
      <c r="I6" s="216" t="s">
        <v>1291</v>
      </c>
      <c r="J6" s="216" t="s">
        <v>1291</v>
      </c>
      <c r="K6" s="216" t="s">
        <v>1291</v>
      </c>
      <c r="L6" s="216" t="s">
        <v>1291</v>
      </c>
    </row>
    <row r="7" spans="1:12" ht="12" customHeight="1">
      <c r="A7" s="232" t="s">
        <v>1295</v>
      </c>
      <c r="B7" s="216">
        <v>2</v>
      </c>
      <c r="C7" s="216">
        <v>4</v>
      </c>
      <c r="D7" s="216" t="s">
        <v>1296</v>
      </c>
      <c r="E7" s="216">
        <v>4</v>
      </c>
      <c r="F7" s="216" t="s">
        <v>1296</v>
      </c>
      <c r="G7" s="216" t="s">
        <v>1296</v>
      </c>
      <c r="H7" s="216" t="s">
        <v>1296</v>
      </c>
      <c r="I7" s="216" t="s">
        <v>1296</v>
      </c>
      <c r="J7" s="216" t="s">
        <v>1296</v>
      </c>
      <c r="K7" s="216">
        <v>1</v>
      </c>
      <c r="L7" s="216" t="s">
        <v>1296</v>
      </c>
    </row>
    <row r="8" spans="1:12" ht="12" customHeight="1">
      <c r="A8" s="232" t="s">
        <v>1299</v>
      </c>
      <c r="B8" s="216">
        <v>1</v>
      </c>
      <c r="C8" s="216">
        <v>10</v>
      </c>
      <c r="D8" s="216" t="s">
        <v>1300</v>
      </c>
      <c r="E8" s="216">
        <v>7</v>
      </c>
      <c r="F8" s="216">
        <v>1</v>
      </c>
      <c r="G8" s="216" t="s">
        <v>1300</v>
      </c>
      <c r="H8" s="216" t="s">
        <v>1300</v>
      </c>
      <c r="I8" s="216">
        <v>1</v>
      </c>
      <c r="J8" s="216">
        <v>1</v>
      </c>
      <c r="K8" s="216" t="s">
        <v>1300</v>
      </c>
      <c r="L8" s="216">
        <v>1</v>
      </c>
    </row>
    <row r="9" spans="1:12" ht="12" customHeight="1">
      <c r="A9" s="239" t="s">
        <v>2075</v>
      </c>
      <c r="B9" s="238">
        <v>5</v>
      </c>
      <c r="C9" s="238">
        <v>26</v>
      </c>
      <c r="D9" s="238" t="s">
        <v>2076</v>
      </c>
      <c r="E9" s="238">
        <v>20</v>
      </c>
      <c r="F9" s="238">
        <v>5</v>
      </c>
      <c r="G9" s="238">
        <v>2</v>
      </c>
      <c r="H9" s="238">
        <v>2</v>
      </c>
      <c r="I9" s="238">
        <v>1</v>
      </c>
      <c r="J9" s="238">
        <v>1</v>
      </c>
      <c r="K9" s="238">
        <v>2</v>
      </c>
      <c r="L9" s="238">
        <v>1</v>
      </c>
    </row>
    <row r="10" spans="1:12" ht="12" customHeight="1">
      <c r="A10" s="175" t="s">
        <v>1303</v>
      </c>
      <c r="B10" s="211">
        <v>5</v>
      </c>
      <c r="C10" s="211">
        <v>26</v>
      </c>
      <c r="D10" s="211" t="s">
        <v>1325</v>
      </c>
      <c r="E10" s="211">
        <v>18</v>
      </c>
      <c r="F10" s="211">
        <v>5</v>
      </c>
      <c r="G10" s="211">
        <v>2</v>
      </c>
      <c r="H10" s="211">
        <v>2</v>
      </c>
      <c r="I10" s="211">
        <v>2</v>
      </c>
      <c r="J10" s="211">
        <v>1</v>
      </c>
      <c r="K10" s="211">
        <v>1</v>
      </c>
      <c r="L10" s="211">
        <v>1</v>
      </c>
    </row>
    <row r="11" spans="1:12" ht="12" customHeight="1">
      <c r="A11" s="232" t="s">
        <v>1304</v>
      </c>
      <c r="B11" s="216">
        <v>5</v>
      </c>
      <c r="C11" s="216">
        <v>26</v>
      </c>
      <c r="D11" s="216" t="s">
        <v>1325</v>
      </c>
      <c r="E11" s="216">
        <v>19</v>
      </c>
      <c r="F11" s="216">
        <v>4</v>
      </c>
      <c r="G11" s="216">
        <v>4</v>
      </c>
      <c r="H11" s="216">
        <v>2</v>
      </c>
      <c r="I11" s="216">
        <v>3</v>
      </c>
      <c r="J11" s="216">
        <v>2</v>
      </c>
      <c r="K11" s="216" t="s">
        <v>1325</v>
      </c>
      <c r="L11" s="216" t="s">
        <v>1325</v>
      </c>
    </row>
    <row r="12" spans="1:12" ht="12" customHeight="1">
      <c r="A12" s="240" t="s">
        <v>1305</v>
      </c>
      <c r="B12" s="215">
        <v>5</v>
      </c>
      <c r="C12" s="215">
        <v>26</v>
      </c>
      <c r="D12" s="215">
        <v>1</v>
      </c>
      <c r="E12" s="215">
        <v>19</v>
      </c>
      <c r="F12" s="215">
        <v>4</v>
      </c>
      <c r="G12" s="215">
        <v>2</v>
      </c>
      <c r="H12" s="215">
        <v>2</v>
      </c>
      <c r="I12" s="215">
        <v>2</v>
      </c>
      <c r="J12" s="215">
        <v>2</v>
      </c>
      <c r="K12" s="215" t="s">
        <v>2077</v>
      </c>
      <c r="L12" s="215" t="s">
        <v>2077</v>
      </c>
    </row>
    <row r="13" spans="1:13" ht="12">
      <c r="A13" s="179"/>
      <c r="B13" s="241"/>
      <c r="C13" s="241"/>
      <c r="D13" s="241"/>
      <c r="E13" s="241"/>
      <c r="F13" s="241"/>
      <c r="G13" s="241"/>
      <c r="H13" s="241"/>
      <c r="I13" s="241"/>
      <c r="J13" s="241"/>
      <c r="K13" s="241"/>
      <c r="L13" s="241"/>
      <c r="M13" s="242"/>
    </row>
    <row r="14" spans="1:13" ht="12">
      <c r="A14" s="179"/>
      <c r="B14" s="241"/>
      <c r="C14" s="241"/>
      <c r="D14" s="241"/>
      <c r="E14" s="241"/>
      <c r="F14" s="241"/>
      <c r="G14" s="241"/>
      <c r="H14" s="241"/>
      <c r="I14" s="241"/>
      <c r="J14" s="241"/>
      <c r="K14" s="241"/>
      <c r="L14" s="241"/>
      <c r="M14" s="242"/>
    </row>
    <row r="15" spans="1:13" ht="12">
      <c r="A15" s="179"/>
      <c r="B15" s="241"/>
      <c r="C15" s="241"/>
      <c r="D15" s="241"/>
      <c r="E15" s="241"/>
      <c r="F15" s="241"/>
      <c r="G15" s="241"/>
      <c r="H15" s="241"/>
      <c r="I15" s="241"/>
      <c r="J15" s="241"/>
      <c r="K15" s="241"/>
      <c r="L15" s="241"/>
      <c r="M15" s="242"/>
    </row>
    <row r="16" spans="1:13" ht="12">
      <c r="A16" s="179"/>
      <c r="B16" s="241"/>
      <c r="C16" s="241"/>
      <c r="D16" s="241"/>
      <c r="E16" s="241"/>
      <c r="F16" s="241"/>
      <c r="G16" s="241"/>
      <c r="H16" s="241"/>
      <c r="I16" s="241"/>
      <c r="J16" s="241"/>
      <c r="K16" s="241"/>
      <c r="L16" s="241"/>
      <c r="M16" s="242"/>
    </row>
    <row r="17" spans="1:13" ht="12">
      <c r="A17" s="179"/>
      <c r="B17" s="241"/>
      <c r="C17" s="241"/>
      <c r="D17" s="241"/>
      <c r="E17" s="241"/>
      <c r="F17" s="241"/>
      <c r="G17" s="241"/>
      <c r="H17" s="241"/>
      <c r="I17" s="241"/>
      <c r="J17" s="241"/>
      <c r="K17" s="241"/>
      <c r="L17" s="241"/>
      <c r="M17" s="242"/>
    </row>
    <row r="18" spans="1:13" ht="12">
      <c r="A18" s="179"/>
      <c r="B18" s="241"/>
      <c r="C18" s="241"/>
      <c r="D18" s="241"/>
      <c r="E18" s="241"/>
      <c r="F18" s="241"/>
      <c r="G18" s="241"/>
      <c r="H18" s="241"/>
      <c r="I18" s="241"/>
      <c r="J18" s="241"/>
      <c r="K18" s="241"/>
      <c r="L18" s="241"/>
      <c r="M18" s="242"/>
    </row>
    <row r="19" spans="1:13" ht="12">
      <c r="A19" s="179"/>
      <c r="B19" s="241"/>
      <c r="C19" s="241"/>
      <c r="D19" s="241"/>
      <c r="E19" s="241"/>
      <c r="F19" s="241"/>
      <c r="G19" s="241"/>
      <c r="H19" s="241"/>
      <c r="I19" s="241"/>
      <c r="J19" s="241"/>
      <c r="K19" s="241"/>
      <c r="L19" s="241"/>
      <c r="M19" s="242"/>
    </row>
    <row r="20" spans="1:13" ht="12">
      <c r="A20" s="179"/>
      <c r="B20" s="242"/>
      <c r="C20" s="242"/>
      <c r="D20" s="242"/>
      <c r="E20" s="242"/>
      <c r="F20" s="242"/>
      <c r="G20" s="242"/>
      <c r="H20" s="242"/>
      <c r="I20" s="242"/>
      <c r="J20" s="242"/>
      <c r="K20" s="242"/>
      <c r="L20" s="242"/>
      <c r="M20" s="242"/>
    </row>
    <row r="21" spans="1:13" ht="12">
      <c r="A21" s="179"/>
      <c r="B21" s="242"/>
      <c r="C21" s="242"/>
      <c r="D21" s="242"/>
      <c r="E21" s="242"/>
      <c r="F21" s="242"/>
      <c r="G21" s="242"/>
      <c r="H21" s="242"/>
      <c r="I21" s="242"/>
      <c r="J21" s="242"/>
      <c r="K21" s="242"/>
      <c r="L21" s="242"/>
      <c r="M21" s="242"/>
    </row>
    <row r="22" ht="12">
      <c r="A22" s="179"/>
    </row>
    <row r="23" ht="12">
      <c r="A23" s="179"/>
    </row>
    <row r="24" ht="12">
      <c r="A24" s="179"/>
    </row>
    <row r="25" ht="12">
      <c r="A25" s="179"/>
    </row>
    <row r="26" ht="12">
      <c r="A26" s="179"/>
    </row>
    <row r="27" ht="12">
      <c r="A27" s="179"/>
    </row>
    <row r="28" ht="12">
      <c r="A28" s="179"/>
    </row>
    <row r="29" ht="12">
      <c r="A29" s="179"/>
    </row>
    <row r="30" ht="12">
      <c r="A30" s="179"/>
    </row>
    <row r="31" ht="12">
      <c r="A31" s="179"/>
    </row>
    <row r="32" ht="12">
      <c r="A32" s="179"/>
    </row>
    <row r="33" ht="12">
      <c r="A33" s="179"/>
    </row>
    <row r="34" ht="12">
      <c r="A34" s="179"/>
    </row>
    <row r="35" ht="12">
      <c r="A35" s="179"/>
    </row>
    <row r="36" ht="12">
      <c r="A36" s="179"/>
    </row>
    <row r="37" ht="12">
      <c r="A37" s="179"/>
    </row>
    <row r="38" ht="12">
      <c r="A38" s="179"/>
    </row>
    <row r="39" ht="12">
      <c r="A39" s="179"/>
    </row>
  </sheetData>
  <mergeCells count="10">
    <mergeCell ref="A2:A4"/>
    <mergeCell ref="B2:B4"/>
    <mergeCell ref="C2:D2"/>
    <mergeCell ref="E2:L2"/>
    <mergeCell ref="C3:C4"/>
    <mergeCell ref="D3:D4"/>
    <mergeCell ref="E3:F3"/>
    <mergeCell ref="G3:H3"/>
    <mergeCell ref="I3:J3"/>
    <mergeCell ref="K3:L3"/>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S41"/>
  <sheetViews>
    <sheetView workbookViewId="0" topLeftCell="A1">
      <selection activeCell="A1" sqref="A1"/>
    </sheetView>
  </sheetViews>
  <sheetFormatPr defaultColWidth="9.00390625" defaultRowHeight="13.5"/>
  <cols>
    <col min="1" max="1" width="11.625" style="7" customWidth="1"/>
    <col min="2" max="2" width="2.375" style="197" customWidth="1"/>
    <col min="3" max="3" width="6.875" style="197" customWidth="1"/>
    <col min="4" max="4" width="2.375" style="197" customWidth="1"/>
    <col min="5" max="5" width="6.875" style="197" customWidth="1"/>
    <col min="6" max="6" width="2.375" style="197" customWidth="1"/>
    <col min="7" max="7" width="6.875" style="197" customWidth="1"/>
    <col min="8" max="8" width="2.375" style="197" customWidth="1"/>
    <col min="9" max="9" width="6.875" style="197" customWidth="1"/>
    <col min="10" max="10" width="2.375" style="197" customWidth="1"/>
    <col min="11" max="11" width="6.875" style="197" customWidth="1"/>
    <col min="12" max="12" width="2.375" style="197" customWidth="1"/>
    <col min="13" max="13" width="6.875" style="197" customWidth="1"/>
    <col min="14" max="14" width="2.375" style="197" customWidth="1"/>
    <col min="15" max="15" width="6.875" style="197" customWidth="1"/>
    <col min="16" max="16" width="2.375" style="197" customWidth="1"/>
    <col min="17" max="17" width="6.875" style="197" customWidth="1"/>
    <col min="18" max="19" width="8.625" style="197" customWidth="1"/>
    <col min="20" max="16384" width="10.625" style="197" customWidth="1"/>
  </cols>
  <sheetData>
    <row r="1" spans="1:19" s="7" customFormat="1" ht="12">
      <c r="A1" s="220" t="s">
        <v>2</v>
      </c>
      <c r="B1" s="231"/>
      <c r="C1" s="221"/>
      <c r="D1" s="221"/>
      <c r="E1" s="221"/>
      <c r="F1" s="221"/>
      <c r="G1" s="221"/>
      <c r="H1" s="221"/>
      <c r="I1" s="221"/>
      <c r="J1" s="231"/>
      <c r="K1" s="221"/>
      <c r="L1" s="221"/>
      <c r="M1" s="221"/>
      <c r="N1" s="221"/>
      <c r="O1" s="221"/>
      <c r="P1" s="221"/>
      <c r="Q1" s="221"/>
      <c r="R1" s="221"/>
      <c r="S1" s="222"/>
    </row>
    <row r="2" spans="1:19" s="7" customFormat="1" ht="12">
      <c r="A2" s="561" t="s">
        <v>1261</v>
      </c>
      <c r="B2" s="581" t="s">
        <v>1307</v>
      </c>
      <c r="C2" s="582"/>
      <c r="D2" s="582"/>
      <c r="E2" s="582"/>
      <c r="F2" s="582"/>
      <c r="G2" s="582"/>
      <c r="H2" s="582"/>
      <c r="I2" s="582"/>
      <c r="J2" s="582"/>
      <c r="K2" s="582"/>
      <c r="L2" s="582"/>
      <c r="M2" s="582"/>
      <c r="N2" s="582"/>
      <c r="O2" s="582"/>
      <c r="P2" s="582"/>
      <c r="Q2" s="582"/>
      <c r="R2" s="582"/>
      <c r="S2" s="583"/>
    </row>
    <row r="3" spans="1:19" s="7" customFormat="1" ht="12">
      <c r="A3" s="562"/>
      <c r="B3" s="581" t="s">
        <v>1309</v>
      </c>
      <c r="C3" s="582"/>
      <c r="D3" s="582"/>
      <c r="E3" s="583"/>
      <c r="F3" s="581" t="s">
        <v>1310</v>
      </c>
      <c r="G3" s="582"/>
      <c r="H3" s="582"/>
      <c r="I3" s="582"/>
      <c r="J3" s="581" t="s">
        <v>2079</v>
      </c>
      <c r="K3" s="582"/>
      <c r="L3" s="582"/>
      <c r="M3" s="583"/>
      <c r="N3" s="581" t="s">
        <v>2080</v>
      </c>
      <c r="O3" s="582"/>
      <c r="P3" s="582"/>
      <c r="Q3" s="582"/>
      <c r="R3" s="564" t="s">
        <v>1268</v>
      </c>
      <c r="S3" s="566"/>
    </row>
    <row r="4" spans="1:19" s="179" customFormat="1" ht="12">
      <c r="A4" s="563"/>
      <c r="B4" s="585" t="s">
        <v>1275</v>
      </c>
      <c r="C4" s="586"/>
      <c r="D4" s="564" t="s">
        <v>1276</v>
      </c>
      <c r="E4" s="566"/>
      <c r="F4" s="564" t="s">
        <v>1275</v>
      </c>
      <c r="G4" s="566"/>
      <c r="H4" s="564" t="s">
        <v>1276</v>
      </c>
      <c r="I4" s="566"/>
      <c r="J4" s="585" t="s">
        <v>1275</v>
      </c>
      <c r="K4" s="586"/>
      <c r="L4" s="564" t="s">
        <v>1276</v>
      </c>
      <c r="M4" s="566"/>
      <c r="N4" s="564" t="s">
        <v>1275</v>
      </c>
      <c r="O4" s="566"/>
      <c r="P4" s="564" t="s">
        <v>1276</v>
      </c>
      <c r="Q4" s="566"/>
      <c r="R4" s="189" t="s">
        <v>1275</v>
      </c>
      <c r="S4" s="190" t="s">
        <v>1276</v>
      </c>
    </row>
    <row r="5" spans="1:19" ht="12">
      <c r="A5" s="175" t="s">
        <v>1277</v>
      </c>
      <c r="B5" s="243"/>
      <c r="C5" s="210">
        <v>197</v>
      </c>
      <c r="D5" s="243"/>
      <c r="E5" s="210">
        <v>120</v>
      </c>
      <c r="F5" s="244"/>
      <c r="G5" s="210">
        <v>119</v>
      </c>
      <c r="H5" s="243"/>
      <c r="I5" s="210">
        <v>93</v>
      </c>
      <c r="J5" s="243"/>
      <c r="K5" s="210" t="s">
        <v>2081</v>
      </c>
      <c r="L5" s="243"/>
      <c r="M5" s="210" t="s">
        <v>2081</v>
      </c>
      <c r="N5" s="244"/>
      <c r="O5" s="210">
        <v>316</v>
      </c>
      <c r="P5" s="243"/>
      <c r="Q5" s="210">
        <v>213</v>
      </c>
      <c r="R5" s="210" t="s">
        <v>2081</v>
      </c>
      <c r="S5" s="210" t="s">
        <v>2081</v>
      </c>
    </row>
    <row r="6" spans="1:19" ht="12">
      <c r="A6" s="232" t="s">
        <v>1293</v>
      </c>
      <c r="B6" s="192"/>
      <c r="C6" s="205">
        <v>15</v>
      </c>
      <c r="D6" s="192"/>
      <c r="E6" s="205">
        <v>3</v>
      </c>
      <c r="F6" s="245"/>
      <c r="G6" s="205">
        <v>17</v>
      </c>
      <c r="H6" s="192"/>
      <c r="I6" s="205">
        <v>1</v>
      </c>
      <c r="J6" s="192"/>
      <c r="K6" s="205" t="s">
        <v>1291</v>
      </c>
      <c r="L6" s="192"/>
      <c r="M6" s="205" t="s">
        <v>1291</v>
      </c>
      <c r="N6" s="245"/>
      <c r="O6" s="205">
        <v>32</v>
      </c>
      <c r="P6" s="192"/>
      <c r="Q6" s="205">
        <v>4</v>
      </c>
      <c r="R6" s="205" t="s">
        <v>1291</v>
      </c>
      <c r="S6" s="205" t="s">
        <v>1291</v>
      </c>
    </row>
    <row r="7" spans="1:19" ht="12">
      <c r="A7" s="232" t="s">
        <v>1295</v>
      </c>
      <c r="B7" s="192"/>
      <c r="C7" s="205">
        <v>59</v>
      </c>
      <c r="D7" s="192"/>
      <c r="E7" s="205">
        <v>25</v>
      </c>
      <c r="F7" s="245"/>
      <c r="G7" s="205">
        <v>42</v>
      </c>
      <c r="H7" s="192"/>
      <c r="I7" s="205">
        <v>13</v>
      </c>
      <c r="J7" s="192"/>
      <c r="K7" s="205" t="s">
        <v>1296</v>
      </c>
      <c r="L7" s="192"/>
      <c r="M7" s="205" t="s">
        <v>1296</v>
      </c>
      <c r="N7" s="245"/>
      <c r="O7" s="205">
        <v>101</v>
      </c>
      <c r="P7" s="192"/>
      <c r="Q7" s="205">
        <v>38</v>
      </c>
      <c r="R7" s="205" t="s">
        <v>1296</v>
      </c>
      <c r="S7" s="205" t="s">
        <v>1296</v>
      </c>
    </row>
    <row r="8" spans="1:19" ht="12">
      <c r="A8" s="232" t="s">
        <v>1299</v>
      </c>
      <c r="B8" s="246" t="s">
        <v>2082</v>
      </c>
      <c r="C8" s="214">
        <v>186</v>
      </c>
      <c r="D8" s="246" t="s">
        <v>2082</v>
      </c>
      <c r="E8" s="214">
        <v>100</v>
      </c>
      <c r="F8" s="246" t="s">
        <v>2082</v>
      </c>
      <c r="G8" s="214">
        <v>94</v>
      </c>
      <c r="H8" s="246" t="s">
        <v>2082</v>
      </c>
      <c r="I8" s="214">
        <v>46</v>
      </c>
      <c r="J8" s="246"/>
      <c r="K8" s="205">
        <v>60</v>
      </c>
      <c r="L8" s="192"/>
      <c r="M8" s="205">
        <v>25</v>
      </c>
      <c r="N8" s="245"/>
      <c r="O8" s="205">
        <v>340</v>
      </c>
      <c r="P8" s="192"/>
      <c r="Q8" s="205">
        <v>171</v>
      </c>
      <c r="R8" s="205" t="s">
        <v>1300</v>
      </c>
      <c r="S8" s="205" t="s">
        <v>1300</v>
      </c>
    </row>
    <row r="9" spans="1:19" ht="12">
      <c r="A9" s="579" t="s">
        <v>1302</v>
      </c>
      <c r="B9" s="243"/>
      <c r="C9" s="210">
        <v>271</v>
      </c>
      <c r="D9" s="243"/>
      <c r="E9" s="210">
        <v>148</v>
      </c>
      <c r="F9" s="243"/>
      <c r="G9" s="210">
        <v>178</v>
      </c>
      <c r="H9" s="243"/>
      <c r="I9" s="210">
        <v>107</v>
      </c>
      <c r="J9" s="243"/>
      <c r="K9" s="210">
        <v>60</v>
      </c>
      <c r="L9" s="243"/>
      <c r="M9" s="210">
        <v>25</v>
      </c>
      <c r="N9" s="244"/>
      <c r="O9" s="210">
        <v>789</v>
      </c>
      <c r="P9" s="243"/>
      <c r="Q9" s="210">
        <v>426</v>
      </c>
      <c r="R9" s="210" t="s">
        <v>2081</v>
      </c>
      <c r="S9" s="210" t="s">
        <v>2081</v>
      </c>
    </row>
    <row r="10" spans="1:19" ht="12">
      <c r="A10" s="580"/>
      <c r="B10" s="246" t="s">
        <v>2083</v>
      </c>
      <c r="C10" s="214">
        <v>186</v>
      </c>
      <c r="D10" s="246" t="s">
        <v>2083</v>
      </c>
      <c r="E10" s="214">
        <v>100</v>
      </c>
      <c r="F10" s="246" t="s">
        <v>2083</v>
      </c>
      <c r="G10" s="214">
        <v>94</v>
      </c>
      <c r="H10" s="246" t="s">
        <v>2083</v>
      </c>
      <c r="I10" s="214">
        <v>46</v>
      </c>
      <c r="J10" s="246"/>
      <c r="K10" s="214"/>
      <c r="L10" s="246"/>
      <c r="M10" s="214"/>
      <c r="N10" s="247"/>
      <c r="O10" s="214"/>
      <c r="P10" s="246"/>
      <c r="Q10" s="214"/>
      <c r="R10" s="214"/>
      <c r="S10" s="214"/>
    </row>
    <row r="11" spans="1:19" ht="12">
      <c r="A11" s="579" t="s">
        <v>1303</v>
      </c>
      <c r="B11" s="243"/>
      <c r="C11" s="210">
        <v>239</v>
      </c>
      <c r="D11" s="243"/>
      <c r="E11" s="210">
        <v>129</v>
      </c>
      <c r="F11" s="243"/>
      <c r="G11" s="210">
        <v>173</v>
      </c>
      <c r="H11" s="243"/>
      <c r="I11" s="210">
        <v>98</v>
      </c>
      <c r="J11" s="243"/>
      <c r="K11" s="210">
        <v>67</v>
      </c>
      <c r="L11" s="243"/>
      <c r="M11" s="210">
        <v>29</v>
      </c>
      <c r="N11" s="244"/>
      <c r="O11" s="210">
        <v>715</v>
      </c>
      <c r="P11" s="243"/>
      <c r="Q11" s="210">
        <v>367</v>
      </c>
      <c r="R11" s="210" t="s">
        <v>1325</v>
      </c>
      <c r="S11" s="210" t="s">
        <v>1325</v>
      </c>
    </row>
    <row r="12" spans="1:19" ht="12">
      <c r="A12" s="578"/>
      <c r="B12" s="192" t="s">
        <v>0</v>
      </c>
      <c r="C12" s="205">
        <v>145</v>
      </c>
      <c r="D12" s="192" t="s">
        <v>0</v>
      </c>
      <c r="E12" s="205">
        <v>69</v>
      </c>
      <c r="F12" s="192" t="s">
        <v>0</v>
      </c>
      <c r="G12" s="205">
        <v>91</v>
      </c>
      <c r="H12" s="192" t="s">
        <v>0</v>
      </c>
      <c r="I12" s="205">
        <v>42</v>
      </c>
      <c r="J12" s="192"/>
      <c r="K12" s="205"/>
      <c r="L12" s="192"/>
      <c r="M12" s="205"/>
      <c r="N12" s="192"/>
      <c r="O12" s="205"/>
      <c r="P12" s="192"/>
      <c r="Q12" s="205"/>
      <c r="R12" s="205"/>
      <c r="S12" s="205"/>
    </row>
    <row r="13" spans="1:19" ht="12">
      <c r="A13" s="576" t="s">
        <v>1304</v>
      </c>
      <c r="B13" s="248"/>
      <c r="C13" s="196">
        <v>237</v>
      </c>
      <c r="D13" s="248"/>
      <c r="E13" s="196">
        <v>128</v>
      </c>
      <c r="F13" s="248"/>
      <c r="G13" s="196">
        <v>178</v>
      </c>
      <c r="H13" s="248"/>
      <c r="I13" s="196">
        <v>80</v>
      </c>
      <c r="J13" s="248"/>
      <c r="K13" s="196">
        <v>57</v>
      </c>
      <c r="L13" s="248"/>
      <c r="M13" s="196">
        <v>21</v>
      </c>
      <c r="N13" s="249"/>
      <c r="O13" s="196">
        <v>728</v>
      </c>
      <c r="P13" s="248"/>
      <c r="Q13" s="196">
        <v>343</v>
      </c>
      <c r="R13" s="196" t="s">
        <v>1325</v>
      </c>
      <c r="S13" s="196" t="s">
        <v>1325</v>
      </c>
    </row>
    <row r="14" spans="1:19" ht="12">
      <c r="A14" s="577"/>
      <c r="B14" s="250" t="s">
        <v>0</v>
      </c>
      <c r="C14" s="199">
        <v>159</v>
      </c>
      <c r="D14" s="250" t="s">
        <v>0</v>
      </c>
      <c r="E14" s="199">
        <v>65</v>
      </c>
      <c r="F14" s="250" t="s">
        <v>0</v>
      </c>
      <c r="G14" s="199">
        <v>97</v>
      </c>
      <c r="H14" s="250" t="s">
        <v>0</v>
      </c>
      <c r="I14" s="199">
        <v>49</v>
      </c>
      <c r="J14" s="250"/>
      <c r="K14" s="199"/>
      <c r="L14" s="250"/>
      <c r="M14" s="199"/>
      <c r="N14" s="251"/>
      <c r="O14" s="199"/>
      <c r="P14" s="250"/>
      <c r="Q14" s="199"/>
      <c r="R14" s="199"/>
      <c r="S14" s="199"/>
    </row>
    <row r="15" spans="1:19" ht="12">
      <c r="A15" s="578" t="s">
        <v>1305</v>
      </c>
      <c r="B15" s="192"/>
      <c r="C15" s="205">
        <v>222</v>
      </c>
      <c r="D15" s="192"/>
      <c r="E15" s="205">
        <v>109</v>
      </c>
      <c r="F15" s="192"/>
      <c r="G15" s="205">
        <v>130</v>
      </c>
      <c r="H15" s="192"/>
      <c r="I15" s="205">
        <v>74</v>
      </c>
      <c r="J15" s="192"/>
      <c r="K15" s="205">
        <v>53</v>
      </c>
      <c r="L15" s="192"/>
      <c r="M15" s="205">
        <v>24</v>
      </c>
      <c r="N15" s="245"/>
      <c r="O15" s="205">
        <v>653</v>
      </c>
      <c r="P15" s="192"/>
      <c r="Q15" s="205">
        <v>321</v>
      </c>
      <c r="R15" s="205">
        <v>4</v>
      </c>
      <c r="S15" s="205">
        <v>2</v>
      </c>
    </row>
    <row r="16" spans="1:19" ht="12">
      <c r="A16" s="580"/>
      <c r="B16" s="246" t="s">
        <v>1</v>
      </c>
      <c r="C16" s="214">
        <v>167</v>
      </c>
      <c r="D16" s="246" t="s">
        <v>1</v>
      </c>
      <c r="E16" s="214">
        <v>66</v>
      </c>
      <c r="F16" s="246" t="s">
        <v>1</v>
      </c>
      <c r="G16" s="214">
        <v>81</v>
      </c>
      <c r="H16" s="246" t="s">
        <v>1</v>
      </c>
      <c r="I16" s="214">
        <v>48</v>
      </c>
      <c r="J16" s="246"/>
      <c r="K16" s="214"/>
      <c r="L16" s="246"/>
      <c r="M16" s="214"/>
      <c r="N16" s="247"/>
      <c r="O16" s="214"/>
      <c r="P16" s="246"/>
      <c r="Q16" s="214"/>
      <c r="R16" s="214"/>
      <c r="S16" s="214"/>
    </row>
    <row r="17" spans="1:19" ht="12">
      <c r="A17" s="179"/>
      <c r="B17" s="242"/>
      <c r="C17" s="241"/>
      <c r="D17" s="241"/>
      <c r="E17" s="241"/>
      <c r="F17" s="241"/>
      <c r="G17" s="241"/>
      <c r="H17" s="241"/>
      <c r="I17" s="241"/>
      <c r="J17" s="242"/>
      <c r="K17" s="241"/>
      <c r="L17" s="241"/>
      <c r="M17" s="241"/>
      <c r="N17" s="241"/>
      <c r="O17" s="241"/>
      <c r="P17" s="241"/>
      <c r="Q17" s="241"/>
      <c r="R17" s="241"/>
      <c r="S17" s="241"/>
    </row>
    <row r="18" spans="1:19" ht="12">
      <c r="A18" s="179"/>
      <c r="B18" s="242"/>
      <c r="C18" s="241"/>
      <c r="D18" s="241"/>
      <c r="E18" s="241"/>
      <c r="F18" s="241"/>
      <c r="G18" s="241"/>
      <c r="H18" s="241"/>
      <c r="I18" s="241"/>
      <c r="J18" s="242"/>
      <c r="K18" s="241"/>
      <c r="L18" s="241"/>
      <c r="M18" s="241"/>
      <c r="N18" s="241"/>
      <c r="O18" s="241"/>
      <c r="P18" s="241"/>
      <c r="Q18" s="241"/>
      <c r="R18" s="241"/>
      <c r="S18" s="241"/>
    </row>
    <row r="19" spans="1:19" ht="12">
      <c r="A19" s="179"/>
      <c r="B19" s="241"/>
      <c r="C19" s="241"/>
      <c r="D19" s="241"/>
      <c r="E19" s="241"/>
      <c r="F19" s="241"/>
      <c r="G19" s="241"/>
      <c r="H19" s="241"/>
      <c r="I19" s="241"/>
      <c r="J19" s="241"/>
      <c r="K19" s="241"/>
      <c r="L19" s="241"/>
      <c r="M19" s="241"/>
      <c r="N19" s="241"/>
      <c r="O19" s="241"/>
      <c r="P19" s="241"/>
      <c r="Q19" s="241"/>
      <c r="R19" s="241"/>
      <c r="S19" s="241"/>
    </row>
    <row r="20" spans="1:19" ht="12">
      <c r="A20" s="179"/>
      <c r="B20" s="242"/>
      <c r="C20" s="241"/>
      <c r="D20" s="241"/>
      <c r="E20" s="241"/>
      <c r="F20" s="241"/>
      <c r="G20" s="241"/>
      <c r="H20" s="241"/>
      <c r="I20" s="241"/>
      <c r="J20" s="242"/>
      <c r="K20" s="241"/>
      <c r="L20" s="241"/>
      <c r="M20" s="241"/>
      <c r="N20" s="241"/>
      <c r="O20" s="241"/>
      <c r="P20" s="241"/>
      <c r="Q20" s="241"/>
      <c r="R20" s="241"/>
      <c r="S20" s="241"/>
    </row>
    <row r="21" ht="12">
      <c r="A21" s="179"/>
    </row>
    <row r="22" ht="12">
      <c r="A22" s="179"/>
    </row>
    <row r="23" ht="12">
      <c r="A23" s="179"/>
    </row>
    <row r="24" ht="12">
      <c r="A24" s="179"/>
    </row>
    <row r="25" ht="12">
      <c r="A25" s="179"/>
    </row>
    <row r="26" ht="12">
      <c r="A26" s="179"/>
    </row>
    <row r="27" ht="12">
      <c r="A27" s="179"/>
    </row>
    <row r="28" ht="12">
      <c r="A28" s="179"/>
    </row>
    <row r="29" ht="12">
      <c r="A29" s="179"/>
    </row>
    <row r="30" ht="12">
      <c r="A30" s="179"/>
    </row>
    <row r="31" ht="12">
      <c r="A31" s="179"/>
    </row>
    <row r="32" ht="12">
      <c r="A32" s="179"/>
    </row>
    <row r="33" ht="12">
      <c r="A33" s="179"/>
    </row>
    <row r="34" ht="12">
      <c r="A34" s="179"/>
    </row>
    <row r="35" ht="12">
      <c r="A35" s="179"/>
    </row>
    <row r="36" ht="12">
      <c r="A36" s="179"/>
    </row>
    <row r="37" ht="12">
      <c r="A37" s="179"/>
    </row>
    <row r="38" ht="12">
      <c r="A38" s="179"/>
    </row>
    <row r="39" ht="12">
      <c r="A39" s="179"/>
    </row>
    <row r="40" ht="12">
      <c r="A40" s="179"/>
    </row>
    <row r="41" ht="12">
      <c r="A41" s="179"/>
    </row>
  </sheetData>
  <mergeCells count="19">
    <mergeCell ref="A15:A16"/>
    <mergeCell ref="P4:Q4"/>
    <mergeCell ref="A9:A10"/>
    <mergeCell ref="A11:A12"/>
    <mergeCell ref="A13:A14"/>
    <mergeCell ref="H4:I4"/>
    <mergeCell ref="J4:K4"/>
    <mergeCell ref="L4:M4"/>
    <mergeCell ref="N4:O4"/>
    <mergeCell ref="A2:A4"/>
    <mergeCell ref="B4:C4"/>
    <mergeCell ref="D4:E4"/>
    <mergeCell ref="F4:G4"/>
    <mergeCell ref="B2:S2"/>
    <mergeCell ref="B3:E3"/>
    <mergeCell ref="F3:I3"/>
    <mergeCell ref="J3:M3"/>
    <mergeCell ref="N3:Q3"/>
    <mergeCell ref="R3:S3"/>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I86"/>
  <sheetViews>
    <sheetView workbookViewId="0" topLeftCell="A1">
      <selection activeCell="A1" sqref="A1"/>
    </sheetView>
  </sheetViews>
  <sheetFormatPr defaultColWidth="9.00390625" defaultRowHeight="13.5"/>
  <cols>
    <col min="1" max="1" width="5.875" style="7" customWidth="1"/>
    <col min="2" max="2" width="4.00390625" style="7" customWidth="1"/>
    <col min="3" max="3" width="6.75390625" style="7" bestFit="1" customWidth="1"/>
    <col min="4" max="4" width="24.25390625" style="7" bestFit="1" customWidth="1"/>
    <col min="5" max="5" width="3.25390625" style="256" bestFit="1" customWidth="1"/>
    <col min="6" max="6" width="8.875" style="256" customWidth="1"/>
    <col min="7" max="9" width="11.125" style="256" customWidth="1"/>
    <col min="10" max="16384" width="9.00390625" style="256" customWidth="1"/>
  </cols>
  <sheetData>
    <row r="1" spans="1:9" s="7" customFormat="1" ht="12" customHeight="1">
      <c r="A1" s="175" t="s">
        <v>101</v>
      </c>
      <c r="B1" s="176"/>
      <c r="C1" s="176"/>
      <c r="D1" s="176"/>
      <c r="E1" s="176"/>
      <c r="F1" s="176"/>
      <c r="G1" s="176"/>
      <c r="H1" s="176"/>
      <c r="I1" s="178"/>
    </row>
    <row r="2" spans="1:9" s="7" customFormat="1" ht="12" customHeight="1">
      <c r="A2" s="564" t="s">
        <v>3</v>
      </c>
      <c r="B2" s="565"/>
      <c r="C2" s="565"/>
      <c r="D2" s="565"/>
      <c r="E2" s="564" t="s">
        <v>4</v>
      </c>
      <c r="F2" s="566"/>
      <c r="G2" s="190" t="s">
        <v>5</v>
      </c>
      <c r="H2" s="185" t="s">
        <v>6</v>
      </c>
      <c r="I2" s="190" t="s">
        <v>7</v>
      </c>
    </row>
    <row r="3" spans="1:9" ht="12" customHeight="1">
      <c r="A3" s="252" t="s">
        <v>8</v>
      </c>
      <c r="B3" s="220" t="s">
        <v>9</v>
      </c>
      <c r="C3" s="221"/>
      <c r="D3" s="222"/>
      <c r="E3" s="253"/>
      <c r="F3" s="254">
        <v>15</v>
      </c>
      <c r="G3" s="255">
        <v>15</v>
      </c>
      <c r="H3" s="254">
        <v>15</v>
      </c>
      <c r="I3" s="255">
        <v>11</v>
      </c>
    </row>
    <row r="4" spans="1:9" ht="12" customHeight="1">
      <c r="A4" s="587" t="s">
        <v>10</v>
      </c>
      <c r="B4" s="590" t="s">
        <v>11</v>
      </c>
      <c r="C4" s="591"/>
      <c r="D4" s="592"/>
      <c r="E4" s="257"/>
      <c r="F4" s="258">
        <v>21</v>
      </c>
      <c r="G4" s="78">
        <v>20</v>
      </c>
      <c r="H4" s="258">
        <v>21</v>
      </c>
      <c r="I4" s="78">
        <v>14</v>
      </c>
    </row>
    <row r="5" spans="1:9" ht="12" customHeight="1">
      <c r="A5" s="588"/>
      <c r="B5" s="593"/>
      <c r="C5" s="594"/>
      <c r="D5" s="595"/>
      <c r="E5" s="259" t="s">
        <v>12</v>
      </c>
      <c r="F5" s="260">
        <v>1</v>
      </c>
      <c r="G5" s="47"/>
      <c r="H5" s="260"/>
      <c r="I5" s="47"/>
    </row>
    <row r="6" spans="1:9" ht="12" customHeight="1">
      <c r="A6" s="589"/>
      <c r="B6" s="240" t="s">
        <v>13</v>
      </c>
      <c r="C6" s="182"/>
      <c r="D6" s="184"/>
      <c r="E6" s="259"/>
      <c r="F6" s="260">
        <v>6</v>
      </c>
      <c r="G6" s="47">
        <v>7</v>
      </c>
      <c r="H6" s="260">
        <v>6</v>
      </c>
      <c r="I6" s="47">
        <v>5</v>
      </c>
    </row>
    <row r="7" spans="1:9" ht="12" customHeight="1">
      <c r="A7" s="588" t="s">
        <v>14</v>
      </c>
      <c r="B7" s="240" t="s">
        <v>15</v>
      </c>
      <c r="C7" s="182"/>
      <c r="D7" s="184"/>
      <c r="E7" s="259"/>
      <c r="F7" s="260">
        <v>138</v>
      </c>
      <c r="G7" s="47">
        <v>141</v>
      </c>
      <c r="H7" s="260">
        <v>122</v>
      </c>
      <c r="I7" s="47">
        <v>98</v>
      </c>
    </row>
    <row r="8" spans="1:9" ht="12" customHeight="1">
      <c r="A8" s="588"/>
      <c r="B8" s="240" t="s">
        <v>16</v>
      </c>
      <c r="C8" s="182"/>
      <c r="D8" s="184"/>
      <c r="E8" s="259"/>
      <c r="F8" s="260">
        <v>124</v>
      </c>
      <c r="G8" s="47">
        <v>148</v>
      </c>
      <c r="H8" s="260">
        <v>135</v>
      </c>
      <c r="I8" s="47">
        <v>105</v>
      </c>
    </row>
    <row r="9" spans="1:9" ht="12" customHeight="1">
      <c r="A9" s="588"/>
      <c r="B9" s="240" t="s">
        <v>17</v>
      </c>
      <c r="C9" s="182"/>
      <c r="D9" s="184"/>
      <c r="E9" s="259"/>
      <c r="F9" s="260">
        <v>108</v>
      </c>
      <c r="G9" s="47">
        <v>102</v>
      </c>
      <c r="H9" s="260">
        <v>125</v>
      </c>
      <c r="I9" s="47">
        <v>70</v>
      </c>
    </row>
    <row r="10" spans="1:9" ht="12" customHeight="1">
      <c r="A10" s="588"/>
      <c r="B10" s="240" t="s">
        <v>18</v>
      </c>
      <c r="C10" s="182"/>
      <c r="D10" s="184"/>
      <c r="E10" s="259"/>
      <c r="F10" s="260">
        <v>109</v>
      </c>
      <c r="G10" s="47">
        <v>105</v>
      </c>
      <c r="H10" s="260">
        <v>100</v>
      </c>
      <c r="I10" s="47">
        <v>64</v>
      </c>
    </row>
    <row r="11" spans="1:9" ht="12" customHeight="1">
      <c r="A11" s="588"/>
      <c r="B11" s="240" t="s">
        <v>19</v>
      </c>
      <c r="C11" s="182"/>
      <c r="D11" s="184"/>
      <c r="E11" s="259"/>
      <c r="F11" s="260">
        <v>96</v>
      </c>
      <c r="G11" s="47">
        <v>88</v>
      </c>
      <c r="H11" s="260">
        <v>86</v>
      </c>
      <c r="I11" s="47">
        <v>63</v>
      </c>
    </row>
    <row r="12" spans="1:9" ht="12" customHeight="1">
      <c r="A12" s="588"/>
      <c r="B12" s="240" t="s">
        <v>20</v>
      </c>
      <c r="C12" s="182"/>
      <c r="D12" s="184"/>
      <c r="E12" s="261"/>
      <c r="F12" s="262">
        <v>575</v>
      </c>
      <c r="G12" s="41">
        <v>584</v>
      </c>
      <c r="H12" s="262">
        <v>568</v>
      </c>
      <c r="I12" s="41">
        <v>400</v>
      </c>
    </row>
    <row r="13" spans="1:9" ht="12" customHeight="1">
      <c r="A13" s="263" t="s">
        <v>21</v>
      </c>
      <c r="B13" s="264"/>
      <c r="C13" s="264"/>
      <c r="D13" s="265"/>
      <c r="E13" s="266"/>
      <c r="F13" s="254">
        <v>600</v>
      </c>
      <c r="G13" s="255">
        <v>600</v>
      </c>
      <c r="H13" s="254">
        <v>600</v>
      </c>
      <c r="I13" s="255">
        <v>400</v>
      </c>
    </row>
    <row r="14" spans="1:9" ht="12" customHeight="1">
      <c r="A14" s="263" t="s">
        <v>22</v>
      </c>
      <c r="B14" s="264"/>
      <c r="C14" s="264"/>
      <c r="D14" s="265"/>
      <c r="E14" s="266"/>
      <c r="F14" s="254">
        <v>120</v>
      </c>
      <c r="G14" s="255">
        <v>120</v>
      </c>
      <c r="H14" s="254">
        <v>120</v>
      </c>
      <c r="I14" s="255">
        <v>80</v>
      </c>
    </row>
    <row r="15" spans="1:9" ht="12" customHeight="1">
      <c r="A15" s="587" t="s">
        <v>23</v>
      </c>
      <c r="B15" s="239" t="s">
        <v>15</v>
      </c>
      <c r="C15" s="221"/>
      <c r="D15" s="222"/>
      <c r="E15" s="266"/>
      <c r="F15" s="254">
        <v>295</v>
      </c>
      <c r="G15" s="255">
        <v>205</v>
      </c>
      <c r="H15" s="254">
        <v>323</v>
      </c>
      <c r="I15" s="255">
        <v>148</v>
      </c>
    </row>
    <row r="16" spans="1:9" ht="12" customHeight="1">
      <c r="A16" s="588"/>
      <c r="B16" s="240" t="s">
        <v>17</v>
      </c>
      <c r="C16" s="182"/>
      <c r="D16" s="184"/>
      <c r="E16" s="259" t="s">
        <v>24</v>
      </c>
      <c r="F16" s="260">
        <v>4</v>
      </c>
      <c r="G16" s="47" t="s">
        <v>25</v>
      </c>
      <c r="H16" s="260" t="s">
        <v>25</v>
      </c>
      <c r="I16" s="47" t="s">
        <v>25</v>
      </c>
    </row>
    <row r="17" spans="1:9" ht="12" customHeight="1">
      <c r="A17" s="588"/>
      <c r="B17" s="240" t="s">
        <v>18</v>
      </c>
      <c r="C17" s="182"/>
      <c r="D17" s="184"/>
      <c r="E17" s="259" t="s">
        <v>24</v>
      </c>
      <c r="F17" s="260">
        <v>2</v>
      </c>
      <c r="G17" s="47" t="s">
        <v>25</v>
      </c>
      <c r="H17" s="260" t="s">
        <v>25</v>
      </c>
      <c r="I17" s="47" t="s">
        <v>25</v>
      </c>
    </row>
    <row r="18" spans="1:9" ht="12" customHeight="1">
      <c r="A18" s="589"/>
      <c r="B18" s="240" t="s">
        <v>20</v>
      </c>
      <c r="C18" s="182"/>
      <c r="D18" s="184"/>
      <c r="E18" s="259"/>
      <c r="F18" s="260">
        <v>301</v>
      </c>
      <c r="G18" s="47">
        <v>205</v>
      </c>
      <c r="H18" s="260">
        <v>323</v>
      </c>
      <c r="I18" s="47">
        <v>148</v>
      </c>
    </row>
    <row r="19" spans="1:9" ht="12" customHeight="1">
      <c r="A19" s="588" t="s">
        <v>26</v>
      </c>
      <c r="B19" s="597" t="s">
        <v>15</v>
      </c>
      <c r="C19" s="599" t="s">
        <v>27</v>
      </c>
      <c r="D19" s="226" t="s">
        <v>28</v>
      </c>
      <c r="E19" s="266"/>
      <c r="F19" s="254">
        <v>71</v>
      </c>
      <c r="G19" s="255">
        <v>62</v>
      </c>
      <c r="H19" s="254">
        <v>20</v>
      </c>
      <c r="I19" s="255">
        <v>21</v>
      </c>
    </row>
    <row r="20" spans="1:9" ht="12" customHeight="1">
      <c r="A20" s="588"/>
      <c r="B20" s="598"/>
      <c r="C20" s="600"/>
      <c r="D20" s="226" t="s">
        <v>29</v>
      </c>
      <c r="E20" s="266"/>
      <c r="F20" s="254">
        <v>40</v>
      </c>
      <c r="G20" s="255">
        <v>42</v>
      </c>
      <c r="H20" s="254">
        <v>38</v>
      </c>
      <c r="I20" s="255">
        <v>43</v>
      </c>
    </row>
    <row r="21" spans="1:9" ht="12" customHeight="1">
      <c r="A21" s="588"/>
      <c r="B21" s="598"/>
      <c r="C21" s="600"/>
      <c r="D21" s="225" t="s">
        <v>30</v>
      </c>
      <c r="E21" s="259"/>
      <c r="F21" s="260">
        <v>24</v>
      </c>
      <c r="G21" s="47">
        <v>18</v>
      </c>
      <c r="H21" s="260">
        <v>45</v>
      </c>
      <c r="I21" s="47">
        <v>28</v>
      </c>
    </row>
    <row r="22" spans="1:9" ht="12" customHeight="1">
      <c r="A22" s="588"/>
      <c r="B22" s="598"/>
      <c r="C22" s="600"/>
      <c r="D22" s="225" t="s">
        <v>31</v>
      </c>
      <c r="E22" s="259"/>
      <c r="F22" s="260" t="s">
        <v>32</v>
      </c>
      <c r="G22" s="47" t="s">
        <v>32</v>
      </c>
      <c r="H22" s="260">
        <v>12</v>
      </c>
      <c r="I22" s="47">
        <v>1</v>
      </c>
    </row>
    <row r="23" spans="1:9" ht="12" customHeight="1">
      <c r="A23" s="588"/>
      <c r="B23" s="598"/>
      <c r="C23" s="600"/>
      <c r="D23" s="225" t="s">
        <v>20</v>
      </c>
      <c r="E23" s="259"/>
      <c r="F23" s="260">
        <v>135</v>
      </c>
      <c r="G23" s="47">
        <v>122</v>
      </c>
      <c r="H23" s="260">
        <v>115</v>
      </c>
      <c r="I23" s="47">
        <v>93</v>
      </c>
    </row>
    <row r="24" spans="1:9" ht="12" customHeight="1">
      <c r="A24" s="588"/>
      <c r="B24" s="598"/>
      <c r="C24" s="579" t="s">
        <v>33</v>
      </c>
      <c r="D24" s="184" t="s">
        <v>34</v>
      </c>
      <c r="E24" s="259"/>
      <c r="F24" s="267" t="s">
        <v>35</v>
      </c>
      <c r="G24" s="268" t="s">
        <v>36</v>
      </c>
      <c r="H24" s="267" t="s">
        <v>37</v>
      </c>
      <c r="I24" s="268" t="s">
        <v>38</v>
      </c>
    </row>
    <row r="25" spans="1:9" ht="12" customHeight="1">
      <c r="A25" s="588"/>
      <c r="B25" s="598"/>
      <c r="C25" s="578"/>
      <c r="D25" s="184" t="s">
        <v>39</v>
      </c>
      <c r="E25" s="259"/>
      <c r="F25" s="267" t="s">
        <v>40</v>
      </c>
      <c r="G25" s="268" t="s">
        <v>41</v>
      </c>
      <c r="H25" s="267" t="s">
        <v>42</v>
      </c>
      <c r="I25" s="268" t="s">
        <v>43</v>
      </c>
    </row>
    <row r="26" spans="1:9" ht="12" customHeight="1">
      <c r="A26" s="588"/>
      <c r="B26" s="598"/>
      <c r="C26" s="578"/>
      <c r="D26" s="269" t="s">
        <v>44</v>
      </c>
      <c r="E26" s="261"/>
      <c r="F26" s="270" t="s">
        <v>45</v>
      </c>
      <c r="G26" s="271" t="s">
        <v>46</v>
      </c>
      <c r="H26" s="270" t="s">
        <v>47</v>
      </c>
      <c r="I26" s="271" t="s">
        <v>48</v>
      </c>
    </row>
    <row r="27" spans="1:9" ht="12" customHeight="1">
      <c r="A27" s="596"/>
      <c r="B27" s="239" t="s">
        <v>17</v>
      </c>
      <c r="C27" s="221"/>
      <c r="D27" s="221"/>
      <c r="E27" s="272"/>
      <c r="F27" s="273">
        <v>4</v>
      </c>
      <c r="G27" s="254" t="s">
        <v>25</v>
      </c>
      <c r="H27" s="255" t="s">
        <v>25</v>
      </c>
      <c r="I27" s="274" t="s">
        <v>25</v>
      </c>
    </row>
    <row r="28" spans="1:9" ht="12" customHeight="1">
      <c r="A28" s="596"/>
      <c r="B28" s="240" t="s">
        <v>18</v>
      </c>
      <c r="C28" s="182"/>
      <c r="D28" s="182"/>
      <c r="E28" s="275"/>
      <c r="F28" s="276">
        <v>2</v>
      </c>
      <c r="G28" s="260" t="s">
        <v>25</v>
      </c>
      <c r="H28" s="47" t="s">
        <v>25</v>
      </c>
      <c r="I28" s="277" t="s">
        <v>25</v>
      </c>
    </row>
    <row r="29" spans="1:9" ht="12" customHeight="1">
      <c r="A29" s="601" t="s">
        <v>49</v>
      </c>
      <c r="B29" s="602"/>
      <c r="C29" s="602"/>
      <c r="D29" s="603"/>
      <c r="E29" s="259"/>
      <c r="F29" s="278">
        <v>91</v>
      </c>
      <c r="G29" s="279">
        <v>84</v>
      </c>
      <c r="H29" s="278">
        <v>80</v>
      </c>
      <c r="I29" s="279">
        <v>63</v>
      </c>
    </row>
    <row r="30" spans="1:9" ht="12.75" customHeight="1">
      <c r="A30" s="587" t="s">
        <v>50</v>
      </c>
      <c r="B30" s="239" t="s">
        <v>34</v>
      </c>
      <c r="C30" s="221"/>
      <c r="D30" s="222"/>
      <c r="E30" s="259"/>
      <c r="F30" s="267" t="s">
        <v>51</v>
      </c>
      <c r="G30" s="268" t="s">
        <v>52</v>
      </c>
      <c r="H30" s="267" t="s">
        <v>53</v>
      </c>
      <c r="I30" s="268" t="s">
        <v>54</v>
      </c>
    </row>
    <row r="31" spans="1:9" ht="12.75" customHeight="1">
      <c r="A31" s="588"/>
      <c r="B31" s="240" t="s">
        <v>39</v>
      </c>
      <c r="C31" s="221"/>
      <c r="D31" s="222"/>
      <c r="E31" s="266"/>
      <c r="F31" s="280" t="s">
        <v>55</v>
      </c>
      <c r="G31" s="281" t="s">
        <v>56</v>
      </c>
      <c r="H31" s="280" t="s">
        <v>55</v>
      </c>
      <c r="I31" s="281" t="s">
        <v>56</v>
      </c>
    </row>
    <row r="32" spans="1:9" ht="12.75" customHeight="1">
      <c r="A32" s="589"/>
      <c r="B32" s="240" t="s">
        <v>44</v>
      </c>
      <c r="C32" s="182"/>
      <c r="D32" s="184"/>
      <c r="E32" s="259"/>
      <c r="F32" s="267" t="s">
        <v>57</v>
      </c>
      <c r="G32" s="268" t="s">
        <v>58</v>
      </c>
      <c r="H32" s="267" t="s">
        <v>59</v>
      </c>
      <c r="I32" s="268" t="s">
        <v>57</v>
      </c>
    </row>
    <row r="33" spans="1:9" ht="12" customHeight="1">
      <c r="A33" s="604" t="s">
        <v>60</v>
      </c>
      <c r="B33" s="607" t="s">
        <v>15</v>
      </c>
      <c r="C33" s="608"/>
      <c r="D33" s="226" t="s">
        <v>61</v>
      </c>
      <c r="E33" s="266"/>
      <c r="F33" s="254">
        <v>1</v>
      </c>
      <c r="G33" s="255">
        <v>1</v>
      </c>
      <c r="H33" s="254">
        <v>2</v>
      </c>
      <c r="I33" s="255" t="s">
        <v>62</v>
      </c>
    </row>
    <row r="34" spans="1:9" ht="12" customHeight="1">
      <c r="A34" s="605"/>
      <c r="B34" s="607"/>
      <c r="C34" s="608"/>
      <c r="D34" s="226" t="s">
        <v>63</v>
      </c>
      <c r="E34" s="266"/>
      <c r="F34" s="254">
        <v>5</v>
      </c>
      <c r="G34" s="255" t="s">
        <v>62</v>
      </c>
      <c r="H34" s="254" t="s">
        <v>62</v>
      </c>
      <c r="I34" s="255">
        <v>2</v>
      </c>
    </row>
    <row r="35" spans="1:9" ht="12" customHeight="1">
      <c r="A35" s="605"/>
      <c r="B35" s="607"/>
      <c r="C35" s="608"/>
      <c r="D35" s="226" t="s">
        <v>64</v>
      </c>
      <c r="E35" s="266"/>
      <c r="F35" s="254" t="s">
        <v>62</v>
      </c>
      <c r="G35" s="255" t="s">
        <v>62</v>
      </c>
      <c r="H35" s="254" t="s">
        <v>62</v>
      </c>
      <c r="I35" s="255">
        <v>1</v>
      </c>
    </row>
    <row r="36" spans="1:9" ht="12" customHeight="1">
      <c r="A36" s="605"/>
      <c r="B36" s="607"/>
      <c r="C36" s="608"/>
      <c r="D36" s="226" t="s">
        <v>65</v>
      </c>
      <c r="E36" s="266"/>
      <c r="F36" s="254" t="s">
        <v>66</v>
      </c>
      <c r="G36" s="255" t="s">
        <v>66</v>
      </c>
      <c r="H36" s="254" t="s">
        <v>66</v>
      </c>
      <c r="I36" s="255" t="s">
        <v>66</v>
      </c>
    </row>
    <row r="37" spans="1:9" ht="12" customHeight="1">
      <c r="A37" s="605"/>
      <c r="B37" s="609"/>
      <c r="C37" s="610"/>
      <c r="D37" s="226" t="s">
        <v>67</v>
      </c>
      <c r="E37" s="266"/>
      <c r="F37" s="254">
        <v>5</v>
      </c>
      <c r="G37" s="255">
        <v>3</v>
      </c>
      <c r="H37" s="254">
        <v>3</v>
      </c>
      <c r="I37" s="255">
        <v>7</v>
      </c>
    </row>
    <row r="38" spans="1:9" ht="12" customHeight="1">
      <c r="A38" s="605"/>
      <c r="B38" s="611" t="s">
        <v>16</v>
      </c>
      <c r="C38" s="612"/>
      <c r="D38" s="226" t="s">
        <v>61</v>
      </c>
      <c r="E38" s="266"/>
      <c r="F38" s="254">
        <v>1</v>
      </c>
      <c r="G38" s="255" t="s">
        <v>62</v>
      </c>
      <c r="H38" s="254">
        <v>1</v>
      </c>
      <c r="I38" s="255" t="s">
        <v>62</v>
      </c>
    </row>
    <row r="39" spans="1:9" ht="12" customHeight="1">
      <c r="A39" s="605"/>
      <c r="B39" s="607"/>
      <c r="C39" s="608"/>
      <c r="D39" s="226" t="s">
        <v>63</v>
      </c>
      <c r="E39" s="266"/>
      <c r="F39" s="254">
        <v>2</v>
      </c>
      <c r="G39" s="255">
        <v>2</v>
      </c>
      <c r="H39" s="254">
        <v>2</v>
      </c>
      <c r="I39" s="255">
        <v>8</v>
      </c>
    </row>
    <row r="40" spans="1:9" ht="12" customHeight="1">
      <c r="A40" s="605"/>
      <c r="B40" s="607"/>
      <c r="C40" s="608"/>
      <c r="D40" s="226" t="s">
        <v>64</v>
      </c>
      <c r="E40" s="266"/>
      <c r="F40" s="254" t="s">
        <v>62</v>
      </c>
      <c r="G40" s="255" t="s">
        <v>62</v>
      </c>
      <c r="H40" s="254" t="s">
        <v>62</v>
      </c>
      <c r="I40" s="255">
        <v>1</v>
      </c>
    </row>
    <row r="41" spans="1:9" ht="12" customHeight="1">
      <c r="A41" s="605"/>
      <c r="B41" s="607"/>
      <c r="C41" s="608"/>
      <c r="D41" s="226" t="s">
        <v>65</v>
      </c>
      <c r="E41" s="266"/>
      <c r="F41" s="254" t="s">
        <v>66</v>
      </c>
      <c r="G41" s="255" t="s">
        <v>66</v>
      </c>
      <c r="H41" s="254">
        <v>2</v>
      </c>
      <c r="I41" s="255" t="s">
        <v>66</v>
      </c>
    </row>
    <row r="42" spans="1:9" ht="12" customHeight="1">
      <c r="A42" s="605"/>
      <c r="B42" s="609"/>
      <c r="C42" s="610"/>
      <c r="D42" s="226" t="s">
        <v>67</v>
      </c>
      <c r="E42" s="266"/>
      <c r="F42" s="254">
        <v>8</v>
      </c>
      <c r="G42" s="255">
        <v>4</v>
      </c>
      <c r="H42" s="254">
        <v>11</v>
      </c>
      <c r="I42" s="255">
        <v>1</v>
      </c>
    </row>
    <row r="43" spans="1:9" ht="12" customHeight="1">
      <c r="A43" s="605"/>
      <c r="B43" s="613" t="s">
        <v>17</v>
      </c>
      <c r="C43" s="614"/>
      <c r="D43" s="226" t="s">
        <v>61</v>
      </c>
      <c r="E43" s="266"/>
      <c r="F43" s="254">
        <v>1</v>
      </c>
      <c r="G43" s="255" t="s">
        <v>62</v>
      </c>
      <c r="H43" s="254">
        <v>3</v>
      </c>
      <c r="I43" s="255" t="s">
        <v>62</v>
      </c>
    </row>
    <row r="44" spans="1:9" ht="12" customHeight="1">
      <c r="A44" s="605"/>
      <c r="B44" s="615"/>
      <c r="C44" s="616"/>
      <c r="D44" s="226" t="s">
        <v>63</v>
      </c>
      <c r="E44" s="266"/>
      <c r="F44" s="254">
        <v>4</v>
      </c>
      <c r="G44" s="255">
        <v>2</v>
      </c>
      <c r="H44" s="254">
        <v>3</v>
      </c>
      <c r="I44" s="255">
        <v>1</v>
      </c>
    </row>
    <row r="45" spans="1:9" ht="12" customHeight="1">
      <c r="A45" s="605"/>
      <c r="B45" s="617"/>
      <c r="C45" s="618"/>
      <c r="D45" s="226" t="s">
        <v>67</v>
      </c>
      <c r="E45" s="266"/>
      <c r="F45" s="254">
        <v>4</v>
      </c>
      <c r="G45" s="255">
        <v>12</v>
      </c>
      <c r="H45" s="254">
        <v>6</v>
      </c>
      <c r="I45" s="255">
        <v>5</v>
      </c>
    </row>
    <row r="46" spans="1:9" ht="12" customHeight="1">
      <c r="A46" s="605"/>
      <c r="B46" s="611" t="s">
        <v>18</v>
      </c>
      <c r="C46" s="612"/>
      <c r="D46" s="226" t="s">
        <v>61</v>
      </c>
      <c r="E46" s="266"/>
      <c r="F46" s="254">
        <v>4</v>
      </c>
      <c r="G46" s="255">
        <v>1</v>
      </c>
      <c r="H46" s="254" t="s">
        <v>62</v>
      </c>
      <c r="I46" s="255" t="s">
        <v>62</v>
      </c>
    </row>
    <row r="47" spans="1:9" ht="12" customHeight="1">
      <c r="A47" s="605"/>
      <c r="B47" s="607"/>
      <c r="C47" s="608"/>
      <c r="D47" s="226" t="s">
        <v>63</v>
      </c>
      <c r="E47" s="266"/>
      <c r="F47" s="254">
        <v>2</v>
      </c>
      <c r="G47" s="255">
        <v>2</v>
      </c>
      <c r="H47" s="254">
        <v>1</v>
      </c>
      <c r="I47" s="255">
        <v>2</v>
      </c>
    </row>
    <row r="48" spans="1:9" ht="12" customHeight="1">
      <c r="A48" s="605"/>
      <c r="B48" s="607"/>
      <c r="C48" s="608"/>
      <c r="D48" s="226" t="s">
        <v>65</v>
      </c>
      <c r="E48" s="266"/>
      <c r="F48" s="254">
        <v>2</v>
      </c>
      <c r="G48" s="255" t="s">
        <v>66</v>
      </c>
      <c r="H48" s="254" t="s">
        <v>66</v>
      </c>
      <c r="I48" s="255" t="s">
        <v>66</v>
      </c>
    </row>
    <row r="49" spans="1:9" ht="12" customHeight="1">
      <c r="A49" s="605"/>
      <c r="B49" s="609"/>
      <c r="C49" s="610"/>
      <c r="D49" s="226" t="s">
        <v>67</v>
      </c>
      <c r="E49" s="266"/>
      <c r="F49" s="254">
        <v>4</v>
      </c>
      <c r="G49" s="255">
        <v>2</v>
      </c>
      <c r="H49" s="254">
        <v>8</v>
      </c>
      <c r="I49" s="255">
        <v>3</v>
      </c>
    </row>
    <row r="50" spans="1:9" ht="12" customHeight="1">
      <c r="A50" s="605"/>
      <c r="B50" s="611" t="s">
        <v>19</v>
      </c>
      <c r="C50" s="612"/>
      <c r="D50" s="226" t="s">
        <v>61</v>
      </c>
      <c r="E50" s="266"/>
      <c r="F50" s="254">
        <v>1</v>
      </c>
      <c r="G50" s="255">
        <v>1</v>
      </c>
      <c r="H50" s="254">
        <v>1</v>
      </c>
      <c r="I50" s="255" t="s">
        <v>62</v>
      </c>
    </row>
    <row r="51" spans="1:9" ht="12" customHeight="1">
      <c r="A51" s="605"/>
      <c r="B51" s="607"/>
      <c r="C51" s="608"/>
      <c r="D51" s="226" t="s">
        <v>63</v>
      </c>
      <c r="E51" s="266"/>
      <c r="F51" s="254">
        <v>1</v>
      </c>
      <c r="G51" s="255">
        <v>2</v>
      </c>
      <c r="H51" s="254">
        <v>1</v>
      </c>
      <c r="I51" s="255" t="s">
        <v>62</v>
      </c>
    </row>
    <row r="52" spans="1:9" ht="12" customHeight="1">
      <c r="A52" s="605"/>
      <c r="B52" s="607"/>
      <c r="C52" s="608"/>
      <c r="D52" s="226" t="s">
        <v>65</v>
      </c>
      <c r="E52" s="266"/>
      <c r="F52" s="254">
        <v>1</v>
      </c>
      <c r="G52" s="255" t="s">
        <v>66</v>
      </c>
      <c r="H52" s="254">
        <v>1</v>
      </c>
      <c r="I52" s="255" t="s">
        <v>66</v>
      </c>
    </row>
    <row r="53" spans="1:9" ht="12" customHeight="1">
      <c r="A53" s="606"/>
      <c r="B53" s="609"/>
      <c r="C53" s="610"/>
      <c r="D53" s="226" t="s">
        <v>67</v>
      </c>
      <c r="E53" s="266"/>
      <c r="F53" s="254">
        <v>4</v>
      </c>
      <c r="G53" s="255">
        <v>2</v>
      </c>
      <c r="H53" s="254">
        <v>3</v>
      </c>
      <c r="I53" s="255" t="s">
        <v>68</v>
      </c>
    </row>
    <row r="54" spans="1:9" ht="12" customHeight="1">
      <c r="A54" s="604" t="s">
        <v>69</v>
      </c>
      <c r="B54" s="590" t="s">
        <v>15</v>
      </c>
      <c r="C54" s="592"/>
      <c r="D54" s="226" t="s">
        <v>70</v>
      </c>
      <c r="E54" s="266"/>
      <c r="F54" s="254">
        <v>129</v>
      </c>
      <c r="G54" s="255">
        <v>120</v>
      </c>
      <c r="H54" s="254">
        <v>120</v>
      </c>
      <c r="I54" s="255">
        <v>84</v>
      </c>
    </row>
    <row r="55" spans="1:9" ht="12" customHeight="1">
      <c r="A55" s="605"/>
      <c r="B55" s="593"/>
      <c r="C55" s="595"/>
      <c r="D55" s="226" t="s">
        <v>71</v>
      </c>
      <c r="E55" s="266"/>
      <c r="F55" s="254">
        <v>9</v>
      </c>
      <c r="G55" s="255">
        <v>17</v>
      </c>
      <c r="H55" s="254">
        <v>2</v>
      </c>
      <c r="I55" s="255">
        <v>12</v>
      </c>
    </row>
    <row r="56" spans="1:9" ht="12" customHeight="1">
      <c r="A56" s="605"/>
      <c r="B56" s="611" t="s">
        <v>16</v>
      </c>
      <c r="C56" s="612"/>
      <c r="D56" s="226" t="s">
        <v>70</v>
      </c>
      <c r="E56" s="266"/>
      <c r="F56" s="254">
        <v>122</v>
      </c>
      <c r="G56" s="255">
        <v>132</v>
      </c>
      <c r="H56" s="254">
        <v>130</v>
      </c>
      <c r="I56" s="255">
        <v>100</v>
      </c>
    </row>
    <row r="57" spans="1:9" ht="12" customHeight="1">
      <c r="A57" s="605"/>
      <c r="B57" s="609"/>
      <c r="C57" s="610"/>
      <c r="D57" s="226" t="s">
        <v>71</v>
      </c>
      <c r="E57" s="266"/>
      <c r="F57" s="254">
        <v>2</v>
      </c>
      <c r="G57" s="255">
        <v>12</v>
      </c>
      <c r="H57" s="254">
        <v>5</v>
      </c>
      <c r="I57" s="255">
        <v>2</v>
      </c>
    </row>
    <row r="58" spans="1:9" ht="12" customHeight="1">
      <c r="A58" s="605"/>
      <c r="B58" s="611" t="s">
        <v>17</v>
      </c>
      <c r="C58" s="612"/>
      <c r="D58" s="226" t="s">
        <v>70</v>
      </c>
      <c r="E58" s="266"/>
      <c r="F58" s="254">
        <v>102</v>
      </c>
      <c r="G58" s="255">
        <v>88</v>
      </c>
      <c r="H58" s="254">
        <v>114</v>
      </c>
      <c r="I58" s="255">
        <v>64</v>
      </c>
    </row>
    <row r="59" spans="1:9" ht="12" customHeight="1">
      <c r="A59" s="605"/>
      <c r="B59" s="609"/>
      <c r="C59" s="610"/>
      <c r="D59" s="226" t="s">
        <v>71</v>
      </c>
      <c r="E59" s="266"/>
      <c r="F59" s="254">
        <v>6</v>
      </c>
      <c r="G59" s="255">
        <v>12</v>
      </c>
      <c r="H59" s="254">
        <v>10</v>
      </c>
      <c r="I59" s="255">
        <v>5</v>
      </c>
    </row>
    <row r="60" spans="1:9" ht="12" customHeight="1">
      <c r="A60" s="605"/>
      <c r="B60" s="611" t="s">
        <v>18</v>
      </c>
      <c r="C60" s="612"/>
      <c r="D60" s="226" t="s">
        <v>70</v>
      </c>
      <c r="E60" s="266"/>
      <c r="F60" s="254">
        <v>99</v>
      </c>
      <c r="G60" s="255">
        <v>82</v>
      </c>
      <c r="H60" s="254">
        <v>87</v>
      </c>
      <c r="I60" s="255">
        <v>59</v>
      </c>
    </row>
    <row r="61" spans="1:9" ht="12" customHeight="1">
      <c r="A61" s="605"/>
      <c r="B61" s="609"/>
      <c r="C61" s="610"/>
      <c r="D61" s="226" t="s">
        <v>71</v>
      </c>
      <c r="E61" s="266"/>
      <c r="F61" s="254">
        <v>10</v>
      </c>
      <c r="G61" s="255">
        <v>16</v>
      </c>
      <c r="H61" s="254">
        <v>13</v>
      </c>
      <c r="I61" s="255">
        <v>3</v>
      </c>
    </row>
    <row r="62" spans="1:9" ht="12" customHeight="1">
      <c r="A62" s="605"/>
      <c r="B62" s="611" t="s">
        <v>19</v>
      </c>
      <c r="C62" s="612"/>
      <c r="D62" s="226" t="s">
        <v>70</v>
      </c>
      <c r="E62" s="266"/>
      <c r="F62" s="254">
        <v>91</v>
      </c>
      <c r="G62" s="255">
        <v>84</v>
      </c>
      <c r="H62" s="254">
        <v>80</v>
      </c>
      <c r="I62" s="255">
        <v>63</v>
      </c>
    </row>
    <row r="63" spans="1:9" ht="12" customHeight="1">
      <c r="A63" s="606"/>
      <c r="B63" s="609"/>
      <c r="C63" s="610"/>
      <c r="D63" s="226" t="s">
        <v>71</v>
      </c>
      <c r="E63" s="266"/>
      <c r="F63" s="254">
        <v>5</v>
      </c>
      <c r="G63" s="255">
        <v>3</v>
      </c>
      <c r="H63" s="254">
        <v>6</v>
      </c>
      <c r="I63" s="255" t="s">
        <v>62</v>
      </c>
    </row>
    <row r="64" spans="1:9" ht="12" customHeight="1">
      <c r="A64" s="587" t="s">
        <v>72</v>
      </c>
      <c r="B64" s="239" t="s">
        <v>73</v>
      </c>
      <c r="C64" s="221"/>
      <c r="D64" s="222"/>
      <c r="E64" s="266"/>
      <c r="F64" s="254">
        <v>30</v>
      </c>
      <c r="G64" s="255">
        <v>2</v>
      </c>
      <c r="H64" s="254">
        <v>8</v>
      </c>
      <c r="I64" s="255">
        <v>16</v>
      </c>
    </row>
    <row r="65" spans="1:9" ht="12" customHeight="1">
      <c r="A65" s="588"/>
      <c r="B65" s="239" t="s">
        <v>74</v>
      </c>
      <c r="C65" s="221"/>
      <c r="D65" s="222"/>
      <c r="E65" s="266"/>
      <c r="F65" s="254">
        <v>4</v>
      </c>
      <c r="G65" s="255" t="s">
        <v>75</v>
      </c>
      <c r="H65" s="254">
        <v>8</v>
      </c>
      <c r="I65" s="255">
        <v>4</v>
      </c>
    </row>
    <row r="66" spans="1:9" ht="12" customHeight="1">
      <c r="A66" s="588"/>
      <c r="B66" s="239" t="s">
        <v>76</v>
      </c>
      <c r="C66" s="221"/>
      <c r="D66" s="222"/>
      <c r="E66" s="266"/>
      <c r="F66" s="254">
        <v>1</v>
      </c>
      <c r="G66" s="255">
        <v>1</v>
      </c>
      <c r="H66" s="254" t="s">
        <v>77</v>
      </c>
      <c r="I66" s="255">
        <v>1</v>
      </c>
    </row>
    <row r="67" spans="1:9" ht="12" customHeight="1">
      <c r="A67" s="588"/>
      <c r="B67" s="239" t="s">
        <v>78</v>
      </c>
      <c r="C67" s="221"/>
      <c r="D67" s="222"/>
      <c r="E67" s="266"/>
      <c r="F67" s="254">
        <v>8</v>
      </c>
      <c r="G67" s="255">
        <v>3</v>
      </c>
      <c r="H67" s="254">
        <v>4</v>
      </c>
      <c r="I67" s="255">
        <v>1</v>
      </c>
    </row>
    <row r="68" spans="1:9" ht="12" customHeight="1">
      <c r="A68" s="588"/>
      <c r="B68" s="239" t="s">
        <v>79</v>
      </c>
      <c r="C68" s="221"/>
      <c r="D68" s="222"/>
      <c r="E68" s="266"/>
      <c r="F68" s="254">
        <v>6</v>
      </c>
      <c r="G68" s="255">
        <v>37</v>
      </c>
      <c r="H68" s="254">
        <v>3</v>
      </c>
      <c r="I68" s="255" t="s">
        <v>80</v>
      </c>
    </row>
    <row r="69" spans="1:9" ht="12" customHeight="1">
      <c r="A69" s="588"/>
      <c r="B69" s="239" t="s">
        <v>81</v>
      </c>
      <c r="C69" s="221"/>
      <c r="D69" s="222"/>
      <c r="E69" s="266"/>
      <c r="F69" s="254">
        <v>9</v>
      </c>
      <c r="G69" s="255">
        <v>9</v>
      </c>
      <c r="H69" s="254">
        <v>7</v>
      </c>
      <c r="I69" s="255">
        <v>5</v>
      </c>
    </row>
    <row r="70" spans="1:9" ht="12" customHeight="1">
      <c r="A70" s="588"/>
      <c r="B70" s="239" t="s">
        <v>82</v>
      </c>
      <c r="C70" s="221"/>
      <c r="D70" s="222"/>
      <c r="E70" s="266"/>
      <c r="F70" s="254">
        <v>1</v>
      </c>
      <c r="G70" s="255">
        <v>2</v>
      </c>
      <c r="H70" s="254" t="s">
        <v>83</v>
      </c>
      <c r="I70" s="255" t="s">
        <v>83</v>
      </c>
    </row>
    <row r="71" spans="1:9" ht="12" customHeight="1">
      <c r="A71" s="588"/>
      <c r="B71" s="239" t="s">
        <v>84</v>
      </c>
      <c r="C71" s="221"/>
      <c r="D71" s="222"/>
      <c r="E71" s="266"/>
      <c r="F71" s="254" t="s">
        <v>85</v>
      </c>
      <c r="G71" s="255">
        <v>1</v>
      </c>
      <c r="H71" s="254">
        <v>1</v>
      </c>
      <c r="I71" s="255" t="s">
        <v>85</v>
      </c>
    </row>
    <row r="72" spans="1:9" ht="12" customHeight="1">
      <c r="A72" s="588"/>
      <c r="B72" s="239" t="s">
        <v>86</v>
      </c>
      <c r="C72" s="221"/>
      <c r="D72" s="222"/>
      <c r="E72" s="266"/>
      <c r="F72" s="254" t="s">
        <v>87</v>
      </c>
      <c r="G72" s="255" t="s">
        <v>87</v>
      </c>
      <c r="H72" s="254">
        <v>3</v>
      </c>
      <c r="I72" s="255">
        <v>1</v>
      </c>
    </row>
    <row r="73" spans="1:9" ht="12" customHeight="1">
      <c r="A73" s="588"/>
      <c r="B73" s="239" t="s">
        <v>88</v>
      </c>
      <c r="C73" s="221"/>
      <c r="D73" s="222"/>
      <c r="E73" s="266"/>
      <c r="F73" s="254">
        <v>2</v>
      </c>
      <c r="G73" s="255" t="s">
        <v>89</v>
      </c>
      <c r="H73" s="254" t="s">
        <v>89</v>
      </c>
      <c r="I73" s="255" t="s">
        <v>89</v>
      </c>
    </row>
    <row r="74" spans="1:9" ht="12" customHeight="1">
      <c r="A74" s="588"/>
      <c r="B74" s="239" t="s">
        <v>90</v>
      </c>
      <c r="C74" s="221"/>
      <c r="D74" s="222"/>
      <c r="E74" s="266"/>
      <c r="F74" s="254">
        <v>20</v>
      </c>
      <c r="G74" s="255" t="s">
        <v>75</v>
      </c>
      <c r="H74" s="254">
        <v>6</v>
      </c>
      <c r="I74" s="255">
        <v>11</v>
      </c>
    </row>
    <row r="75" spans="1:9" ht="12" customHeight="1">
      <c r="A75" s="588"/>
      <c r="B75" s="239" t="s">
        <v>91</v>
      </c>
      <c r="C75" s="221"/>
      <c r="D75" s="222"/>
      <c r="E75" s="266"/>
      <c r="F75" s="254" t="s">
        <v>87</v>
      </c>
      <c r="G75" s="255" t="s">
        <v>87</v>
      </c>
      <c r="H75" s="254">
        <v>5</v>
      </c>
      <c r="I75" s="255">
        <v>2</v>
      </c>
    </row>
    <row r="76" spans="1:9" ht="12" customHeight="1">
      <c r="A76" s="588"/>
      <c r="B76" s="239" t="s">
        <v>92</v>
      </c>
      <c r="C76" s="221"/>
      <c r="D76" s="222"/>
      <c r="E76" s="266"/>
      <c r="F76" s="254">
        <v>7</v>
      </c>
      <c r="G76" s="255">
        <v>22</v>
      </c>
      <c r="H76" s="254">
        <v>41</v>
      </c>
      <c r="I76" s="255" t="s">
        <v>62</v>
      </c>
    </row>
    <row r="77" spans="1:9" ht="12" customHeight="1">
      <c r="A77" s="588"/>
      <c r="B77" s="239" t="s">
        <v>65</v>
      </c>
      <c r="C77" s="221"/>
      <c r="D77" s="222"/>
      <c r="E77" s="266"/>
      <c r="F77" s="254" t="s">
        <v>66</v>
      </c>
      <c r="G77" s="255" t="s">
        <v>66</v>
      </c>
      <c r="H77" s="254" t="s">
        <v>66</v>
      </c>
      <c r="I77" s="255">
        <v>1</v>
      </c>
    </row>
    <row r="78" spans="1:9" ht="12" customHeight="1">
      <c r="A78" s="589"/>
      <c r="B78" s="240" t="s">
        <v>20</v>
      </c>
      <c r="C78" s="182"/>
      <c r="D78" s="184"/>
      <c r="E78" s="259"/>
      <c r="F78" s="260">
        <v>88</v>
      </c>
      <c r="G78" s="47">
        <v>77</v>
      </c>
      <c r="H78" s="260">
        <v>86</v>
      </c>
      <c r="I78" s="47">
        <v>39</v>
      </c>
    </row>
    <row r="79" spans="1:9" ht="12" customHeight="1">
      <c r="A79" s="175" t="s">
        <v>93</v>
      </c>
      <c r="B79" s="176"/>
      <c r="C79" s="176"/>
      <c r="D79" s="176"/>
      <c r="E79" s="282"/>
      <c r="F79" s="282"/>
      <c r="G79" s="282"/>
      <c r="H79" s="282"/>
      <c r="I79" s="283"/>
    </row>
    <row r="80" spans="1:9" ht="12" customHeight="1">
      <c r="A80" s="232" t="s">
        <v>94</v>
      </c>
      <c r="B80" s="179"/>
      <c r="C80" s="179"/>
      <c r="D80" s="179"/>
      <c r="E80" s="284"/>
      <c r="F80" s="284"/>
      <c r="G80" s="284"/>
      <c r="H80" s="284"/>
      <c r="I80" s="285"/>
    </row>
    <row r="81" spans="1:9" ht="12" customHeight="1">
      <c r="A81" s="232" t="s">
        <v>95</v>
      </c>
      <c r="B81" s="179"/>
      <c r="C81" s="179"/>
      <c r="D81" s="179"/>
      <c r="E81" s="284"/>
      <c r="F81" s="284"/>
      <c r="G81" s="284"/>
      <c r="H81" s="284"/>
      <c r="I81" s="285"/>
    </row>
    <row r="82" spans="1:9" ht="12" customHeight="1">
      <c r="A82" s="232" t="s">
        <v>96</v>
      </c>
      <c r="B82" s="179"/>
      <c r="C82" s="179"/>
      <c r="D82" s="179"/>
      <c r="E82" s="284"/>
      <c r="F82" s="284"/>
      <c r="G82" s="284"/>
      <c r="H82" s="284"/>
      <c r="I82" s="285"/>
    </row>
    <row r="83" spans="1:9" ht="12" customHeight="1">
      <c r="A83" s="232" t="s">
        <v>97</v>
      </c>
      <c r="B83" s="179"/>
      <c r="C83" s="179"/>
      <c r="D83" s="179"/>
      <c r="E83" s="284"/>
      <c r="F83" s="284"/>
      <c r="G83" s="284"/>
      <c r="H83" s="284"/>
      <c r="I83" s="285"/>
    </row>
    <row r="84" spans="1:9" ht="12" customHeight="1">
      <c r="A84" s="232" t="s">
        <v>98</v>
      </c>
      <c r="B84" s="179"/>
      <c r="C84" s="179"/>
      <c r="D84" s="179"/>
      <c r="E84" s="284"/>
      <c r="F84" s="284"/>
      <c r="G84" s="284"/>
      <c r="H84" s="284"/>
      <c r="I84" s="285"/>
    </row>
    <row r="85" spans="1:9" ht="12" customHeight="1">
      <c r="A85" s="232" t="s">
        <v>99</v>
      </c>
      <c r="B85" s="179"/>
      <c r="C85" s="179"/>
      <c r="D85" s="179"/>
      <c r="E85" s="284"/>
      <c r="F85" s="284"/>
      <c r="G85" s="284"/>
      <c r="H85" s="284"/>
      <c r="I85" s="285"/>
    </row>
    <row r="86" spans="1:9" ht="12" customHeight="1">
      <c r="A86" s="240" t="s">
        <v>100</v>
      </c>
      <c r="B86" s="182"/>
      <c r="C86" s="182"/>
      <c r="D86" s="182"/>
      <c r="E86" s="278"/>
      <c r="F86" s="278"/>
      <c r="G86" s="278"/>
      <c r="H86" s="278"/>
      <c r="I86" s="276"/>
    </row>
  </sheetData>
  <mergeCells count="25">
    <mergeCell ref="A64:A78"/>
    <mergeCell ref="A54:A63"/>
    <mergeCell ref="B54:C55"/>
    <mergeCell ref="B56:C57"/>
    <mergeCell ref="B58:C59"/>
    <mergeCell ref="B60:C61"/>
    <mergeCell ref="B62:C63"/>
    <mergeCell ref="A33:A53"/>
    <mergeCell ref="B33:C37"/>
    <mergeCell ref="B38:C42"/>
    <mergeCell ref="B43:C45"/>
    <mergeCell ref="B46:C49"/>
    <mergeCell ref="B50:C53"/>
    <mergeCell ref="C19:C23"/>
    <mergeCell ref="C24:C26"/>
    <mergeCell ref="A29:D29"/>
    <mergeCell ref="A30:A32"/>
    <mergeCell ref="A7:A12"/>
    <mergeCell ref="A15:A18"/>
    <mergeCell ref="A19:A28"/>
    <mergeCell ref="B19:B26"/>
    <mergeCell ref="A2:D2"/>
    <mergeCell ref="E2:F2"/>
    <mergeCell ref="A4:A6"/>
    <mergeCell ref="B4:D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P24"/>
  <sheetViews>
    <sheetView workbookViewId="0" topLeftCell="A1">
      <selection activeCell="A1" sqref="A1"/>
    </sheetView>
  </sheetViews>
  <sheetFormatPr defaultColWidth="9.00390625" defaultRowHeight="13.5"/>
  <cols>
    <col min="1" max="1" width="10.75390625" style="2" customWidth="1"/>
    <col min="2" max="3" width="9.375" style="2" customWidth="1"/>
    <col min="4" max="4" width="10.375" style="2" bestFit="1" customWidth="1"/>
    <col min="5" max="9" width="9.375" style="2" customWidth="1"/>
    <col min="10" max="10" width="10.375" style="2" bestFit="1" customWidth="1"/>
    <col min="11" max="16" width="9.375" style="2" customWidth="1"/>
    <col min="17" max="16384" width="9.00390625" style="2" customWidth="1"/>
  </cols>
  <sheetData>
    <row r="1" ht="12">
      <c r="A1" s="2" t="s">
        <v>309</v>
      </c>
    </row>
    <row r="2" spans="1:16" ht="12">
      <c r="A2" s="287" t="s">
        <v>310</v>
      </c>
      <c r="B2" s="288"/>
      <c r="C2" s="288"/>
      <c r="D2" s="288"/>
      <c r="E2" s="288"/>
      <c r="F2" s="288"/>
      <c r="G2" s="288"/>
      <c r="H2" s="288"/>
      <c r="I2" s="288"/>
      <c r="J2" s="288"/>
      <c r="K2" s="288"/>
      <c r="L2" s="288"/>
      <c r="M2" s="288"/>
      <c r="N2" s="288"/>
      <c r="O2" s="288"/>
      <c r="P2" s="289" t="s">
        <v>282</v>
      </c>
    </row>
    <row r="3" spans="1:16" ht="12">
      <c r="A3" s="527" t="s">
        <v>283</v>
      </c>
      <c r="B3" s="620" t="s">
        <v>284</v>
      </c>
      <c r="C3" s="620"/>
      <c r="D3" s="620"/>
      <c r="E3" s="620"/>
      <c r="F3" s="620"/>
      <c r="G3" s="620"/>
      <c r="H3" s="620"/>
      <c r="I3" s="620"/>
      <c r="J3" s="620"/>
      <c r="K3" s="620" t="s">
        <v>285</v>
      </c>
      <c r="L3" s="620"/>
      <c r="M3" s="620"/>
      <c r="N3" s="620" t="s">
        <v>286</v>
      </c>
      <c r="O3" s="620"/>
      <c r="P3" s="620"/>
    </row>
    <row r="4" spans="1:16" ht="12">
      <c r="A4" s="619"/>
      <c r="B4" s="620" t="s">
        <v>287</v>
      </c>
      <c r="C4" s="620"/>
      <c r="D4" s="620"/>
      <c r="E4" s="620" t="s">
        <v>288</v>
      </c>
      <c r="F4" s="620"/>
      <c r="G4" s="620"/>
      <c r="H4" s="620" t="s">
        <v>20</v>
      </c>
      <c r="I4" s="620"/>
      <c r="J4" s="620"/>
      <c r="K4" s="527" t="s">
        <v>289</v>
      </c>
      <c r="L4" s="527" t="s">
        <v>290</v>
      </c>
      <c r="M4" s="527" t="s">
        <v>20</v>
      </c>
      <c r="N4" s="527" t="s">
        <v>289</v>
      </c>
      <c r="O4" s="527" t="s">
        <v>290</v>
      </c>
      <c r="P4" s="527" t="s">
        <v>20</v>
      </c>
    </row>
    <row r="5" spans="1:16" ht="12">
      <c r="A5" s="528"/>
      <c r="B5" s="290" t="s">
        <v>289</v>
      </c>
      <c r="C5" s="290" t="s">
        <v>290</v>
      </c>
      <c r="D5" s="290" t="s">
        <v>20</v>
      </c>
      <c r="E5" s="290" t="s">
        <v>289</v>
      </c>
      <c r="F5" s="290" t="s">
        <v>290</v>
      </c>
      <c r="G5" s="290" t="s">
        <v>20</v>
      </c>
      <c r="H5" s="290" t="s">
        <v>289</v>
      </c>
      <c r="I5" s="290" t="s">
        <v>290</v>
      </c>
      <c r="J5" s="290" t="s">
        <v>20</v>
      </c>
      <c r="K5" s="528"/>
      <c r="L5" s="528"/>
      <c r="M5" s="528"/>
      <c r="N5" s="528"/>
      <c r="O5" s="528"/>
      <c r="P5" s="528"/>
    </row>
    <row r="6" spans="1:16" ht="12">
      <c r="A6" s="40"/>
      <c r="B6" s="291" t="s">
        <v>291</v>
      </c>
      <c r="C6" s="291" t="s">
        <v>291</v>
      </c>
      <c r="D6" s="291" t="s">
        <v>291</v>
      </c>
      <c r="E6" s="291" t="s">
        <v>291</v>
      </c>
      <c r="F6" s="291" t="s">
        <v>291</v>
      </c>
      <c r="G6" s="291" t="s">
        <v>291</v>
      </c>
      <c r="H6" s="291" t="s">
        <v>291</v>
      </c>
      <c r="I6" s="291" t="s">
        <v>291</v>
      </c>
      <c r="J6" s="291" t="s">
        <v>291</v>
      </c>
      <c r="K6" s="291" t="s">
        <v>291</v>
      </c>
      <c r="L6" s="291" t="s">
        <v>291</v>
      </c>
      <c r="M6" s="291" t="s">
        <v>291</v>
      </c>
      <c r="N6" s="291" t="s">
        <v>291</v>
      </c>
      <c r="O6" s="291" t="s">
        <v>291</v>
      </c>
      <c r="P6" s="291" t="s">
        <v>291</v>
      </c>
    </row>
    <row r="7" spans="1:16" ht="12">
      <c r="A7" s="40" t="s">
        <v>292</v>
      </c>
      <c r="B7" s="292">
        <v>921.5</v>
      </c>
      <c r="C7" s="292">
        <v>190.5</v>
      </c>
      <c r="D7" s="292">
        <v>1112</v>
      </c>
      <c r="E7" s="292">
        <v>16.5</v>
      </c>
      <c r="F7" s="292">
        <v>160</v>
      </c>
      <c r="G7" s="292">
        <v>176.5</v>
      </c>
      <c r="H7" s="292">
        <v>938</v>
      </c>
      <c r="I7" s="292">
        <v>350.5</v>
      </c>
      <c r="J7" s="292">
        <v>1288.5</v>
      </c>
      <c r="K7" s="292" t="s">
        <v>25</v>
      </c>
      <c r="L7" s="292" t="s">
        <v>25</v>
      </c>
      <c r="M7" s="292" t="s">
        <v>25</v>
      </c>
      <c r="N7" s="292">
        <v>938</v>
      </c>
      <c r="O7" s="292">
        <v>350.5</v>
      </c>
      <c r="P7" s="292">
        <v>1288.5</v>
      </c>
    </row>
    <row r="8" spans="1:16" ht="12">
      <c r="A8" s="40" t="s">
        <v>293</v>
      </c>
      <c r="B8" s="292">
        <v>4080.1</v>
      </c>
      <c r="C8" s="292">
        <v>1569.6</v>
      </c>
      <c r="D8" s="292">
        <v>5649.7</v>
      </c>
      <c r="E8" s="292">
        <v>70.7</v>
      </c>
      <c r="F8" s="292">
        <v>1076.2</v>
      </c>
      <c r="G8" s="292">
        <v>1146.9</v>
      </c>
      <c r="H8" s="292">
        <v>4150.8</v>
      </c>
      <c r="I8" s="292">
        <v>2645.8</v>
      </c>
      <c r="J8" s="292">
        <v>6796.6</v>
      </c>
      <c r="K8" s="292">
        <v>45</v>
      </c>
      <c r="L8" s="292">
        <v>39.7</v>
      </c>
      <c r="M8" s="292">
        <v>84.7</v>
      </c>
      <c r="N8" s="292">
        <v>4195.8</v>
      </c>
      <c r="O8" s="292">
        <v>2685.5</v>
      </c>
      <c r="P8" s="292">
        <v>6881.3</v>
      </c>
    </row>
    <row r="9" spans="1:16" ht="12">
      <c r="A9" s="40" t="s">
        <v>294</v>
      </c>
      <c r="B9" s="292">
        <v>5538.8</v>
      </c>
      <c r="C9" s="292">
        <v>2051.5</v>
      </c>
      <c r="D9" s="292">
        <v>7590.3</v>
      </c>
      <c r="E9" s="292">
        <v>69.6</v>
      </c>
      <c r="F9" s="292">
        <v>2983.7</v>
      </c>
      <c r="G9" s="292">
        <v>3053.3</v>
      </c>
      <c r="H9" s="292">
        <v>5608.4</v>
      </c>
      <c r="I9" s="292">
        <v>5035.2</v>
      </c>
      <c r="J9" s="292">
        <v>10643.6</v>
      </c>
      <c r="K9" s="292">
        <v>18.3</v>
      </c>
      <c r="L9" s="292">
        <v>16.3</v>
      </c>
      <c r="M9" s="292">
        <v>34.6</v>
      </c>
      <c r="N9" s="292">
        <v>5626.7</v>
      </c>
      <c r="O9" s="292">
        <v>5051.5</v>
      </c>
      <c r="P9" s="292">
        <v>10678.2</v>
      </c>
    </row>
    <row r="10" spans="1:16" ht="12">
      <c r="A10" s="40" t="s">
        <v>295</v>
      </c>
      <c r="B10" s="292">
        <v>6127.7</v>
      </c>
      <c r="C10" s="292">
        <v>3646.1</v>
      </c>
      <c r="D10" s="292">
        <v>9773.8</v>
      </c>
      <c r="E10" s="292">
        <v>115</v>
      </c>
      <c r="F10" s="292">
        <v>1134.9</v>
      </c>
      <c r="G10" s="292">
        <v>1249.9</v>
      </c>
      <c r="H10" s="292">
        <v>6242.7</v>
      </c>
      <c r="I10" s="292">
        <v>4781</v>
      </c>
      <c r="J10" s="292">
        <v>11023.7</v>
      </c>
      <c r="K10" s="292">
        <v>9.9</v>
      </c>
      <c r="L10" s="292">
        <v>5.2</v>
      </c>
      <c r="M10" s="292">
        <v>15.1</v>
      </c>
      <c r="N10" s="292">
        <v>6252.6</v>
      </c>
      <c r="O10" s="292">
        <v>4786.2</v>
      </c>
      <c r="P10" s="292">
        <v>11038.8</v>
      </c>
    </row>
    <row r="11" spans="1:16" ht="12">
      <c r="A11" s="40" t="s">
        <v>296</v>
      </c>
      <c r="B11" s="292">
        <v>7121.8</v>
      </c>
      <c r="C11" s="292">
        <v>4111.7</v>
      </c>
      <c r="D11" s="292">
        <v>11233.5</v>
      </c>
      <c r="E11" s="292">
        <v>46.4</v>
      </c>
      <c r="F11" s="292">
        <v>3527.2</v>
      </c>
      <c r="G11" s="292">
        <v>3573.6</v>
      </c>
      <c r="H11" s="292">
        <v>7168.2</v>
      </c>
      <c r="I11" s="292">
        <v>7638.9</v>
      </c>
      <c r="J11" s="292">
        <v>14807.1</v>
      </c>
      <c r="K11" s="292">
        <v>116.4</v>
      </c>
      <c r="L11" s="292">
        <v>53.6</v>
      </c>
      <c r="M11" s="292">
        <v>170</v>
      </c>
      <c r="N11" s="292">
        <v>7284.6</v>
      </c>
      <c r="O11" s="292">
        <v>7692.5</v>
      </c>
      <c r="P11" s="292">
        <v>14977.1</v>
      </c>
    </row>
    <row r="12" spans="1:16" ht="12">
      <c r="A12" s="40" t="s">
        <v>297</v>
      </c>
      <c r="B12" s="292">
        <v>8820.9</v>
      </c>
      <c r="C12" s="292">
        <v>3919.5</v>
      </c>
      <c r="D12" s="292">
        <v>12740.4</v>
      </c>
      <c r="E12" s="292">
        <v>0.8</v>
      </c>
      <c r="F12" s="292">
        <v>425.5</v>
      </c>
      <c r="G12" s="292">
        <v>426.3</v>
      </c>
      <c r="H12" s="292">
        <v>8821.7</v>
      </c>
      <c r="I12" s="292">
        <v>4345</v>
      </c>
      <c r="J12" s="292">
        <v>13166.7</v>
      </c>
      <c r="K12" s="292">
        <v>32.1</v>
      </c>
      <c r="L12" s="292">
        <v>56.6</v>
      </c>
      <c r="M12" s="292">
        <v>88.7</v>
      </c>
      <c r="N12" s="292">
        <v>8853.8</v>
      </c>
      <c r="O12" s="292">
        <v>4401.6</v>
      </c>
      <c r="P12" s="292">
        <v>13255.4</v>
      </c>
    </row>
    <row r="13" spans="1:16" ht="12">
      <c r="A13" s="40" t="s">
        <v>298</v>
      </c>
      <c r="B13" s="292">
        <v>467.2</v>
      </c>
      <c r="C13" s="292">
        <v>390</v>
      </c>
      <c r="D13" s="292">
        <v>857.2</v>
      </c>
      <c r="E13" s="292">
        <v>8</v>
      </c>
      <c r="F13" s="292">
        <v>45</v>
      </c>
      <c r="G13" s="292">
        <v>53</v>
      </c>
      <c r="H13" s="292">
        <v>475.2</v>
      </c>
      <c r="I13" s="292">
        <v>435</v>
      </c>
      <c r="J13" s="292">
        <v>910.2</v>
      </c>
      <c r="K13" s="292" t="s">
        <v>25</v>
      </c>
      <c r="L13" s="292" t="s">
        <v>25</v>
      </c>
      <c r="M13" s="292" t="s">
        <v>25</v>
      </c>
      <c r="N13" s="292">
        <v>475.2</v>
      </c>
      <c r="O13" s="292">
        <v>435</v>
      </c>
      <c r="P13" s="292">
        <v>910.2</v>
      </c>
    </row>
    <row r="14" spans="1:16" ht="12">
      <c r="A14" s="40" t="s">
        <v>299</v>
      </c>
      <c r="B14" s="292">
        <v>4033.9</v>
      </c>
      <c r="C14" s="292">
        <v>1426.2</v>
      </c>
      <c r="D14" s="292">
        <v>5460.1</v>
      </c>
      <c r="E14" s="292">
        <v>32.4</v>
      </c>
      <c r="F14" s="292">
        <v>209.2</v>
      </c>
      <c r="G14" s="292">
        <v>241.6</v>
      </c>
      <c r="H14" s="292">
        <v>4066.3</v>
      </c>
      <c r="I14" s="292">
        <v>1635.4</v>
      </c>
      <c r="J14" s="292">
        <v>5701.7</v>
      </c>
      <c r="K14" s="292">
        <v>16.2</v>
      </c>
      <c r="L14" s="292">
        <v>8.2</v>
      </c>
      <c r="M14" s="292">
        <v>24.4</v>
      </c>
      <c r="N14" s="292">
        <v>4082.5</v>
      </c>
      <c r="O14" s="292">
        <v>1643.6</v>
      </c>
      <c r="P14" s="292">
        <v>5726.1</v>
      </c>
    </row>
    <row r="15" spans="1:16" ht="12">
      <c r="A15" s="40" t="s">
        <v>300</v>
      </c>
      <c r="B15" s="292">
        <v>9068.5</v>
      </c>
      <c r="C15" s="292">
        <v>3602.9</v>
      </c>
      <c r="D15" s="292">
        <v>12671.4</v>
      </c>
      <c r="E15" s="292">
        <v>67.2</v>
      </c>
      <c r="F15" s="292">
        <v>742.1</v>
      </c>
      <c r="G15" s="292">
        <v>809.3</v>
      </c>
      <c r="H15" s="292">
        <v>9135.7</v>
      </c>
      <c r="I15" s="292">
        <v>4345</v>
      </c>
      <c r="J15" s="292">
        <v>13480.7</v>
      </c>
      <c r="K15" s="292">
        <v>5.4</v>
      </c>
      <c r="L15" s="292">
        <v>4.2</v>
      </c>
      <c r="M15" s="292">
        <v>9.6</v>
      </c>
      <c r="N15" s="292">
        <v>9141.1</v>
      </c>
      <c r="O15" s="292">
        <v>4349.2</v>
      </c>
      <c r="P15" s="292">
        <v>13490.3</v>
      </c>
    </row>
    <row r="16" spans="1:16" ht="12">
      <c r="A16" s="40" t="s">
        <v>301</v>
      </c>
      <c r="B16" s="292">
        <v>6897.9</v>
      </c>
      <c r="C16" s="292">
        <v>2711</v>
      </c>
      <c r="D16" s="292">
        <v>9608.9</v>
      </c>
      <c r="E16" s="292">
        <v>51</v>
      </c>
      <c r="F16" s="292">
        <v>358</v>
      </c>
      <c r="G16" s="292">
        <v>409</v>
      </c>
      <c r="H16" s="292">
        <v>6948.9</v>
      </c>
      <c r="I16" s="292">
        <v>3069</v>
      </c>
      <c r="J16" s="292">
        <v>10017.9</v>
      </c>
      <c r="K16" s="292">
        <v>2.2</v>
      </c>
      <c r="L16" s="292">
        <v>3.9</v>
      </c>
      <c r="M16" s="292">
        <v>6.1</v>
      </c>
      <c r="N16" s="292">
        <v>6951.1</v>
      </c>
      <c r="O16" s="292">
        <v>3072.9</v>
      </c>
      <c r="P16" s="292">
        <v>10024</v>
      </c>
    </row>
    <row r="17" spans="1:16" ht="12">
      <c r="A17" s="40" t="s">
        <v>302</v>
      </c>
      <c r="B17" s="292">
        <v>16072.7</v>
      </c>
      <c r="C17" s="292">
        <v>1047.5</v>
      </c>
      <c r="D17" s="292">
        <v>17120.2</v>
      </c>
      <c r="E17" s="292">
        <v>248.7</v>
      </c>
      <c r="F17" s="292">
        <v>1331.7</v>
      </c>
      <c r="G17" s="292">
        <v>1580.4</v>
      </c>
      <c r="H17" s="292">
        <v>16321.4</v>
      </c>
      <c r="I17" s="292">
        <v>2379.2</v>
      </c>
      <c r="J17" s="292">
        <v>18700.6</v>
      </c>
      <c r="K17" s="292" t="s">
        <v>25</v>
      </c>
      <c r="L17" s="292" t="s">
        <v>25</v>
      </c>
      <c r="M17" s="292" t="s">
        <v>25</v>
      </c>
      <c r="N17" s="292">
        <v>16321.4</v>
      </c>
      <c r="O17" s="292">
        <v>2379.2</v>
      </c>
      <c r="P17" s="292">
        <v>18700.6</v>
      </c>
    </row>
    <row r="18" spans="1:16" ht="12">
      <c r="A18" s="40" t="s">
        <v>303</v>
      </c>
      <c r="B18" s="292">
        <v>7355.8</v>
      </c>
      <c r="C18" s="292">
        <v>1212.2</v>
      </c>
      <c r="D18" s="292">
        <v>8568</v>
      </c>
      <c r="E18" s="292">
        <v>226.1</v>
      </c>
      <c r="F18" s="292">
        <v>1666.3</v>
      </c>
      <c r="G18" s="292">
        <v>1892.4</v>
      </c>
      <c r="H18" s="292">
        <v>7581.9</v>
      </c>
      <c r="I18" s="292">
        <v>2878.5</v>
      </c>
      <c r="J18" s="292">
        <v>10460.4</v>
      </c>
      <c r="K18" s="292" t="s">
        <v>25</v>
      </c>
      <c r="L18" s="292">
        <v>324.4</v>
      </c>
      <c r="M18" s="292">
        <v>324.4</v>
      </c>
      <c r="N18" s="292">
        <v>7581.9</v>
      </c>
      <c r="O18" s="292">
        <v>3202.9</v>
      </c>
      <c r="P18" s="292">
        <v>10784.8</v>
      </c>
    </row>
    <row r="19" spans="1:16" ht="12">
      <c r="A19" s="40" t="s">
        <v>304</v>
      </c>
      <c r="B19" s="292">
        <v>11078.2</v>
      </c>
      <c r="C19" s="292">
        <v>986.1</v>
      </c>
      <c r="D19" s="292">
        <v>12064.3</v>
      </c>
      <c r="E19" s="292">
        <v>126.6</v>
      </c>
      <c r="F19" s="292">
        <v>1961.7</v>
      </c>
      <c r="G19" s="292">
        <v>2088.3</v>
      </c>
      <c r="H19" s="292">
        <v>11204.8</v>
      </c>
      <c r="I19" s="292">
        <v>2947.8</v>
      </c>
      <c r="J19" s="292">
        <v>14152.6</v>
      </c>
      <c r="K19" s="292" t="s">
        <v>25</v>
      </c>
      <c r="L19" s="292" t="s">
        <v>25</v>
      </c>
      <c r="M19" s="292" t="s">
        <v>25</v>
      </c>
      <c r="N19" s="292">
        <v>11204.8</v>
      </c>
      <c r="O19" s="292">
        <v>2947.8</v>
      </c>
      <c r="P19" s="292">
        <v>14152.6</v>
      </c>
    </row>
    <row r="20" spans="1:16" ht="12">
      <c r="A20" s="293" t="s">
        <v>286</v>
      </c>
      <c r="B20" s="294">
        <v>87585</v>
      </c>
      <c r="C20" s="294">
        <v>26864.8</v>
      </c>
      <c r="D20" s="294">
        <v>114449.8</v>
      </c>
      <c r="E20" s="294">
        <v>1079</v>
      </c>
      <c r="F20" s="294">
        <v>15621.5</v>
      </c>
      <c r="G20" s="294">
        <v>16700.5</v>
      </c>
      <c r="H20" s="294">
        <v>88664</v>
      </c>
      <c r="I20" s="294">
        <v>42486.3</v>
      </c>
      <c r="J20" s="294">
        <v>131150.3</v>
      </c>
      <c r="K20" s="294">
        <v>245.5</v>
      </c>
      <c r="L20" s="294">
        <v>512.1</v>
      </c>
      <c r="M20" s="294">
        <v>757.6</v>
      </c>
      <c r="N20" s="294">
        <v>88909.5</v>
      </c>
      <c r="O20" s="294">
        <v>42998.4</v>
      </c>
      <c r="P20" s="294">
        <v>131907.9</v>
      </c>
    </row>
    <row r="21" spans="1:16" ht="12">
      <c r="A21" s="40" t="s">
        <v>305</v>
      </c>
      <c r="B21" s="292">
        <v>87252.3</v>
      </c>
      <c r="C21" s="292">
        <v>26999.6</v>
      </c>
      <c r="D21" s="292">
        <v>114251.9</v>
      </c>
      <c r="E21" s="292">
        <v>1053.2</v>
      </c>
      <c r="F21" s="292">
        <v>15787.3</v>
      </c>
      <c r="G21" s="292">
        <v>16840.5</v>
      </c>
      <c r="H21" s="292">
        <v>88305.5</v>
      </c>
      <c r="I21" s="292">
        <v>42786.9</v>
      </c>
      <c r="J21" s="292">
        <v>131092.4</v>
      </c>
      <c r="K21" s="292">
        <v>263.6</v>
      </c>
      <c r="L21" s="292">
        <v>549.3</v>
      </c>
      <c r="M21" s="292">
        <v>812.9</v>
      </c>
      <c r="N21" s="292">
        <v>88569.1</v>
      </c>
      <c r="O21" s="292">
        <v>43336.2</v>
      </c>
      <c r="P21" s="292">
        <v>131905.3</v>
      </c>
    </row>
    <row r="22" spans="1:16" ht="12">
      <c r="A22" s="40" t="s">
        <v>306</v>
      </c>
      <c r="B22" s="292">
        <v>86973.4</v>
      </c>
      <c r="C22" s="292">
        <v>27646.5</v>
      </c>
      <c r="D22" s="292">
        <v>114619.9</v>
      </c>
      <c r="E22" s="292">
        <v>973.5</v>
      </c>
      <c r="F22" s="292">
        <v>15295.2</v>
      </c>
      <c r="G22" s="292">
        <v>16268.7</v>
      </c>
      <c r="H22" s="292">
        <v>87946.9</v>
      </c>
      <c r="I22" s="292">
        <v>42941.7</v>
      </c>
      <c r="J22" s="292">
        <v>130888.6</v>
      </c>
      <c r="K22" s="292">
        <v>217.2</v>
      </c>
      <c r="L22" s="292">
        <v>565.3</v>
      </c>
      <c r="M22" s="292">
        <v>782.5</v>
      </c>
      <c r="N22" s="292">
        <v>88164.1</v>
      </c>
      <c r="O22" s="292">
        <v>43507</v>
      </c>
      <c r="P22" s="292">
        <v>131671.1</v>
      </c>
    </row>
    <row r="23" spans="1:16" ht="12">
      <c r="A23" s="40" t="s">
        <v>307</v>
      </c>
      <c r="B23" s="292">
        <v>86517.3</v>
      </c>
      <c r="C23" s="292">
        <v>27445.8</v>
      </c>
      <c r="D23" s="292">
        <v>113963.1</v>
      </c>
      <c r="E23" s="292">
        <v>971.2</v>
      </c>
      <c r="F23" s="292">
        <v>15527</v>
      </c>
      <c r="G23" s="292">
        <v>16498.2</v>
      </c>
      <c r="H23" s="292">
        <v>87488.5</v>
      </c>
      <c r="I23" s="292">
        <v>42972.8</v>
      </c>
      <c r="J23" s="292">
        <v>130461.3</v>
      </c>
      <c r="K23" s="292">
        <v>244.1</v>
      </c>
      <c r="L23" s="292">
        <v>567.1</v>
      </c>
      <c r="M23" s="292">
        <v>811.2</v>
      </c>
      <c r="N23" s="292">
        <v>87732.6</v>
      </c>
      <c r="O23" s="292">
        <v>43539.9</v>
      </c>
      <c r="P23" s="292">
        <v>131272.5</v>
      </c>
    </row>
    <row r="24" spans="1:16" ht="12">
      <c r="A24" s="60" t="s">
        <v>308</v>
      </c>
      <c r="B24" s="295">
        <v>86488.2</v>
      </c>
      <c r="C24" s="295">
        <v>27326.8</v>
      </c>
      <c r="D24" s="295">
        <v>113815</v>
      </c>
      <c r="E24" s="295">
        <v>945.1</v>
      </c>
      <c r="F24" s="295">
        <v>15361.8</v>
      </c>
      <c r="G24" s="295">
        <v>16306.9</v>
      </c>
      <c r="H24" s="295">
        <v>87433.3</v>
      </c>
      <c r="I24" s="295">
        <v>42688.6</v>
      </c>
      <c r="J24" s="295">
        <v>130121.9</v>
      </c>
      <c r="K24" s="295">
        <v>251.1</v>
      </c>
      <c r="L24" s="295">
        <v>661.1</v>
      </c>
      <c r="M24" s="295">
        <v>912.2</v>
      </c>
      <c r="N24" s="295">
        <v>87684.4</v>
      </c>
      <c r="O24" s="295">
        <v>43349.7</v>
      </c>
      <c r="P24" s="295">
        <v>131034.1</v>
      </c>
    </row>
  </sheetData>
  <mergeCells count="13">
    <mergeCell ref="L4:L5"/>
    <mergeCell ref="M4:M5"/>
    <mergeCell ref="N4:N5"/>
    <mergeCell ref="O4:O5"/>
    <mergeCell ref="P4:P5"/>
    <mergeCell ref="A3:A5"/>
    <mergeCell ref="B3:J3"/>
    <mergeCell ref="K3:M3"/>
    <mergeCell ref="N3:P3"/>
    <mergeCell ref="B4:D4"/>
    <mergeCell ref="E4:G4"/>
    <mergeCell ref="H4:J4"/>
    <mergeCell ref="K4:K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AE24"/>
  <sheetViews>
    <sheetView workbookViewId="0" topLeftCell="A1">
      <selection activeCell="A1" sqref="A1"/>
    </sheetView>
  </sheetViews>
  <sheetFormatPr defaultColWidth="9.00390625" defaultRowHeight="13.5"/>
  <cols>
    <col min="1" max="1" width="11.00390625" style="2" customWidth="1"/>
    <col min="2" max="13" width="9.375" style="2" customWidth="1"/>
    <col min="14" max="16" width="8.75390625" style="2" bestFit="1" customWidth="1"/>
    <col min="17" max="19" width="8.25390625" style="2" bestFit="1" customWidth="1"/>
    <col min="20" max="24" width="8.75390625" style="2" bestFit="1" customWidth="1"/>
    <col min="25" max="25" width="8.50390625" style="2" bestFit="1" customWidth="1"/>
    <col min="26" max="27" width="8.125" style="2" bestFit="1" customWidth="1"/>
    <col min="28" max="31" width="8.50390625" style="2" bestFit="1" customWidth="1"/>
    <col min="32" max="16384" width="9.00390625" style="2" customWidth="1"/>
  </cols>
  <sheetData>
    <row r="1" ht="12">
      <c r="A1" s="2" t="s">
        <v>322</v>
      </c>
    </row>
    <row r="2" spans="1:31" ht="12">
      <c r="A2" s="287" t="s">
        <v>323</v>
      </c>
      <c r="B2" s="288"/>
      <c r="C2" s="288"/>
      <c r="D2" s="288"/>
      <c r="E2" s="288"/>
      <c r="F2" s="288"/>
      <c r="G2" s="288"/>
      <c r="H2" s="288"/>
      <c r="I2" s="288"/>
      <c r="J2" s="288"/>
      <c r="K2" s="288"/>
      <c r="L2" s="288"/>
      <c r="M2" s="49"/>
      <c r="N2" s="49"/>
      <c r="O2" s="49"/>
      <c r="P2" s="49"/>
      <c r="Q2" s="49"/>
      <c r="R2" s="49"/>
      <c r="S2" s="49"/>
      <c r="T2" s="49"/>
      <c r="U2" s="49"/>
      <c r="V2" s="49"/>
      <c r="W2" s="49"/>
      <c r="X2" s="49"/>
      <c r="Y2" s="49"/>
      <c r="Z2" s="49"/>
      <c r="AA2" s="49"/>
      <c r="AB2" s="49"/>
      <c r="AC2" s="49"/>
      <c r="AD2" s="49"/>
      <c r="AE2" s="296" t="s">
        <v>282</v>
      </c>
    </row>
    <row r="3" spans="1:31" s="4" customFormat="1" ht="12">
      <c r="A3" s="527" t="s">
        <v>283</v>
      </c>
      <c r="B3" s="542" t="s">
        <v>311</v>
      </c>
      <c r="C3" s="621"/>
      <c r="D3" s="622"/>
      <c r="E3" s="542" t="s">
        <v>312</v>
      </c>
      <c r="F3" s="621"/>
      <c r="G3" s="621"/>
      <c r="H3" s="621"/>
      <c r="I3" s="621"/>
      <c r="J3" s="621"/>
      <c r="K3" s="621"/>
      <c r="L3" s="621"/>
      <c r="M3" s="622"/>
      <c r="N3" s="542" t="s">
        <v>312</v>
      </c>
      <c r="O3" s="621"/>
      <c r="P3" s="621"/>
      <c r="Q3" s="621"/>
      <c r="R3" s="621"/>
      <c r="S3" s="621"/>
      <c r="T3" s="621"/>
      <c r="U3" s="621"/>
      <c r="V3" s="622"/>
      <c r="W3" s="542" t="s">
        <v>312</v>
      </c>
      <c r="X3" s="621"/>
      <c r="Y3" s="621"/>
      <c r="Z3" s="621"/>
      <c r="AA3" s="621"/>
      <c r="AB3" s="621"/>
      <c r="AC3" s="621"/>
      <c r="AD3" s="621"/>
      <c r="AE3" s="622"/>
    </row>
    <row r="4" spans="1:31" s="4" customFormat="1" ht="12" customHeight="1">
      <c r="A4" s="619"/>
      <c r="B4" s="624" t="s">
        <v>313</v>
      </c>
      <c r="C4" s="624" t="s">
        <v>314</v>
      </c>
      <c r="D4" s="527" t="s">
        <v>20</v>
      </c>
      <c r="E4" s="542" t="s">
        <v>315</v>
      </c>
      <c r="F4" s="621"/>
      <c r="G4" s="621"/>
      <c r="H4" s="621"/>
      <c r="I4" s="621"/>
      <c r="J4" s="621"/>
      <c r="K4" s="621"/>
      <c r="L4" s="621"/>
      <c r="M4" s="622"/>
      <c r="N4" s="542" t="s">
        <v>316</v>
      </c>
      <c r="O4" s="621"/>
      <c r="P4" s="621"/>
      <c r="Q4" s="621"/>
      <c r="R4" s="621"/>
      <c r="S4" s="621"/>
      <c r="T4" s="621"/>
      <c r="U4" s="621"/>
      <c r="V4" s="622"/>
      <c r="W4" s="542" t="s">
        <v>20</v>
      </c>
      <c r="X4" s="621"/>
      <c r="Y4" s="621"/>
      <c r="Z4" s="621"/>
      <c r="AA4" s="621"/>
      <c r="AB4" s="621"/>
      <c r="AC4" s="621"/>
      <c r="AD4" s="621"/>
      <c r="AE4" s="622"/>
    </row>
    <row r="5" spans="1:31" s="4" customFormat="1" ht="12">
      <c r="A5" s="619"/>
      <c r="B5" s="625"/>
      <c r="C5" s="625"/>
      <c r="D5" s="619"/>
      <c r="E5" s="621" t="s">
        <v>317</v>
      </c>
      <c r="F5" s="621"/>
      <c r="G5" s="622"/>
      <c r="H5" s="623" t="s">
        <v>318</v>
      </c>
      <c r="I5" s="623"/>
      <c r="J5" s="623"/>
      <c r="K5" s="542" t="s">
        <v>20</v>
      </c>
      <c r="L5" s="621"/>
      <c r="M5" s="622"/>
      <c r="N5" s="621" t="s">
        <v>317</v>
      </c>
      <c r="O5" s="621"/>
      <c r="P5" s="622"/>
      <c r="Q5" s="623" t="s">
        <v>318</v>
      </c>
      <c r="R5" s="623"/>
      <c r="S5" s="623"/>
      <c r="T5" s="542" t="s">
        <v>20</v>
      </c>
      <c r="U5" s="621"/>
      <c r="V5" s="622"/>
      <c r="W5" s="621" t="s">
        <v>317</v>
      </c>
      <c r="X5" s="621"/>
      <c r="Y5" s="622"/>
      <c r="Z5" s="623" t="s">
        <v>318</v>
      </c>
      <c r="AA5" s="623"/>
      <c r="AB5" s="623"/>
      <c r="AC5" s="542" t="s">
        <v>20</v>
      </c>
      <c r="AD5" s="621"/>
      <c r="AE5" s="622"/>
    </row>
    <row r="6" spans="1:31" s="4" customFormat="1" ht="12">
      <c r="A6" s="528"/>
      <c r="B6" s="626"/>
      <c r="C6" s="626"/>
      <c r="D6" s="528"/>
      <c r="E6" s="297" t="s">
        <v>319</v>
      </c>
      <c r="F6" s="298" t="s">
        <v>320</v>
      </c>
      <c r="G6" s="298" t="s">
        <v>20</v>
      </c>
      <c r="H6" s="297" t="s">
        <v>319</v>
      </c>
      <c r="I6" s="298" t="s">
        <v>320</v>
      </c>
      <c r="J6" s="298" t="s">
        <v>20</v>
      </c>
      <c r="K6" s="297" t="s">
        <v>319</v>
      </c>
      <c r="L6" s="298" t="s">
        <v>320</v>
      </c>
      <c r="M6" s="298" t="s">
        <v>20</v>
      </c>
      <c r="N6" s="297" t="s">
        <v>319</v>
      </c>
      <c r="O6" s="298" t="s">
        <v>320</v>
      </c>
      <c r="P6" s="298" t="s">
        <v>20</v>
      </c>
      <c r="Q6" s="297" t="s">
        <v>319</v>
      </c>
      <c r="R6" s="298" t="s">
        <v>320</v>
      </c>
      <c r="S6" s="298" t="s">
        <v>20</v>
      </c>
      <c r="T6" s="297" t="s">
        <v>319</v>
      </c>
      <c r="U6" s="298" t="s">
        <v>320</v>
      </c>
      <c r="V6" s="298" t="s">
        <v>20</v>
      </c>
      <c r="W6" s="297" t="s">
        <v>319</v>
      </c>
      <c r="X6" s="298" t="s">
        <v>320</v>
      </c>
      <c r="Y6" s="298" t="s">
        <v>20</v>
      </c>
      <c r="Z6" s="297" t="s">
        <v>319</v>
      </c>
      <c r="AA6" s="298" t="s">
        <v>320</v>
      </c>
      <c r="AB6" s="298" t="s">
        <v>20</v>
      </c>
      <c r="AC6" s="297" t="s">
        <v>319</v>
      </c>
      <c r="AD6" s="298" t="s">
        <v>320</v>
      </c>
      <c r="AE6" s="298" t="s">
        <v>20</v>
      </c>
    </row>
    <row r="7" spans="1:31" ht="12">
      <c r="A7" s="40" t="s">
        <v>292</v>
      </c>
      <c r="B7" s="41">
        <v>570</v>
      </c>
      <c r="C7" s="41">
        <v>67</v>
      </c>
      <c r="D7" s="41">
        <v>637</v>
      </c>
      <c r="E7" s="41">
        <v>1161</v>
      </c>
      <c r="F7" s="41">
        <v>950</v>
      </c>
      <c r="G7" s="41">
        <v>2111</v>
      </c>
      <c r="H7" s="41">
        <v>78</v>
      </c>
      <c r="I7" s="41">
        <v>11</v>
      </c>
      <c r="J7" s="41">
        <v>89</v>
      </c>
      <c r="K7" s="41">
        <v>1239</v>
      </c>
      <c r="L7" s="41">
        <v>961</v>
      </c>
      <c r="M7" s="41">
        <v>2200</v>
      </c>
      <c r="N7" s="41">
        <v>767</v>
      </c>
      <c r="O7" s="41">
        <v>976</v>
      </c>
      <c r="P7" s="41">
        <v>1743</v>
      </c>
      <c r="Q7" s="41">
        <v>162</v>
      </c>
      <c r="R7" s="41">
        <v>239</v>
      </c>
      <c r="S7" s="41">
        <v>401</v>
      </c>
      <c r="T7" s="41">
        <v>929</v>
      </c>
      <c r="U7" s="41">
        <v>1215</v>
      </c>
      <c r="V7" s="41">
        <v>2144</v>
      </c>
      <c r="W7" s="41">
        <v>1928</v>
      </c>
      <c r="X7" s="41">
        <v>1926</v>
      </c>
      <c r="Y7" s="41">
        <v>3854</v>
      </c>
      <c r="Z7" s="41">
        <v>240</v>
      </c>
      <c r="AA7" s="41">
        <v>250</v>
      </c>
      <c r="AB7" s="41">
        <v>490</v>
      </c>
      <c r="AC7" s="41">
        <v>2168</v>
      </c>
      <c r="AD7" s="41">
        <v>2176</v>
      </c>
      <c r="AE7" s="41">
        <v>4344</v>
      </c>
    </row>
    <row r="8" spans="1:31" ht="12">
      <c r="A8" s="40" t="s">
        <v>293</v>
      </c>
      <c r="B8" s="41">
        <v>5128</v>
      </c>
      <c r="C8" s="41">
        <v>1712</v>
      </c>
      <c r="D8" s="41">
        <v>6840</v>
      </c>
      <c r="E8" s="41">
        <v>12937</v>
      </c>
      <c r="F8" s="41">
        <v>10623</v>
      </c>
      <c r="G8" s="41">
        <v>23560</v>
      </c>
      <c r="H8" s="41">
        <v>3770</v>
      </c>
      <c r="I8" s="41">
        <v>3434</v>
      </c>
      <c r="J8" s="41">
        <v>7204</v>
      </c>
      <c r="K8" s="41">
        <v>16707</v>
      </c>
      <c r="L8" s="41">
        <v>14057</v>
      </c>
      <c r="M8" s="41">
        <v>30764</v>
      </c>
      <c r="N8" s="41">
        <v>8675</v>
      </c>
      <c r="O8" s="41">
        <v>9184</v>
      </c>
      <c r="P8" s="41">
        <v>17859</v>
      </c>
      <c r="Q8" s="41">
        <v>3164</v>
      </c>
      <c r="R8" s="41">
        <v>3939</v>
      </c>
      <c r="S8" s="41">
        <v>7103</v>
      </c>
      <c r="T8" s="41">
        <v>11839</v>
      </c>
      <c r="U8" s="41">
        <v>13123</v>
      </c>
      <c r="V8" s="41">
        <v>24962</v>
      </c>
      <c r="W8" s="41">
        <v>21612</v>
      </c>
      <c r="X8" s="41">
        <v>19807</v>
      </c>
      <c r="Y8" s="41">
        <v>41419</v>
      </c>
      <c r="Z8" s="41">
        <v>6934</v>
      </c>
      <c r="AA8" s="41">
        <v>7373</v>
      </c>
      <c r="AB8" s="41">
        <v>14307</v>
      </c>
      <c r="AC8" s="41">
        <v>28546</v>
      </c>
      <c r="AD8" s="41">
        <v>27180</v>
      </c>
      <c r="AE8" s="41">
        <v>55726</v>
      </c>
    </row>
    <row r="9" spans="1:31" ht="12">
      <c r="A9" s="40" t="s">
        <v>294</v>
      </c>
      <c r="B9" s="41">
        <v>7592</v>
      </c>
      <c r="C9" s="41">
        <v>2525</v>
      </c>
      <c r="D9" s="41">
        <v>10117</v>
      </c>
      <c r="E9" s="41">
        <v>13512</v>
      </c>
      <c r="F9" s="41">
        <v>11708</v>
      </c>
      <c r="G9" s="41">
        <v>25220</v>
      </c>
      <c r="H9" s="41">
        <v>4338</v>
      </c>
      <c r="I9" s="41">
        <v>3602</v>
      </c>
      <c r="J9" s="41">
        <v>7940</v>
      </c>
      <c r="K9" s="41">
        <v>17850</v>
      </c>
      <c r="L9" s="41">
        <v>15310</v>
      </c>
      <c r="M9" s="41">
        <v>33160</v>
      </c>
      <c r="N9" s="41">
        <v>12793</v>
      </c>
      <c r="O9" s="41">
        <v>12973</v>
      </c>
      <c r="P9" s="41">
        <v>25766</v>
      </c>
      <c r="Q9" s="41">
        <v>4839</v>
      </c>
      <c r="R9" s="41">
        <v>4899</v>
      </c>
      <c r="S9" s="41">
        <v>9738</v>
      </c>
      <c r="T9" s="41">
        <v>17632</v>
      </c>
      <c r="U9" s="41">
        <v>17872</v>
      </c>
      <c r="V9" s="41">
        <v>35504</v>
      </c>
      <c r="W9" s="41">
        <v>26305</v>
      </c>
      <c r="X9" s="41">
        <v>24611</v>
      </c>
      <c r="Y9" s="41">
        <v>50916</v>
      </c>
      <c r="Z9" s="41">
        <v>9177</v>
      </c>
      <c r="AA9" s="41">
        <v>8501</v>
      </c>
      <c r="AB9" s="41">
        <v>17678</v>
      </c>
      <c r="AC9" s="41">
        <v>35482</v>
      </c>
      <c r="AD9" s="41">
        <v>33112</v>
      </c>
      <c r="AE9" s="41">
        <v>68594</v>
      </c>
    </row>
    <row r="10" spans="1:31" ht="12">
      <c r="A10" s="40" t="s">
        <v>295</v>
      </c>
      <c r="B10" s="41">
        <v>6970</v>
      </c>
      <c r="C10" s="41">
        <v>2324</v>
      </c>
      <c r="D10" s="41">
        <v>9294</v>
      </c>
      <c r="E10" s="41">
        <v>14297</v>
      </c>
      <c r="F10" s="41">
        <v>10719</v>
      </c>
      <c r="G10" s="41">
        <v>25016</v>
      </c>
      <c r="H10" s="41">
        <v>7874</v>
      </c>
      <c r="I10" s="41">
        <v>2808</v>
      </c>
      <c r="J10" s="41">
        <v>6682</v>
      </c>
      <c r="K10" s="41">
        <v>18171</v>
      </c>
      <c r="L10" s="41">
        <v>13527</v>
      </c>
      <c r="M10" s="41">
        <v>31698</v>
      </c>
      <c r="N10" s="41">
        <v>12363</v>
      </c>
      <c r="O10" s="41">
        <v>12419</v>
      </c>
      <c r="P10" s="41">
        <v>24782</v>
      </c>
      <c r="Q10" s="41">
        <v>3819</v>
      </c>
      <c r="R10" s="41">
        <v>3903</v>
      </c>
      <c r="S10" s="41">
        <v>7722</v>
      </c>
      <c r="T10" s="41">
        <v>16182</v>
      </c>
      <c r="U10" s="41">
        <v>16322</v>
      </c>
      <c r="V10" s="41">
        <v>32504</v>
      </c>
      <c r="W10" s="41">
        <v>26660</v>
      </c>
      <c r="X10" s="41">
        <v>23138</v>
      </c>
      <c r="Y10" s="41">
        <v>49798</v>
      </c>
      <c r="Z10" s="41">
        <v>7693</v>
      </c>
      <c r="AA10" s="41">
        <v>6711</v>
      </c>
      <c r="AB10" s="41">
        <v>14404</v>
      </c>
      <c r="AC10" s="41">
        <v>34353</v>
      </c>
      <c r="AD10" s="41">
        <v>29849</v>
      </c>
      <c r="AE10" s="41">
        <v>64202</v>
      </c>
    </row>
    <row r="11" spans="1:31" ht="12">
      <c r="A11" s="40" t="s">
        <v>296</v>
      </c>
      <c r="B11" s="41">
        <v>8048</v>
      </c>
      <c r="C11" s="41">
        <v>2974</v>
      </c>
      <c r="D11" s="41">
        <v>11022</v>
      </c>
      <c r="E11" s="41">
        <v>17029</v>
      </c>
      <c r="F11" s="41">
        <v>15273</v>
      </c>
      <c r="G11" s="41">
        <v>32302</v>
      </c>
      <c r="H11" s="41">
        <v>6075</v>
      </c>
      <c r="I11" s="41">
        <v>6463</v>
      </c>
      <c r="J11" s="41">
        <v>12538</v>
      </c>
      <c r="K11" s="41">
        <v>23104</v>
      </c>
      <c r="L11" s="41">
        <v>21736</v>
      </c>
      <c r="M11" s="41">
        <v>44840</v>
      </c>
      <c r="N11" s="41">
        <v>13432</v>
      </c>
      <c r="O11" s="41">
        <v>12832</v>
      </c>
      <c r="P11" s="41">
        <v>26264</v>
      </c>
      <c r="Q11" s="41">
        <v>6029</v>
      </c>
      <c r="R11" s="41">
        <v>6000</v>
      </c>
      <c r="S11" s="41">
        <v>12029</v>
      </c>
      <c r="T11" s="41">
        <v>19461</v>
      </c>
      <c r="U11" s="41">
        <v>18832</v>
      </c>
      <c r="V11" s="41">
        <v>38293</v>
      </c>
      <c r="W11" s="41">
        <v>30461</v>
      </c>
      <c r="X11" s="41">
        <v>28105</v>
      </c>
      <c r="Y11" s="41">
        <v>58566</v>
      </c>
      <c r="Z11" s="41">
        <v>12104</v>
      </c>
      <c r="AA11" s="41">
        <v>12463</v>
      </c>
      <c r="AB11" s="41">
        <v>24567</v>
      </c>
      <c r="AC11" s="41">
        <v>42565</v>
      </c>
      <c r="AD11" s="41">
        <v>40568</v>
      </c>
      <c r="AE11" s="41">
        <v>83133</v>
      </c>
    </row>
    <row r="12" spans="1:31" ht="12">
      <c r="A12" s="40" t="s">
        <v>297</v>
      </c>
      <c r="B12" s="41">
        <v>5113</v>
      </c>
      <c r="C12" s="41">
        <v>1709</v>
      </c>
      <c r="D12" s="41">
        <v>6822</v>
      </c>
      <c r="E12" s="41">
        <v>12925</v>
      </c>
      <c r="F12" s="41">
        <v>8932</v>
      </c>
      <c r="G12" s="41">
        <v>21857</v>
      </c>
      <c r="H12" s="41">
        <v>3901</v>
      </c>
      <c r="I12" s="41">
        <v>2832</v>
      </c>
      <c r="J12" s="41">
        <v>6733</v>
      </c>
      <c r="K12" s="41">
        <v>16826</v>
      </c>
      <c r="L12" s="41">
        <v>11764</v>
      </c>
      <c r="M12" s="41">
        <v>28590</v>
      </c>
      <c r="N12" s="41">
        <v>10000</v>
      </c>
      <c r="O12" s="41">
        <v>11158</v>
      </c>
      <c r="P12" s="41">
        <v>21158</v>
      </c>
      <c r="Q12" s="41">
        <v>3768</v>
      </c>
      <c r="R12" s="41">
        <v>4553</v>
      </c>
      <c r="S12" s="41">
        <v>8321</v>
      </c>
      <c r="T12" s="41">
        <v>13768</v>
      </c>
      <c r="U12" s="41">
        <v>15711</v>
      </c>
      <c r="V12" s="41">
        <v>29479</v>
      </c>
      <c r="W12" s="41">
        <v>22925</v>
      </c>
      <c r="X12" s="41">
        <v>20090</v>
      </c>
      <c r="Y12" s="41">
        <v>43015</v>
      </c>
      <c r="Z12" s="41">
        <v>7669</v>
      </c>
      <c r="AA12" s="41">
        <v>7385</v>
      </c>
      <c r="AB12" s="41">
        <v>15054</v>
      </c>
      <c r="AC12" s="41">
        <v>30594</v>
      </c>
      <c r="AD12" s="41">
        <v>27475</v>
      </c>
      <c r="AE12" s="41">
        <v>58069</v>
      </c>
    </row>
    <row r="13" spans="1:31" ht="12">
      <c r="A13" s="40" t="s">
        <v>321</v>
      </c>
      <c r="B13" s="41">
        <v>633</v>
      </c>
      <c r="C13" s="41">
        <v>187</v>
      </c>
      <c r="D13" s="41">
        <v>820</v>
      </c>
      <c r="E13" s="41">
        <v>1064</v>
      </c>
      <c r="F13" s="41">
        <v>709</v>
      </c>
      <c r="G13" s="41">
        <v>1773</v>
      </c>
      <c r="H13" s="41">
        <v>268</v>
      </c>
      <c r="I13" s="41">
        <v>196</v>
      </c>
      <c r="J13" s="41">
        <v>464</v>
      </c>
      <c r="K13" s="41">
        <v>1332</v>
      </c>
      <c r="L13" s="41">
        <v>905</v>
      </c>
      <c r="M13" s="41">
        <v>2237</v>
      </c>
      <c r="N13" s="41">
        <v>843</v>
      </c>
      <c r="O13" s="41">
        <v>1265</v>
      </c>
      <c r="P13" s="41">
        <v>2108</v>
      </c>
      <c r="Q13" s="41">
        <v>311</v>
      </c>
      <c r="R13" s="41">
        <v>386</v>
      </c>
      <c r="S13" s="41">
        <v>697</v>
      </c>
      <c r="T13" s="41">
        <v>1154</v>
      </c>
      <c r="U13" s="41">
        <v>1651</v>
      </c>
      <c r="V13" s="41">
        <v>2805</v>
      </c>
      <c r="W13" s="41">
        <v>1907</v>
      </c>
      <c r="X13" s="41">
        <v>1974</v>
      </c>
      <c r="Y13" s="41">
        <v>3881</v>
      </c>
      <c r="Z13" s="41">
        <v>579</v>
      </c>
      <c r="AA13" s="41">
        <v>582</v>
      </c>
      <c r="AB13" s="41">
        <v>1161</v>
      </c>
      <c r="AC13" s="41">
        <v>2486</v>
      </c>
      <c r="AD13" s="41">
        <v>2556</v>
      </c>
      <c r="AE13" s="41">
        <v>5042</v>
      </c>
    </row>
    <row r="14" spans="1:31" ht="12">
      <c r="A14" s="40" t="s">
        <v>299</v>
      </c>
      <c r="B14" s="41">
        <v>3235</v>
      </c>
      <c r="C14" s="41">
        <v>587</v>
      </c>
      <c r="D14" s="41">
        <v>3822</v>
      </c>
      <c r="E14" s="41">
        <v>5971</v>
      </c>
      <c r="F14" s="41">
        <v>5794</v>
      </c>
      <c r="G14" s="41">
        <v>11765</v>
      </c>
      <c r="H14" s="41">
        <v>806</v>
      </c>
      <c r="I14" s="41">
        <v>791</v>
      </c>
      <c r="J14" s="41">
        <v>1597</v>
      </c>
      <c r="K14" s="41">
        <v>6777</v>
      </c>
      <c r="L14" s="41">
        <v>6585</v>
      </c>
      <c r="M14" s="41">
        <v>13362</v>
      </c>
      <c r="N14" s="41">
        <v>5390</v>
      </c>
      <c r="O14" s="41">
        <v>5342</v>
      </c>
      <c r="P14" s="41">
        <v>10732</v>
      </c>
      <c r="Q14" s="41">
        <v>909</v>
      </c>
      <c r="R14" s="41">
        <v>956</v>
      </c>
      <c r="S14" s="41">
        <v>1865</v>
      </c>
      <c r="T14" s="41">
        <v>6299</v>
      </c>
      <c r="U14" s="41">
        <v>6298</v>
      </c>
      <c r="V14" s="41">
        <v>12597</v>
      </c>
      <c r="W14" s="41">
        <v>11361</v>
      </c>
      <c r="X14" s="41">
        <v>11136</v>
      </c>
      <c r="Y14" s="41">
        <v>22497</v>
      </c>
      <c r="Z14" s="41">
        <v>1715</v>
      </c>
      <c r="AA14" s="41">
        <v>1747</v>
      </c>
      <c r="AB14" s="41">
        <v>3462</v>
      </c>
      <c r="AC14" s="41">
        <v>13076</v>
      </c>
      <c r="AD14" s="41">
        <v>12883</v>
      </c>
      <c r="AE14" s="41">
        <v>25959</v>
      </c>
    </row>
    <row r="15" spans="1:31" ht="12">
      <c r="A15" s="40" t="s">
        <v>300</v>
      </c>
      <c r="B15" s="41">
        <v>6831</v>
      </c>
      <c r="C15" s="41">
        <v>1623</v>
      </c>
      <c r="D15" s="41">
        <v>8454</v>
      </c>
      <c r="E15" s="41">
        <v>12505</v>
      </c>
      <c r="F15" s="41">
        <v>9521</v>
      </c>
      <c r="G15" s="41">
        <v>22026</v>
      </c>
      <c r="H15" s="41">
        <v>2355</v>
      </c>
      <c r="I15" s="41">
        <v>1771</v>
      </c>
      <c r="J15" s="41">
        <v>4126</v>
      </c>
      <c r="K15" s="41">
        <v>14860</v>
      </c>
      <c r="L15" s="41">
        <v>11292</v>
      </c>
      <c r="M15" s="41">
        <v>26152</v>
      </c>
      <c r="N15" s="41">
        <v>11527</v>
      </c>
      <c r="O15" s="41">
        <v>12503</v>
      </c>
      <c r="P15" s="41">
        <v>24030</v>
      </c>
      <c r="Q15" s="41">
        <v>2497</v>
      </c>
      <c r="R15" s="41">
        <v>2799</v>
      </c>
      <c r="S15" s="41">
        <v>5296</v>
      </c>
      <c r="T15" s="41">
        <v>14024</v>
      </c>
      <c r="U15" s="41">
        <v>15302</v>
      </c>
      <c r="V15" s="41">
        <v>29326</v>
      </c>
      <c r="W15" s="41">
        <v>24032</v>
      </c>
      <c r="X15" s="41">
        <v>22024</v>
      </c>
      <c r="Y15" s="41">
        <v>46056</v>
      </c>
      <c r="Z15" s="41">
        <v>4852</v>
      </c>
      <c r="AA15" s="41">
        <v>4570</v>
      </c>
      <c r="AB15" s="41">
        <v>9422</v>
      </c>
      <c r="AC15" s="41">
        <v>28884</v>
      </c>
      <c r="AD15" s="41">
        <v>26594</v>
      </c>
      <c r="AE15" s="41">
        <v>55478</v>
      </c>
    </row>
    <row r="16" spans="1:31" ht="12">
      <c r="A16" s="40" t="s">
        <v>301</v>
      </c>
      <c r="B16" s="41">
        <v>5493</v>
      </c>
      <c r="C16" s="41">
        <v>1956</v>
      </c>
      <c r="D16" s="41">
        <v>7449</v>
      </c>
      <c r="E16" s="41">
        <v>11764</v>
      </c>
      <c r="F16" s="41">
        <v>6917</v>
      </c>
      <c r="G16" s="41">
        <v>18681</v>
      </c>
      <c r="H16" s="41">
        <v>3110</v>
      </c>
      <c r="I16" s="41">
        <v>2019</v>
      </c>
      <c r="J16" s="41">
        <v>5129</v>
      </c>
      <c r="K16" s="41">
        <v>14874</v>
      </c>
      <c r="L16" s="41">
        <v>8936</v>
      </c>
      <c r="M16" s="41">
        <v>23810</v>
      </c>
      <c r="N16" s="41">
        <v>8640</v>
      </c>
      <c r="O16" s="41">
        <v>10968</v>
      </c>
      <c r="P16" s="41">
        <v>19608</v>
      </c>
      <c r="Q16" s="41">
        <v>3343</v>
      </c>
      <c r="R16" s="41">
        <v>3709</v>
      </c>
      <c r="S16" s="41">
        <v>7052</v>
      </c>
      <c r="T16" s="41">
        <v>11983</v>
      </c>
      <c r="U16" s="41">
        <v>14677</v>
      </c>
      <c r="V16" s="41">
        <v>26660</v>
      </c>
      <c r="W16" s="41">
        <v>20404</v>
      </c>
      <c r="X16" s="41">
        <v>17885</v>
      </c>
      <c r="Y16" s="41">
        <v>38289</v>
      </c>
      <c r="Z16" s="41">
        <v>6453</v>
      </c>
      <c r="AA16" s="41">
        <v>5728</v>
      </c>
      <c r="AB16" s="41">
        <v>12181</v>
      </c>
      <c r="AC16" s="41">
        <v>26857</v>
      </c>
      <c r="AD16" s="41">
        <v>23613</v>
      </c>
      <c r="AE16" s="41">
        <v>50470</v>
      </c>
    </row>
    <row r="17" spans="1:31" ht="12">
      <c r="A17" s="40" t="s">
        <v>302</v>
      </c>
      <c r="B17" s="41">
        <v>7300</v>
      </c>
      <c r="C17" s="41">
        <v>2004</v>
      </c>
      <c r="D17" s="41">
        <v>9304</v>
      </c>
      <c r="E17" s="41">
        <v>16425</v>
      </c>
      <c r="F17" s="41">
        <v>12551</v>
      </c>
      <c r="G17" s="41">
        <v>28976</v>
      </c>
      <c r="H17" s="41">
        <v>2826</v>
      </c>
      <c r="I17" s="41">
        <v>2734</v>
      </c>
      <c r="J17" s="41">
        <v>5560</v>
      </c>
      <c r="K17" s="41">
        <v>19251</v>
      </c>
      <c r="L17" s="41">
        <v>15285</v>
      </c>
      <c r="M17" s="41">
        <v>34536</v>
      </c>
      <c r="N17" s="41">
        <v>12684</v>
      </c>
      <c r="O17" s="41">
        <v>13776</v>
      </c>
      <c r="P17" s="41">
        <v>26460</v>
      </c>
      <c r="Q17" s="41">
        <v>3499</v>
      </c>
      <c r="R17" s="41">
        <v>3938</v>
      </c>
      <c r="S17" s="41">
        <v>7437</v>
      </c>
      <c r="T17" s="41">
        <v>16183</v>
      </c>
      <c r="U17" s="41">
        <v>17714</v>
      </c>
      <c r="V17" s="41">
        <v>33897</v>
      </c>
      <c r="W17" s="41">
        <v>29109</v>
      </c>
      <c r="X17" s="41">
        <v>26327</v>
      </c>
      <c r="Y17" s="41">
        <v>55436</v>
      </c>
      <c r="Z17" s="41">
        <v>6325</v>
      </c>
      <c r="AA17" s="41">
        <v>6672</v>
      </c>
      <c r="AB17" s="41">
        <v>12997</v>
      </c>
      <c r="AC17" s="41">
        <v>35434</v>
      </c>
      <c r="AD17" s="41">
        <v>32999</v>
      </c>
      <c r="AE17" s="41">
        <v>68433</v>
      </c>
    </row>
    <row r="18" spans="1:31" ht="12">
      <c r="A18" s="40" t="s">
        <v>303</v>
      </c>
      <c r="B18" s="41">
        <v>3452</v>
      </c>
      <c r="C18" s="41">
        <v>1843</v>
      </c>
      <c r="D18" s="41">
        <v>5295</v>
      </c>
      <c r="E18" s="41">
        <v>7773</v>
      </c>
      <c r="F18" s="41">
        <v>7430</v>
      </c>
      <c r="G18" s="41">
        <v>15203</v>
      </c>
      <c r="H18" s="41">
        <v>2978</v>
      </c>
      <c r="I18" s="41">
        <v>3587</v>
      </c>
      <c r="J18" s="41">
        <v>6565</v>
      </c>
      <c r="K18" s="41">
        <v>10751</v>
      </c>
      <c r="L18" s="41">
        <v>11017</v>
      </c>
      <c r="M18" s="41">
        <v>21768</v>
      </c>
      <c r="N18" s="41">
        <v>5744</v>
      </c>
      <c r="O18" s="41">
        <v>6827</v>
      </c>
      <c r="P18" s="41">
        <v>12571</v>
      </c>
      <c r="Q18" s="41">
        <v>3728</v>
      </c>
      <c r="R18" s="41">
        <v>4142</v>
      </c>
      <c r="S18" s="41">
        <v>7870</v>
      </c>
      <c r="T18" s="41">
        <v>9472</v>
      </c>
      <c r="U18" s="41">
        <v>10969</v>
      </c>
      <c r="V18" s="41">
        <v>20441</v>
      </c>
      <c r="W18" s="41">
        <v>13517</v>
      </c>
      <c r="X18" s="41">
        <v>14257</v>
      </c>
      <c r="Y18" s="41">
        <v>27774</v>
      </c>
      <c r="Z18" s="41">
        <v>6706</v>
      </c>
      <c r="AA18" s="41">
        <v>7729</v>
      </c>
      <c r="AB18" s="41">
        <v>14435</v>
      </c>
      <c r="AC18" s="41">
        <v>20223</v>
      </c>
      <c r="AD18" s="41">
        <v>21986</v>
      </c>
      <c r="AE18" s="41">
        <v>42209</v>
      </c>
    </row>
    <row r="19" spans="1:31" ht="12">
      <c r="A19" s="40" t="s">
        <v>304</v>
      </c>
      <c r="B19" s="41">
        <v>5766</v>
      </c>
      <c r="C19" s="41">
        <v>2569</v>
      </c>
      <c r="D19" s="41">
        <v>8335</v>
      </c>
      <c r="E19" s="41">
        <v>13393</v>
      </c>
      <c r="F19" s="41">
        <v>9041</v>
      </c>
      <c r="G19" s="41">
        <v>22434</v>
      </c>
      <c r="H19" s="41">
        <v>4866</v>
      </c>
      <c r="I19" s="41">
        <v>4251</v>
      </c>
      <c r="J19" s="41">
        <v>9117</v>
      </c>
      <c r="K19" s="41">
        <v>18259</v>
      </c>
      <c r="L19" s="41">
        <v>13292</v>
      </c>
      <c r="M19" s="41">
        <v>31551</v>
      </c>
      <c r="N19" s="41">
        <v>7833</v>
      </c>
      <c r="O19" s="41">
        <v>7654</v>
      </c>
      <c r="P19" s="41">
        <v>15487</v>
      </c>
      <c r="Q19" s="41">
        <v>5309</v>
      </c>
      <c r="R19" s="41">
        <v>4619</v>
      </c>
      <c r="S19" s="41">
        <v>9928</v>
      </c>
      <c r="T19" s="41">
        <v>13142</v>
      </c>
      <c r="U19" s="41">
        <v>12273</v>
      </c>
      <c r="V19" s="41">
        <v>25415</v>
      </c>
      <c r="W19" s="41">
        <v>21226</v>
      </c>
      <c r="X19" s="41">
        <v>16695</v>
      </c>
      <c r="Y19" s="41">
        <v>37921</v>
      </c>
      <c r="Z19" s="41">
        <v>10175</v>
      </c>
      <c r="AA19" s="41">
        <v>8870</v>
      </c>
      <c r="AB19" s="41">
        <v>19045</v>
      </c>
      <c r="AC19" s="41">
        <v>31401</v>
      </c>
      <c r="AD19" s="41">
        <v>25565</v>
      </c>
      <c r="AE19" s="41">
        <v>56966</v>
      </c>
    </row>
    <row r="20" spans="1:31" ht="12">
      <c r="A20" s="293" t="s">
        <v>286</v>
      </c>
      <c r="B20" s="255">
        <v>66131</v>
      </c>
      <c r="C20" s="255">
        <v>22080</v>
      </c>
      <c r="D20" s="255">
        <v>88211</v>
      </c>
      <c r="E20" s="255">
        <v>140756</v>
      </c>
      <c r="F20" s="255">
        <v>110168</v>
      </c>
      <c r="G20" s="255">
        <v>250924</v>
      </c>
      <c r="H20" s="255">
        <v>39245</v>
      </c>
      <c r="I20" s="255">
        <v>34499</v>
      </c>
      <c r="J20" s="255">
        <v>73744</v>
      </c>
      <c r="K20" s="255">
        <v>180001</v>
      </c>
      <c r="L20" s="255">
        <v>144667</v>
      </c>
      <c r="M20" s="255">
        <v>324668</v>
      </c>
      <c r="N20" s="255">
        <v>110691</v>
      </c>
      <c r="O20" s="255">
        <v>117877</v>
      </c>
      <c r="P20" s="255">
        <v>228568</v>
      </c>
      <c r="Q20" s="255">
        <v>41377</v>
      </c>
      <c r="R20" s="255">
        <v>44082</v>
      </c>
      <c r="S20" s="255">
        <v>85459</v>
      </c>
      <c r="T20" s="255">
        <v>152068</v>
      </c>
      <c r="U20" s="255">
        <v>161959</v>
      </c>
      <c r="V20" s="255">
        <v>314027</v>
      </c>
      <c r="W20" s="255">
        <v>251447</v>
      </c>
      <c r="X20" s="255">
        <v>227975</v>
      </c>
      <c r="Y20" s="255">
        <v>479422</v>
      </c>
      <c r="Z20" s="255">
        <v>80622</v>
      </c>
      <c r="AA20" s="255">
        <v>78581</v>
      </c>
      <c r="AB20" s="255">
        <v>159203</v>
      </c>
      <c r="AC20" s="255">
        <v>332069</v>
      </c>
      <c r="AD20" s="255">
        <v>306556</v>
      </c>
      <c r="AE20" s="255">
        <v>638625</v>
      </c>
    </row>
    <row r="21" spans="1:31" ht="12">
      <c r="A21" s="40" t="s">
        <v>305</v>
      </c>
      <c r="B21" s="41">
        <v>65686</v>
      </c>
      <c r="C21" s="41">
        <v>22307</v>
      </c>
      <c r="D21" s="41">
        <v>87993</v>
      </c>
      <c r="E21" s="41">
        <v>140335</v>
      </c>
      <c r="F21" s="41">
        <v>109543</v>
      </c>
      <c r="G21" s="41">
        <v>249878</v>
      </c>
      <c r="H21" s="41">
        <v>39887</v>
      </c>
      <c r="I21" s="41">
        <v>35236</v>
      </c>
      <c r="J21" s="41">
        <v>75123</v>
      </c>
      <c r="K21" s="41">
        <v>180222</v>
      </c>
      <c r="L21" s="41">
        <v>144779</v>
      </c>
      <c r="M21" s="41">
        <v>325001</v>
      </c>
      <c r="N21" s="41">
        <v>109977</v>
      </c>
      <c r="O21" s="41">
        <v>128506</v>
      </c>
      <c r="P21" s="41">
        <v>238483</v>
      </c>
      <c r="Q21" s="41">
        <v>40738</v>
      </c>
      <c r="R21" s="41">
        <v>43678</v>
      </c>
      <c r="S21" s="41">
        <v>84416</v>
      </c>
      <c r="T21" s="41">
        <v>150715</v>
      </c>
      <c r="U21" s="41">
        <v>172184</v>
      </c>
      <c r="V21" s="41">
        <v>322899</v>
      </c>
      <c r="W21" s="41">
        <v>250312</v>
      </c>
      <c r="X21" s="41">
        <v>238049</v>
      </c>
      <c r="Y21" s="41">
        <v>488361</v>
      </c>
      <c r="Z21" s="41">
        <v>80625</v>
      </c>
      <c r="AA21" s="41">
        <v>78914</v>
      </c>
      <c r="AB21" s="41">
        <v>159539</v>
      </c>
      <c r="AC21" s="41">
        <v>330937</v>
      </c>
      <c r="AD21" s="41">
        <v>316963</v>
      </c>
      <c r="AE21" s="41">
        <v>647900</v>
      </c>
    </row>
    <row r="22" spans="1:31" ht="12">
      <c r="A22" s="40" t="s">
        <v>306</v>
      </c>
      <c r="B22" s="41">
        <v>64258</v>
      </c>
      <c r="C22" s="41">
        <v>22753</v>
      </c>
      <c r="D22" s="41">
        <v>87011</v>
      </c>
      <c r="E22" s="41">
        <v>136882</v>
      </c>
      <c r="F22" s="41">
        <v>107683</v>
      </c>
      <c r="G22" s="41">
        <v>244565</v>
      </c>
      <c r="H22" s="41">
        <v>40003</v>
      </c>
      <c r="I22" s="41">
        <v>35582</v>
      </c>
      <c r="J22" s="41">
        <v>75585</v>
      </c>
      <c r="K22" s="41">
        <v>176885</v>
      </c>
      <c r="L22" s="41">
        <v>143265</v>
      </c>
      <c r="M22" s="41">
        <v>320150</v>
      </c>
      <c r="N22" s="41">
        <v>110079</v>
      </c>
      <c r="O22" s="41">
        <v>117811</v>
      </c>
      <c r="P22" s="41">
        <v>227890</v>
      </c>
      <c r="Q22" s="41">
        <v>42138</v>
      </c>
      <c r="R22" s="41">
        <v>45058</v>
      </c>
      <c r="S22" s="41">
        <v>87196</v>
      </c>
      <c r="T22" s="41">
        <v>152217</v>
      </c>
      <c r="U22" s="41">
        <v>162869</v>
      </c>
      <c r="V22" s="41">
        <v>315086</v>
      </c>
      <c r="W22" s="41">
        <v>246961</v>
      </c>
      <c r="X22" s="41">
        <v>225494</v>
      </c>
      <c r="Y22" s="41">
        <v>472455</v>
      </c>
      <c r="Z22" s="41">
        <v>82141</v>
      </c>
      <c r="AA22" s="41">
        <v>80640</v>
      </c>
      <c r="AB22" s="41">
        <v>162781</v>
      </c>
      <c r="AC22" s="41">
        <v>329102</v>
      </c>
      <c r="AD22" s="41">
        <v>306134</v>
      </c>
      <c r="AE22" s="41">
        <v>635236</v>
      </c>
    </row>
    <row r="23" spans="1:31" ht="12">
      <c r="A23" s="40" t="s">
        <v>307</v>
      </c>
      <c r="B23" s="41">
        <v>64327</v>
      </c>
      <c r="C23" s="41">
        <v>21792</v>
      </c>
      <c r="D23" s="41">
        <v>86119</v>
      </c>
      <c r="E23" s="41">
        <v>135202</v>
      </c>
      <c r="F23" s="41">
        <v>107195</v>
      </c>
      <c r="G23" s="41">
        <v>242397</v>
      </c>
      <c r="H23" s="41">
        <v>39567</v>
      </c>
      <c r="I23" s="41">
        <v>35301</v>
      </c>
      <c r="J23" s="41">
        <v>74868</v>
      </c>
      <c r="K23" s="41">
        <v>174769</v>
      </c>
      <c r="L23" s="41">
        <v>142496</v>
      </c>
      <c r="M23" s="41">
        <v>317265</v>
      </c>
      <c r="N23" s="41">
        <v>109373</v>
      </c>
      <c r="O23" s="41">
        <v>117532</v>
      </c>
      <c r="P23" s="41">
        <v>226905</v>
      </c>
      <c r="Q23" s="41">
        <v>40047</v>
      </c>
      <c r="R23" s="41">
        <v>43378</v>
      </c>
      <c r="S23" s="41">
        <v>83425</v>
      </c>
      <c r="T23" s="41">
        <v>149420</v>
      </c>
      <c r="U23" s="41">
        <v>160910</v>
      </c>
      <c r="V23" s="41">
        <v>310330</v>
      </c>
      <c r="W23" s="41">
        <v>244575</v>
      </c>
      <c r="X23" s="41">
        <v>224727</v>
      </c>
      <c r="Y23" s="41">
        <v>469302</v>
      </c>
      <c r="Z23" s="41">
        <v>79614</v>
      </c>
      <c r="AA23" s="41">
        <v>78679</v>
      </c>
      <c r="AB23" s="41">
        <v>158293</v>
      </c>
      <c r="AC23" s="41">
        <v>324189</v>
      </c>
      <c r="AD23" s="41">
        <v>303406</v>
      </c>
      <c r="AE23" s="41">
        <v>627595</v>
      </c>
    </row>
    <row r="24" spans="1:31" ht="12">
      <c r="A24" s="60" t="s">
        <v>308</v>
      </c>
      <c r="B24" s="47">
        <v>63874</v>
      </c>
      <c r="C24" s="47">
        <v>22871</v>
      </c>
      <c r="D24" s="47">
        <v>86745</v>
      </c>
      <c r="E24" s="47">
        <v>135132</v>
      </c>
      <c r="F24" s="47">
        <v>106926</v>
      </c>
      <c r="G24" s="47">
        <v>242058</v>
      </c>
      <c r="H24" s="47">
        <v>39747</v>
      </c>
      <c r="I24" s="47">
        <v>35857</v>
      </c>
      <c r="J24" s="47">
        <v>75604</v>
      </c>
      <c r="K24" s="47">
        <v>174879</v>
      </c>
      <c r="L24" s="47">
        <v>142783</v>
      </c>
      <c r="M24" s="47">
        <v>317662</v>
      </c>
      <c r="N24" s="47">
        <v>107560</v>
      </c>
      <c r="O24" s="47">
        <v>116150</v>
      </c>
      <c r="P24" s="47">
        <v>223710</v>
      </c>
      <c r="Q24" s="47">
        <v>38754</v>
      </c>
      <c r="R24" s="47">
        <v>42742</v>
      </c>
      <c r="S24" s="47">
        <v>81496</v>
      </c>
      <c r="T24" s="47">
        <v>146314</v>
      </c>
      <c r="U24" s="47">
        <v>159892</v>
      </c>
      <c r="V24" s="47">
        <v>305206</v>
      </c>
      <c r="W24" s="47">
        <v>242692</v>
      </c>
      <c r="X24" s="47">
        <v>223076</v>
      </c>
      <c r="Y24" s="47">
        <v>465768</v>
      </c>
      <c r="Z24" s="47">
        <v>78501</v>
      </c>
      <c r="AA24" s="47">
        <v>78599</v>
      </c>
      <c r="AB24" s="47">
        <v>157100</v>
      </c>
      <c r="AC24" s="47">
        <v>321193</v>
      </c>
      <c r="AD24" s="47">
        <v>301675</v>
      </c>
      <c r="AE24" s="47">
        <v>622868</v>
      </c>
    </row>
  </sheetData>
  <mergeCells count="20">
    <mergeCell ref="W3:AE3"/>
    <mergeCell ref="D4:D6"/>
    <mergeCell ref="E4:M4"/>
    <mergeCell ref="W5:Y5"/>
    <mergeCell ref="Z5:AB5"/>
    <mergeCell ref="W4:AE4"/>
    <mergeCell ref="E5:G5"/>
    <mergeCell ref="H5:J5"/>
    <mergeCell ref="K5:M5"/>
    <mergeCell ref="AC5:AE5"/>
    <mergeCell ref="A3:A6"/>
    <mergeCell ref="B3:D3"/>
    <mergeCell ref="E3:M3"/>
    <mergeCell ref="N3:V3"/>
    <mergeCell ref="N5:P5"/>
    <mergeCell ref="Q5:S5"/>
    <mergeCell ref="T5:V5"/>
    <mergeCell ref="N4:V4"/>
    <mergeCell ref="B4:B6"/>
    <mergeCell ref="C4:C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9.00390625" defaultRowHeight="13.5"/>
  <cols>
    <col min="1" max="8" width="9.375" style="20" customWidth="1"/>
    <col min="9" max="11" width="10.375" style="20" bestFit="1" customWidth="1"/>
    <col min="12" max="12" width="12.375" style="20" bestFit="1" customWidth="1"/>
    <col min="13" max="16384" width="7.625" style="20" customWidth="1"/>
  </cols>
  <sheetData>
    <row r="1" spans="1:12" ht="12">
      <c r="A1" s="16" t="s">
        <v>1803</v>
      </c>
      <c r="B1" s="17"/>
      <c r="C1" s="17"/>
      <c r="D1" s="17"/>
      <c r="E1" s="17"/>
      <c r="F1" s="17"/>
      <c r="G1" s="17"/>
      <c r="H1" s="17"/>
      <c r="I1" s="18"/>
      <c r="J1" s="17"/>
      <c r="K1" s="17"/>
      <c r="L1" s="19" t="s">
        <v>1760</v>
      </c>
    </row>
    <row r="2" spans="1:12" s="21" customFormat="1" ht="12">
      <c r="A2" s="512" t="s">
        <v>1761</v>
      </c>
      <c r="B2" s="514" t="s">
        <v>1762</v>
      </c>
      <c r="C2" s="516" t="s">
        <v>1763</v>
      </c>
      <c r="D2" s="517" t="s">
        <v>1764</v>
      </c>
      <c r="E2" s="518"/>
      <c r="F2" s="519"/>
      <c r="G2" s="517" t="s">
        <v>1765</v>
      </c>
      <c r="H2" s="518"/>
      <c r="I2" s="519"/>
      <c r="J2" s="516" t="s">
        <v>1766</v>
      </c>
      <c r="K2" s="516" t="s">
        <v>1767</v>
      </c>
      <c r="L2" s="520" t="s">
        <v>1768</v>
      </c>
    </row>
    <row r="3" spans="1:12" s="21" customFormat="1" ht="12">
      <c r="A3" s="513"/>
      <c r="B3" s="515"/>
      <c r="C3" s="513"/>
      <c r="D3" s="22" t="s">
        <v>1769</v>
      </c>
      <c r="E3" s="22" t="s">
        <v>1770</v>
      </c>
      <c r="F3" s="22" t="s">
        <v>1771</v>
      </c>
      <c r="G3" s="22" t="s">
        <v>1769</v>
      </c>
      <c r="H3" s="22" t="s">
        <v>1770</v>
      </c>
      <c r="I3" s="22" t="s">
        <v>1771</v>
      </c>
      <c r="J3" s="513"/>
      <c r="K3" s="513"/>
      <c r="L3" s="521"/>
    </row>
    <row r="4" spans="1:12" s="21" customFormat="1" ht="12">
      <c r="A4" s="23"/>
      <c r="B4" s="23"/>
      <c r="C4" s="24" t="s">
        <v>1772</v>
      </c>
      <c r="D4" s="23"/>
      <c r="E4" s="23"/>
      <c r="F4" s="24"/>
      <c r="G4" s="23"/>
      <c r="H4" s="23"/>
      <c r="I4" s="23"/>
      <c r="J4" s="25"/>
      <c r="K4" s="26"/>
      <c r="L4" s="24" t="s">
        <v>1772</v>
      </c>
    </row>
    <row r="5" spans="1:12" ht="12">
      <c r="A5" s="27" t="s">
        <v>1773</v>
      </c>
      <c r="B5" s="28">
        <v>7928</v>
      </c>
      <c r="C5" s="29">
        <v>5.54</v>
      </c>
      <c r="D5" s="28">
        <v>21794</v>
      </c>
      <c r="E5" s="28">
        <v>22162</v>
      </c>
      <c r="F5" s="28">
        <v>43956</v>
      </c>
      <c r="G5" s="28">
        <v>19105</v>
      </c>
      <c r="H5" s="28">
        <v>19331</v>
      </c>
      <c r="I5" s="28">
        <v>38436</v>
      </c>
      <c r="J5" s="28">
        <v>878</v>
      </c>
      <c r="K5" s="30">
        <v>686</v>
      </c>
      <c r="L5" s="31">
        <v>2.33</v>
      </c>
    </row>
    <row r="6" spans="1:12" ht="12">
      <c r="A6" s="27" t="s">
        <v>1774</v>
      </c>
      <c r="B6" s="28">
        <v>8459</v>
      </c>
      <c r="C6" s="29">
        <v>7.7</v>
      </c>
      <c r="D6" s="28">
        <v>32355</v>
      </c>
      <c r="E6" s="28">
        <v>32790</v>
      </c>
      <c r="F6" s="28">
        <v>65145</v>
      </c>
      <c r="G6" s="28">
        <v>34467</v>
      </c>
      <c r="H6" s="28">
        <v>33915</v>
      </c>
      <c r="I6" s="28">
        <v>68382</v>
      </c>
      <c r="J6" s="28">
        <v>939</v>
      </c>
      <c r="K6" s="30">
        <v>1079</v>
      </c>
      <c r="L6" s="31">
        <v>1.39</v>
      </c>
    </row>
    <row r="7" spans="1:12" ht="12">
      <c r="A7" s="27" t="s">
        <v>1775</v>
      </c>
      <c r="B7" s="28">
        <v>13331</v>
      </c>
      <c r="C7" s="29">
        <v>7.11</v>
      </c>
      <c r="D7" s="28">
        <v>47120</v>
      </c>
      <c r="E7" s="28">
        <v>47692</v>
      </c>
      <c r="F7" s="28">
        <v>94812</v>
      </c>
      <c r="G7" s="28">
        <v>51293</v>
      </c>
      <c r="H7" s="28">
        <v>50614</v>
      </c>
      <c r="I7" s="28">
        <v>101907</v>
      </c>
      <c r="J7" s="28">
        <v>1401</v>
      </c>
      <c r="K7" s="30">
        <v>1900</v>
      </c>
      <c r="L7" s="31">
        <v>1.39</v>
      </c>
    </row>
    <row r="8" spans="1:12" ht="12">
      <c r="A8" s="27" t="s">
        <v>1776</v>
      </c>
      <c r="B8" s="28">
        <v>12870</v>
      </c>
      <c r="C8" s="29">
        <v>7.24</v>
      </c>
      <c r="D8" s="28">
        <v>46613</v>
      </c>
      <c r="E8" s="28">
        <v>46590</v>
      </c>
      <c r="F8" s="28">
        <v>93203</v>
      </c>
      <c r="G8" s="28">
        <v>49357</v>
      </c>
      <c r="H8" s="28">
        <v>48382</v>
      </c>
      <c r="I8" s="28">
        <v>97739</v>
      </c>
      <c r="J8" s="28">
        <v>1520</v>
      </c>
      <c r="K8" s="30">
        <v>1689</v>
      </c>
      <c r="L8" s="31">
        <v>1.57</v>
      </c>
    </row>
    <row r="9" spans="1:12" ht="12">
      <c r="A9" s="27" t="s">
        <v>1777</v>
      </c>
      <c r="B9" s="28">
        <v>13100</v>
      </c>
      <c r="C9" s="29">
        <v>7.86</v>
      </c>
      <c r="D9" s="28">
        <v>51466</v>
      </c>
      <c r="E9" s="28">
        <v>51557</v>
      </c>
      <c r="F9" s="28">
        <v>103023</v>
      </c>
      <c r="G9" s="28">
        <v>56235</v>
      </c>
      <c r="H9" s="28">
        <v>55133</v>
      </c>
      <c r="I9" s="28">
        <v>111368</v>
      </c>
      <c r="J9" s="28">
        <v>1688</v>
      </c>
      <c r="K9" s="30">
        <v>2147</v>
      </c>
      <c r="L9" s="31">
        <v>1.53</v>
      </c>
    </row>
    <row r="10" spans="1:12" ht="12">
      <c r="A10" s="27" t="s">
        <v>1778</v>
      </c>
      <c r="B10" s="28">
        <v>10319</v>
      </c>
      <c r="C10" s="29">
        <v>7.95</v>
      </c>
      <c r="D10" s="28">
        <v>41779</v>
      </c>
      <c r="E10" s="28">
        <v>40285</v>
      </c>
      <c r="F10" s="28">
        <v>82064</v>
      </c>
      <c r="G10" s="28">
        <v>41901</v>
      </c>
      <c r="H10" s="28">
        <v>40266</v>
      </c>
      <c r="I10" s="28">
        <v>82167</v>
      </c>
      <c r="J10" s="28">
        <v>1543</v>
      </c>
      <c r="K10" s="30">
        <v>1431</v>
      </c>
      <c r="L10" s="31">
        <v>1.91</v>
      </c>
    </row>
    <row r="11" spans="1:12" ht="12.75" customHeight="1">
      <c r="A11" s="27" t="s">
        <v>1779</v>
      </c>
      <c r="B11" s="28">
        <v>6557</v>
      </c>
      <c r="C11" s="29">
        <v>5.94</v>
      </c>
      <c r="D11" s="28">
        <v>18805</v>
      </c>
      <c r="E11" s="28">
        <v>20197</v>
      </c>
      <c r="F11" s="28">
        <v>39002</v>
      </c>
      <c r="G11" s="28">
        <v>20099</v>
      </c>
      <c r="H11" s="28">
        <v>20488</v>
      </c>
      <c r="I11" s="28">
        <v>40587</v>
      </c>
      <c r="J11" s="28">
        <v>833</v>
      </c>
      <c r="K11" s="30">
        <v>576</v>
      </c>
      <c r="L11" s="31">
        <v>2.09</v>
      </c>
    </row>
    <row r="12" spans="1:12" ht="12">
      <c r="A12" s="27" t="s">
        <v>1780</v>
      </c>
      <c r="B12" s="28">
        <v>4431</v>
      </c>
      <c r="C12" s="29">
        <v>7.04</v>
      </c>
      <c r="D12" s="28">
        <v>15817</v>
      </c>
      <c r="E12" s="28">
        <v>15409</v>
      </c>
      <c r="F12" s="28">
        <v>31226</v>
      </c>
      <c r="G12" s="28">
        <v>16036</v>
      </c>
      <c r="H12" s="28">
        <v>15647</v>
      </c>
      <c r="I12" s="28">
        <v>31683</v>
      </c>
      <c r="J12" s="28">
        <v>405</v>
      </c>
      <c r="K12" s="30">
        <v>368</v>
      </c>
      <c r="L12" s="31">
        <v>1.29</v>
      </c>
    </row>
    <row r="13" spans="1:12" ht="12">
      <c r="A13" s="27" t="s">
        <v>1781</v>
      </c>
      <c r="B13" s="28">
        <v>12617</v>
      </c>
      <c r="C13" s="29">
        <v>6.68</v>
      </c>
      <c r="D13" s="28">
        <v>41971</v>
      </c>
      <c r="E13" s="28">
        <v>42314</v>
      </c>
      <c r="F13" s="28">
        <v>84285</v>
      </c>
      <c r="G13" s="28">
        <v>42918</v>
      </c>
      <c r="H13" s="28">
        <v>42582</v>
      </c>
      <c r="I13" s="28">
        <v>85500</v>
      </c>
      <c r="J13" s="28">
        <v>1283</v>
      </c>
      <c r="K13" s="30">
        <v>1105</v>
      </c>
      <c r="L13" s="31">
        <v>1.52</v>
      </c>
    </row>
    <row r="14" spans="1:12" ht="12">
      <c r="A14" s="27" t="s">
        <v>1782</v>
      </c>
      <c r="B14" s="28">
        <v>9910</v>
      </c>
      <c r="C14" s="29">
        <v>6.87</v>
      </c>
      <c r="D14" s="28">
        <v>34097</v>
      </c>
      <c r="E14" s="28">
        <v>33987</v>
      </c>
      <c r="F14" s="28">
        <v>68084</v>
      </c>
      <c r="G14" s="28">
        <v>34444</v>
      </c>
      <c r="H14" s="28">
        <v>33873</v>
      </c>
      <c r="I14" s="28">
        <v>68317</v>
      </c>
      <c r="J14" s="28">
        <v>721</v>
      </c>
      <c r="K14" s="30">
        <v>736</v>
      </c>
      <c r="L14" s="31">
        <v>1.06</v>
      </c>
    </row>
    <row r="15" spans="1:12" ht="12">
      <c r="A15" s="27" t="s">
        <v>1783</v>
      </c>
      <c r="B15" s="28">
        <v>11653</v>
      </c>
      <c r="C15" s="29">
        <v>7.71</v>
      </c>
      <c r="D15" s="28">
        <v>44753</v>
      </c>
      <c r="E15" s="28">
        <v>45184</v>
      </c>
      <c r="F15" s="28">
        <v>89937</v>
      </c>
      <c r="G15" s="28">
        <v>46230</v>
      </c>
      <c r="H15" s="28">
        <v>46068</v>
      </c>
      <c r="I15" s="28">
        <v>92298</v>
      </c>
      <c r="J15" s="28">
        <v>939</v>
      </c>
      <c r="K15" s="30">
        <v>1164</v>
      </c>
      <c r="L15" s="31">
        <v>1.02</v>
      </c>
    </row>
    <row r="16" spans="1:12" ht="12">
      <c r="A16" s="27" t="s">
        <v>1784</v>
      </c>
      <c r="B16" s="28">
        <v>12241</v>
      </c>
      <c r="C16" s="29">
        <v>7.14</v>
      </c>
      <c r="D16" s="28">
        <v>42391</v>
      </c>
      <c r="E16" s="28">
        <v>45105</v>
      </c>
      <c r="F16" s="28">
        <v>87496</v>
      </c>
      <c r="G16" s="28">
        <v>45665</v>
      </c>
      <c r="H16" s="28">
        <v>46964</v>
      </c>
      <c r="I16" s="28">
        <v>92629</v>
      </c>
      <c r="J16" s="28">
        <v>1087</v>
      </c>
      <c r="K16" s="30">
        <v>1135</v>
      </c>
      <c r="L16" s="31">
        <v>1.18</v>
      </c>
    </row>
    <row r="17" spans="1:12" ht="12">
      <c r="A17" s="27" t="s">
        <v>1785</v>
      </c>
      <c r="B17" s="28">
        <v>14317</v>
      </c>
      <c r="C17" s="29">
        <v>7.29</v>
      </c>
      <c r="D17" s="28">
        <v>51513</v>
      </c>
      <c r="E17" s="28">
        <v>52959</v>
      </c>
      <c r="F17" s="28">
        <v>104472</v>
      </c>
      <c r="G17" s="28">
        <v>54800</v>
      </c>
      <c r="H17" s="28">
        <v>55203</v>
      </c>
      <c r="I17" s="28">
        <v>110003</v>
      </c>
      <c r="J17" s="28">
        <v>1228</v>
      </c>
      <c r="K17" s="30">
        <v>1491</v>
      </c>
      <c r="L17" s="31">
        <v>1.12</v>
      </c>
    </row>
    <row r="18" spans="1:12" ht="12.75" customHeight="1">
      <c r="A18" s="32" t="s">
        <v>1771</v>
      </c>
      <c r="B18" s="33">
        <v>137733</v>
      </c>
      <c r="C18" s="34">
        <v>7.16</v>
      </c>
      <c r="D18" s="33">
        <v>490474</v>
      </c>
      <c r="E18" s="33">
        <v>496231</v>
      </c>
      <c r="F18" s="33">
        <v>986705</v>
      </c>
      <c r="G18" s="33">
        <v>512550</v>
      </c>
      <c r="H18" s="33">
        <v>508466</v>
      </c>
      <c r="I18" s="33">
        <v>1021016</v>
      </c>
      <c r="J18" s="33">
        <v>14465</v>
      </c>
      <c r="K18" s="33">
        <v>15507</v>
      </c>
      <c r="L18" s="35">
        <v>1.43</v>
      </c>
    </row>
    <row r="19" spans="1:12" ht="12">
      <c r="A19" s="27" t="s">
        <v>1786</v>
      </c>
      <c r="B19" s="36">
        <v>136967</v>
      </c>
      <c r="C19" s="37">
        <v>7.02</v>
      </c>
      <c r="D19" s="36">
        <v>478022</v>
      </c>
      <c r="E19" s="36">
        <v>484806</v>
      </c>
      <c r="F19" s="36">
        <v>962828</v>
      </c>
      <c r="G19" s="36">
        <v>505163</v>
      </c>
      <c r="H19" s="36">
        <v>501388</v>
      </c>
      <c r="I19" s="36">
        <v>1006551</v>
      </c>
      <c r="J19" s="36">
        <v>12181</v>
      </c>
      <c r="K19" s="36">
        <v>16514</v>
      </c>
      <c r="L19" s="38">
        <v>1.22</v>
      </c>
    </row>
    <row r="20" spans="1:12" ht="12">
      <c r="A20" s="27" t="s">
        <v>1787</v>
      </c>
      <c r="B20" s="28">
        <v>133524</v>
      </c>
      <c r="C20" s="29">
        <v>7.18</v>
      </c>
      <c r="D20" s="28">
        <v>475879</v>
      </c>
      <c r="E20" s="28">
        <v>483180</v>
      </c>
      <c r="F20" s="28">
        <v>959059</v>
      </c>
      <c r="G20" s="28">
        <v>499071</v>
      </c>
      <c r="H20" s="28">
        <v>495299</v>
      </c>
      <c r="I20" s="28">
        <v>994370</v>
      </c>
      <c r="J20" s="28">
        <v>14241</v>
      </c>
      <c r="K20" s="28">
        <v>15630</v>
      </c>
      <c r="L20" s="39">
        <v>1.45</v>
      </c>
    </row>
    <row r="21" spans="1:12" ht="12">
      <c r="A21" s="27" t="s">
        <v>1789</v>
      </c>
      <c r="B21" s="28">
        <v>129986</v>
      </c>
      <c r="C21" s="29">
        <v>7.29</v>
      </c>
      <c r="D21" s="28">
        <v>469723</v>
      </c>
      <c r="E21" s="28">
        <v>477548</v>
      </c>
      <c r="F21" s="28">
        <v>947271</v>
      </c>
      <c r="G21" s="28">
        <v>492179</v>
      </c>
      <c r="H21" s="28">
        <v>487950</v>
      </c>
      <c r="I21" s="28">
        <v>980129</v>
      </c>
      <c r="J21" s="28">
        <v>14906</v>
      </c>
      <c r="K21" s="28">
        <v>15775</v>
      </c>
      <c r="L21" s="39">
        <v>1.54</v>
      </c>
    </row>
    <row r="22" spans="1:12" s="2" customFormat="1" ht="12">
      <c r="A22" s="40" t="s">
        <v>1790</v>
      </c>
      <c r="B22" s="41">
        <v>129084</v>
      </c>
      <c r="C22" s="42">
        <v>7.23</v>
      </c>
      <c r="D22" s="41">
        <v>462596</v>
      </c>
      <c r="E22" s="41">
        <v>470603</v>
      </c>
      <c r="F22" s="41">
        <v>933199</v>
      </c>
      <c r="G22" s="41">
        <v>484576</v>
      </c>
      <c r="H22" s="41">
        <v>480647</v>
      </c>
      <c r="I22" s="41">
        <v>965223</v>
      </c>
      <c r="J22" s="41">
        <v>12197</v>
      </c>
      <c r="K22" s="41">
        <v>13490</v>
      </c>
      <c r="L22" s="43">
        <v>1.28</v>
      </c>
    </row>
    <row r="23" spans="1:12" s="2" customFormat="1" ht="12">
      <c r="A23" s="40" t="s">
        <v>1791</v>
      </c>
      <c r="B23" s="41">
        <v>128724</v>
      </c>
      <c r="C23" s="43">
        <v>7.18</v>
      </c>
      <c r="D23" s="41">
        <v>458630</v>
      </c>
      <c r="E23" s="41">
        <v>465214</v>
      </c>
      <c r="F23" s="41">
        <v>923844</v>
      </c>
      <c r="G23" s="41">
        <v>478612</v>
      </c>
      <c r="H23" s="41">
        <v>474414</v>
      </c>
      <c r="I23" s="41">
        <v>953026</v>
      </c>
      <c r="J23" s="41">
        <v>15012</v>
      </c>
      <c r="K23" s="41">
        <v>16104</v>
      </c>
      <c r="L23" s="43">
        <v>1.58</v>
      </c>
    </row>
    <row r="24" spans="1:12" ht="12">
      <c r="A24" s="27" t="s">
        <v>1792</v>
      </c>
      <c r="B24" s="28">
        <v>128321</v>
      </c>
      <c r="C24" s="29">
        <v>7.1</v>
      </c>
      <c r="D24" s="28">
        <v>452851</v>
      </c>
      <c r="E24" s="28">
        <v>458056</v>
      </c>
      <c r="F24" s="28">
        <v>910907</v>
      </c>
      <c r="G24" s="28">
        <v>471110</v>
      </c>
      <c r="H24" s="28">
        <v>466904</v>
      </c>
      <c r="I24" s="28">
        <v>938014</v>
      </c>
      <c r="J24" s="28">
        <v>11191</v>
      </c>
      <c r="K24" s="28">
        <v>15257</v>
      </c>
      <c r="L24" s="39">
        <v>1.19</v>
      </c>
    </row>
    <row r="25" spans="1:12" ht="12">
      <c r="A25" s="27" t="s">
        <v>1793</v>
      </c>
      <c r="B25" s="28">
        <v>126964</v>
      </c>
      <c r="C25" s="29">
        <v>7.17</v>
      </c>
      <c r="D25" s="28">
        <v>452744</v>
      </c>
      <c r="E25" s="28">
        <v>457926</v>
      </c>
      <c r="F25" s="28">
        <v>910670</v>
      </c>
      <c r="G25" s="28">
        <v>465361</v>
      </c>
      <c r="H25" s="28">
        <v>461462</v>
      </c>
      <c r="I25" s="28">
        <v>926823</v>
      </c>
      <c r="J25" s="28">
        <v>11143</v>
      </c>
      <c r="K25" s="28">
        <v>12928</v>
      </c>
      <c r="L25" s="39">
        <v>1.22</v>
      </c>
    </row>
    <row r="26" spans="1:12" ht="12">
      <c r="A26" s="27" t="s">
        <v>1794</v>
      </c>
      <c r="B26" s="28">
        <v>126612</v>
      </c>
      <c r="C26" s="29">
        <v>7.12</v>
      </c>
      <c r="D26" s="28">
        <v>448187</v>
      </c>
      <c r="E26" s="28">
        <v>452977</v>
      </c>
      <c r="F26" s="28">
        <v>901164</v>
      </c>
      <c r="G26" s="28">
        <v>459804</v>
      </c>
      <c r="H26" s="28">
        <v>455876</v>
      </c>
      <c r="I26" s="28">
        <v>915680</v>
      </c>
      <c r="J26" s="28">
        <v>9486</v>
      </c>
      <c r="K26" s="28">
        <v>10869</v>
      </c>
      <c r="L26" s="39">
        <v>1.05</v>
      </c>
    </row>
    <row r="27" spans="1:12" ht="12">
      <c r="A27" s="44" t="s">
        <v>1795</v>
      </c>
      <c r="B27" s="45">
        <v>126128</v>
      </c>
      <c r="C27" s="46">
        <v>7.03</v>
      </c>
      <c r="D27" s="45">
        <v>437908</v>
      </c>
      <c r="E27" s="45">
        <v>448628</v>
      </c>
      <c r="F27" s="45">
        <v>886534</v>
      </c>
      <c r="G27" s="45">
        <v>454910</v>
      </c>
      <c r="H27" s="45">
        <v>451284</v>
      </c>
      <c r="I27" s="45">
        <v>906194</v>
      </c>
      <c r="J27" s="45">
        <v>7037</v>
      </c>
      <c r="K27" s="47">
        <v>8109</v>
      </c>
      <c r="L27" s="46">
        <v>0.78</v>
      </c>
    </row>
    <row r="28" spans="1:12" ht="13.5">
      <c r="A28" s="48" t="s">
        <v>1796</v>
      </c>
      <c r="B28" s="49"/>
      <c r="C28" s="49"/>
      <c r="D28" s="50"/>
      <c r="E28" s="50"/>
      <c r="F28" s="51"/>
      <c r="G28" s="50"/>
      <c r="H28" s="50"/>
      <c r="I28" s="50"/>
      <c r="J28" s="50"/>
      <c r="K28" s="52"/>
      <c r="L28" s="53"/>
    </row>
    <row r="29" spans="1:12" ht="13.5">
      <c r="A29" s="527" t="s">
        <v>1797</v>
      </c>
      <c r="B29" s="529" t="s">
        <v>1785</v>
      </c>
      <c r="C29" s="530"/>
      <c r="D29" s="529" t="s">
        <v>1784</v>
      </c>
      <c r="E29" s="530"/>
      <c r="F29" s="529" t="s">
        <v>1773</v>
      </c>
      <c r="G29" s="530"/>
      <c r="H29" s="522" t="s">
        <v>1779</v>
      </c>
      <c r="I29" s="523"/>
      <c r="J29" s="524" t="s">
        <v>1771</v>
      </c>
      <c r="K29" s="525"/>
      <c r="L29" s="526"/>
    </row>
    <row r="30" spans="1:12" ht="13.5">
      <c r="A30" s="528"/>
      <c r="B30" s="57" t="s">
        <v>1769</v>
      </c>
      <c r="C30" s="57" t="s">
        <v>1770</v>
      </c>
      <c r="D30" s="57" t="s">
        <v>1769</v>
      </c>
      <c r="E30" s="57" t="s">
        <v>1770</v>
      </c>
      <c r="F30" s="57" t="s">
        <v>1769</v>
      </c>
      <c r="G30" s="57" t="s">
        <v>1770</v>
      </c>
      <c r="H30" s="57" t="s">
        <v>1769</v>
      </c>
      <c r="I30" s="57" t="s">
        <v>1770</v>
      </c>
      <c r="J30" s="58" t="s">
        <v>1769</v>
      </c>
      <c r="K30" s="59" t="s">
        <v>1770</v>
      </c>
      <c r="L30" s="59" t="s">
        <v>1798</v>
      </c>
    </row>
    <row r="31" spans="1:12" ht="12">
      <c r="A31" s="40" t="s">
        <v>1799</v>
      </c>
      <c r="B31" s="36">
        <v>29</v>
      </c>
      <c r="C31" s="36" t="s">
        <v>1800</v>
      </c>
      <c r="D31" s="36">
        <v>71</v>
      </c>
      <c r="E31" s="36">
        <v>1</v>
      </c>
      <c r="F31" s="36">
        <v>303</v>
      </c>
      <c r="G31" s="36">
        <v>3</v>
      </c>
      <c r="H31" s="36">
        <v>18</v>
      </c>
      <c r="I31" s="36">
        <v>141</v>
      </c>
      <c r="J31" s="36">
        <v>421</v>
      </c>
      <c r="K31" s="36">
        <v>145</v>
      </c>
      <c r="L31" s="36">
        <v>566</v>
      </c>
    </row>
    <row r="32" spans="1:12" ht="12">
      <c r="A32" s="40" t="s">
        <v>1801</v>
      </c>
      <c r="B32" s="28">
        <v>37</v>
      </c>
      <c r="C32" s="28">
        <v>1</v>
      </c>
      <c r="D32" s="28">
        <v>116</v>
      </c>
      <c r="E32" s="28" t="s">
        <v>1802</v>
      </c>
      <c r="F32" s="28">
        <v>391</v>
      </c>
      <c r="G32" s="28">
        <v>1</v>
      </c>
      <c r="H32" s="28">
        <v>16</v>
      </c>
      <c r="I32" s="28">
        <v>147</v>
      </c>
      <c r="J32" s="28">
        <v>560</v>
      </c>
      <c r="K32" s="28">
        <v>149</v>
      </c>
      <c r="L32" s="28">
        <v>709</v>
      </c>
    </row>
    <row r="33" spans="1:12" ht="12">
      <c r="A33" s="40" t="s">
        <v>1787</v>
      </c>
      <c r="B33" s="28">
        <v>56</v>
      </c>
      <c r="C33" s="28" t="s">
        <v>1802</v>
      </c>
      <c r="D33" s="28">
        <v>134</v>
      </c>
      <c r="E33" s="28" t="s">
        <v>1802</v>
      </c>
      <c r="F33" s="28">
        <v>427</v>
      </c>
      <c r="G33" s="28">
        <v>1</v>
      </c>
      <c r="H33" s="28">
        <v>21</v>
      </c>
      <c r="I33" s="28">
        <v>160</v>
      </c>
      <c r="J33" s="28">
        <v>638</v>
      </c>
      <c r="K33" s="28">
        <v>161</v>
      </c>
      <c r="L33" s="28">
        <v>799</v>
      </c>
    </row>
    <row r="34" spans="1:12" ht="12">
      <c r="A34" s="40" t="s">
        <v>1789</v>
      </c>
      <c r="B34" s="28">
        <v>78</v>
      </c>
      <c r="C34" s="28" t="s">
        <v>1802</v>
      </c>
      <c r="D34" s="28">
        <v>159</v>
      </c>
      <c r="E34" s="28" t="s">
        <v>1802</v>
      </c>
      <c r="F34" s="28">
        <v>467</v>
      </c>
      <c r="G34" s="28">
        <v>1</v>
      </c>
      <c r="H34" s="28">
        <v>18</v>
      </c>
      <c r="I34" s="28">
        <v>188</v>
      </c>
      <c r="J34" s="28">
        <v>722</v>
      </c>
      <c r="K34" s="28">
        <v>189</v>
      </c>
      <c r="L34" s="28">
        <v>911</v>
      </c>
    </row>
    <row r="35" spans="1:12" ht="12">
      <c r="A35" s="40" t="s">
        <v>1790</v>
      </c>
      <c r="B35" s="28">
        <v>59</v>
      </c>
      <c r="C35" s="28">
        <v>1</v>
      </c>
      <c r="D35" s="28">
        <v>121</v>
      </c>
      <c r="E35" s="28" t="s">
        <v>1802</v>
      </c>
      <c r="F35" s="28">
        <v>490</v>
      </c>
      <c r="G35" s="28" t="s">
        <v>1802</v>
      </c>
      <c r="H35" s="28">
        <v>36</v>
      </c>
      <c r="I35" s="28">
        <v>249</v>
      </c>
      <c r="J35" s="28">
        <v>706</v>
      </c>
      <c r="K35" s="28">
        <v>250</v>
      </c>
      <c r="L35" s="28">
        <v>956</v>
      </c>
    </row>
    <row r="36" spans="1:12" ht="12">
      <c r="A36" s="40" t="s">
        <v>1791</v>
      </c>
      <c r="B36" s="28">
        <v>77</v>
      </c>
      <c r="C36" s="28">
        <v>2</v>
      </c>
      <c r="D36" s="28">
        <v>180</v>
      </c>
      <c r="E36" s="28">
        <v>1</v>
      </c>
      <c r="F36" s="28">
        <v>508</v>
      </c>
      <c r="G36" s="28">
        <v>1</v>
      </c>
      <c r="H36" s="28">
        <v>9</v>
      </c>
      <c r="I36" s="28">
        <v>251</v>
      </c>
      <c r="J36" s="28">
        <v>774</v>
      </c>
      <c r="K36" s="28">
        <v>255</v>
      </c>
      <c r="L36" s="28">
        <v>1029</v>
      </c>
    </row>
    <row r="37" spans="1:12" ht="12">
      <c r="A37" s="40" t="s">
        <v>1792</v>
      </c>
      <c r="B37" s="28" t="s">
        <v>1802</v>
      </c>
      <c r="C37" s="28" t="s">
        <v>1802</v>
      </c>
      <c r="D37" s="28">
        <v>100</v>
      </c>
      <c r="E37" s="28" t="s">
        <v>1802</v>
      </c>
      <c r="F37" s="28">
        <v>357</v>
      </c>
      <c r="G37" s="28">
        <v>2</v>
      </c>
      <c r="H37" s="28">
        <v>24</v>
      </c>
      <c r="I37" s="28">
        <v>202</v>
      </c>
      <c r="J37" s="28">
        <v>481</v>
      </c>
      <c r="K37" s="28">
        <v>204</v>
      </c>
      <c r="L37" s="28">
        <v>685</v>
      </c>
    </row>
    <row r="38" spans="1:12" ht="12">
      <c r="A38" s="40" t="s">
        <v>1793</v>
      </c>
      <c r="B38" s="28" t="s">
        <v>1802</v>
      </c>
      <c r="C38" s="28" t="s">
        <v>1802</v>
      </c>
      <c r="D38" s="28">
        <v>111</v>
      </c>
      <c r="E38" s="28">
        <v>1</v>
      </c>
      <c r="F38" s="28">
        <v>410</v>
      </c>
      <c r="G38" s="28" t="s">
        <v>1802</v>
      </c>
      <c r="H38" s="28">
        <v>19</v>
      </c>
      <c r="I38" s="28">
        <v>188</v>
      </c>
      <c r="J38" s="28">
        <v>540</v>
      </c>
      <c r="K38" s="28">
        <v>189</v>
      </c>
      <c r="L38" s="28">
        <v>729</v>
      </c>
    </row>
    <row r="39" spans="1:12" ht="12">
      <c r="A39" s="40" t="s">
        <v>1794</v>
      </c>
      <c r="B39" s="28" t="s">
        <v>1802</v>
      </c>
      <c r="C39" s="28" t="s">
        <v>1802</v>
      </c>
      <c r="D39" s="28">
        <v>133</v>
      </c>
      <c r="E39" s="28">
        <v>3</v>
      </c>
      <c r="F39" s="28">
        <v>346</v>
      </c>
      <c r="G39" s="28">
        <v>37</v>
      </c>
      <c r="H39" s="28">
        <v>190</v>
      </c>
      <c r="I39" s="28">
        <v>8</v>
      </c>
      <c r="J39" s="28">
        <v>669</v>
      </c>
      <c r="K39" s="28">
        <v>48</v>
      </c>
      <c r="L39" s="28">
        <v>717</v>
      </c>
    </row>
    <row r="40" spans="1:12" ht="12">
      <c r="A40" s="60" t="s">
        <v>1795</v>
      </c>
      <c r="B40" s="45" t="s">
        <v>1802</v>
      </c>
      <c r="C40" s="45" t="s">
        <v>1802</v>
      </c>
      <c r="D40" s="45">
        <v>107</v>
      </c>
      <c r="E40" s="45">
        <v>5</v>
      </c>
      <c r="F40" s="45">
        <v>315</v>
      </c>
      <c r="G40" s="45">
        <v>28</v>
      </c>
      <c r="H40" s="45">
        <v>155</v>
      </c>
      <c r="I40" s="45">
        <v>9</v>
      </c>
      <c r="J40" s="45">
        <v>577</v>
      </c>
      <c r="K40" s="45">
        <v>42</v>
      </c>
      <c r="L40" s="45">
        <v>619</v>
      </c>
    </row>
  </sheetData>
  <mergeCells count="14">
    <mergeCell ref="H29:I29"/>
    <mergeCell ref="J29:L29"/>
    <mergeCell ref="A29:A30"/>
    <mergeCell ref="B29:C29"/>
    <mergeCell ref="D29:E29"/>
    <mergeCell ref="F29:G29"/>
    <mergeCell ref="G2:I2"/>
    <mergeCell ref="J2:J3"/>
    <mergeCell ref="K2:K3"/>
    <mergeCell ref="L2:L3"/>
    <mergeCell ref="A2:A3"/>
    <mergeCell ref="B2:B3"/>
    <mergeCell ref="C2:C3"/>
    <mergeCell ref="D2:F2"/>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L27"/>
  <sheetViews>
    <sheetView workbookViewId="0" topLeftCell="A1">
      <selection activeCell="A1" sqref="A1"/>
    </sheetView>
  </sheetViews>
  <sheetFormatPr defaultColWidth="9.00390625" defaultRowHeight="13.5"/>
  <cols>
    <col min="1" max="1" width="3.25390625" style="2" customWidth="1"/>
    <col min="2" max="2" width="13.25390625" style="299" customWidth="1"/>
    <col min="3" max="5" width="12.875" style="2" customWidth="1"/>
    <col min="6" max="6" width="3.25390625" style="299" customWidth="1"/>
    <col min="7" max="7" width="10.25390625" style="2" customWidth="1"/>
    <col min="8" max="8" width="12.875" style="2" customWidth="1"/>
    <col min="9" max="9" width="3.25390625" style="299" customWidth="1"/>
    <col min="10" max="10" width="10.25390625" style="2" customWidth="1"/>
    <col min="11" max="11" width="3.25390625" style="299" customWidth="1"/>
    <col min="12" max="12" width="10.25390625" style="2" customWidth="1"/>
    <col min="13" max="16384" width="9.00390625" style="2" customWidth="1"/>
  </cols>
  <sheetData>
    <row r="1" ht="12">
      <c r="A1" s="2" t="s">
        <v>338</v>
      </c>
    </row>
    <row r="2" spans="1:12" ht="12">
      <c r="A2" s="287" t="s">
        <v>339</v>
      </c>
      <c r="B2" s="288"/>
      <c r="C2" s="288"/>
      <c r="D2" s="288"/>
      <c r="E2" s="288"/>
      <c r="F2" s="288"/>
      <c r="G2" s="288"/>
      <c r="H2" s="288"/>
      <c r="I2" s="288"/>
      <c r="J2" s="288"/>
      <c r="K2" s="288"/>
      <c r="L2" s="296"/>
    </row>
    <row r="3" spans="1:12" ht="12">
      <c r="A3" s="630" t="s">
        <v>283</v>
      </c>
      <c r="B3" s="631"/>
      <c r="C3" s="527" t="s">
        <v>324</v>
      </c>
      <c r="D3" s="527" t="s">
        <v>305</v>
      </c>
      <c r="E3" s="527" t="s">
        <v>325</v>
      </c>
      <c r="F3" s="636" t="s">
        <v>326</v>
      </c>
      <c r="G3" s="637"/>
      <c r="H3" s="637"/>
      <c r="I3" s="637"/>
      <c r="J3" s="637"/>
      <c r="K3" s="637"/>
      <c r="L3" s="638"/>
    </row>
    <row r="4" spans="1:12" ht="12" customHeight="1">
      <c r="A4" s="632"/>
      <c r="B4" s="633"/>
      <c r="C4" s="619"/>
      <c r="D4" s="619"/>
      <c r="E4" s="619"/>
      <c r="F4" s="639" t="s">
        <v>327</v>
      </c>
      <c r="G4" s="640"/>
      <c r="H4" s="641"/>
      <c r="I4" s="639" t="s">
        <v>328</v>
      </c>
      <c r="J4" s="640"/>
      <c r="K4" s="640"/>
      <c r="L4" s="641"/>
    </row>
    <row r="5" spans="1:12" ht="12">
      <c r="A5" s="634"/>
      <c r="B5" s="635"/>
      <c r="C5" s="528"/>
      <c r="D5" s="528"/>
      <c r="E5" s="528"/>
      <c r="F5" s="639" t="s">
        <v>329</v>
      </c>
      <c r="G5" s="641"/>
      <c r="H5" s="301" t="s">
        <v>330</v>
      </c>
      <c r="I5" s="639" t="s">
        <v>329</v>
      </c>
      <c r="J5" s="641"/>
      <c r="K5" s="639" t="s">
        <v>330</v>
      </c>
      <c r="L5" s="641"/>
    </row>
    <row r="6" spans="1:12" ht="12">
      <c r="A6" s="627" t="s">
        <v>331</v>
      </c>
      <c r="B6" s="302"/>
      <c r="C6" s="303" t="s">
        <v>332</v>
      </c>
      <c r="D6" s="303" t="s">
        <v>332</v>
      </c>
      <c r="E6" s="303" t="s">
        <v>332</v>
      </c>
      <c r="F6" s="304"/>
      <c r="G6" s="305" t="s">
        <v>332</v>
      </c>
      <c r="H6" s="303" t="s">
        <v>333</v>
      </c>
      <c r="I6" s="304"/>
      <c r="J6" s="305" t="s">
        <v>332</v>
      </c>
      <c r="K6" s="306"/>
      <c r="L6" s="305" t="s">
        <v>333</v>
      </c>
    </row>
    <row r="7" spans="1:12" ht="12">
      <c r="A7" s="628"/>
      <c r="B7" s="307" t="s">
        <v>292</v>
      </c>
      <c r="C7" s="41">
        <v>21454</v>
      </c>
      <c r="D7" s="41">
        <v>18848</v>
      </c>
      <c r="E7" s="41">
        <v>18694</v>
      </c>
      <c r="F7" s="308"/>
      <c r="G7" s="309">
        <v>2606</v>
      </c>
      <c r="H7" s="43">
        <v>1.38</v>
      </c>
      <c r="I7" s="310"/>
      <c r="J7" s="309">
        <v>2760</v>
      </c>
      <c r="K7" s="262"/>
      <c r="L7" s="311">
        <v>1.48</v>
      </c>
    </row>
    <row r="8" spans="1:12" ht="12">
      <c r="A8" s="628"/>
      <c r="B8" s="307" t="s">
        <v>293</v>
      </c>
      <c r="C8" s="41">
        <v>94699</v>
      </c>
      <c r="D8" s="41">
        <v>76516</v>
      </c>
      <c r="E8" s="41">
        <v>82799</v>
      </c>
      <c r="F8" s="308"/>
      <c r="G8" s="309">
        <v>18183</v>
      </c>
      <c r="H8" s="43">
        <v>2.38</v>
      </c>
      <c r="I8" s="310"/>
      <c r="J8" s="309">
        <v>11900</v>
      </c>
      <c r="K8" s="262"/>
      <c r="L8" s="311">
        <v>1.44</v>
      </c>
    </row>
    <row r="9" spans="1:12" ht="12">
      <c r="A9" s="628"/>
      <c r="B9" s="307" t="s">
        <v>294</v>
      </c>
      <c r="C9" s="41">
        <v>145184</v>
      </c>
      <c r="D9" s="41">
        <v>119578</v>
      </c>
      <c r="E9" s="41">
        <v>124359</v>
      </c>
      <c r="F9" s="308"/>
      <c r="G9" s="309">
        <v>25606</v>
      </c>
      <c r="H9" s="43">
        <v>2.14</v>
      </c>
      <c r="I9" s="310"/>
      <c r="J9" s="309">
        <v>20825</v>
      </c>
      <c r="K9" s="262"/>
      <c r="L9" s="311">
        <v>1.67</v>
      </c>
    </row>
    <row r="10" spans="1:12" ht="12">
      <c r="A10" s="628"/>
      <c r="B10" s="307" t="s">
        <v>295</v>
      </c>
      <c r="C10" s="41">
        <v>143892</v>
      </c>
      <c r="D10" s="41">
        <v>104872</v>
      </c>
      <c r="E10" s="41">
        <v>115468</v>
      </c>
      <c r="F10" s="308"/>
      <c r="G10" s="309">
        <v>39020</v>
      </c>
      <c r="H10" s="43">
        <v>3.72</v>
      </c>
      <c r="I10" s="310"/>
      <c r="J10" s="309">
        <v>28424</v>
      </c>
      <c r="K10" s="262"/>
      <c r="L10" s="311">
        <v>2.46</v>
      </c>
    </row>
    <row r="11" spans="1:12" ht="12">
      <c r="A11" s="628"/>
      <c r="B11" s="307" t="s">
        <v>296</v>
      </c>
      <c r="C11" s="41">
        <v>136396</v>
      </c>
      <c r="D11" s="41">
        <v>70524</v>
      </c>
      <c r="E11" s="41">
        <v>116227</v>
      </c>
      <c r="F11" s="308"/>
      <c r="G11" s="309">
        <v>65872</v>
      </c>
      <c r="H11" s="43">
        <v>9.06</v>
      </c>
      <c r="I11" s="310"/>
      <c r="J11" s="309">
        <v>20169</v>
      </c>
      <c r="K11" s="262"/>
      <c r="L11" s="311">
        <v>1.74</v>
      </c>
    </row>
    <row r="12" spans="1:12" ht="12">
      <c r="A12" s="628"/>
      <c r="B12" s="307" t="s">
        <v>20</v>
      </c>
      <c r="C12" s="41">
        <v>541625</v>
      </c>
      <c r="D12" s="41">
        <v>390338</v>
      </c>
      <c r="E12" s="41">
        <v>456729</v>
      </c>
      <c r="F12" s="308"/>
      <c r="G12" s="309">
        <v>151287</v>
      </c>
      <c r="H12" s="43">
        <v>3.88</v>
      </c>
      <c r="I12" s="310"/>
      <c r="J12" s="309">
        <v>84896</v>
      </c>
      <c r="K12" s="262"/>
      <c r="L12" s="311">
        <v>1.86</v>
      </c>
    </row>
    <row r="13" spans="1:12" ht="12">
      <c r="A13" s="48" t="s">
        <v>297</v>
      </c>
      <c r="B13" s="312"/>
      <c r="C13" s="255">
        <v>153173</v>
      </c>
      <c r="D13" s="255">
        <v>76073</v>
      </c>
      <c r="E13" s="255">
        <v>123617</v>
      </c>
      <c r="F13" s="313"/>
      <c r="G13" s="274">
        <v>77100</v>
      </c>
      <c r="H13" s="314">
        <v>10.14</v>
      </c>
      <c r="I13" s="315"/>
      <c r="J13" s="274">
        <v>29556</v>
      </c>
      <c r="K13" s="254"/>
      <c r="L13" s="316">
        <v>2.39</v>
      </c>
    </row>
    <row r="14" spans="1:12" ht="12">
      <c r="A14" s="628" t="s">
        <v>334</v>
      </c>
      <c r="B14" s="307" t="s">
        <v>298</v>
      </c>
      <c r="C14" s="41">
        <v>10180</v>
      </c>
      <c r="D14" s="41">
        <v>9086</v>
      </c>
      <c r="E14" s="41">
        <v>9088</v>
      </c>
      <c r="F14" s="308"/>
      <c r="G14" s="309">
        <v>1094</v>
      </c>
      <c r="H14" s="43">
        <v>1.23</v>
      </c>
      <c r="I14" s="310"/>
      <c r="J14" s="309">
        <v>1092</v>
      </c>
      <c r="K14" s="262"/>
      <c r="L14" s="311">
        <v>1.2</v>
      </c>
    </row>
    <row r="15" spans="1:12" ht="12">
      <c r="A15" s="628"/>
      <c r="B15" s="307" t="s">
        <v>299</v>
      </c>
      <c r="C15" s="41">
        <v>72042</v>
      </c>
      <c r="D15" s="41">
        <v>55515</v>
      </c>
      <c r="E15" s="41">
        <v>61794</v>
      </c>
      <c r="F15" s="308"/>
      <c r="G15" s="309">
        <v>16527</v>
      </c>
      <c r="H15" s="43">
        <v>2.26</v>
      </c>
      <c r="I15" s="310"/>
      <c r="J15" s="309">
        <v>10248</v>
      </c>
      <c r="K15" s="262"/>
      <c r="L15" s="311">
        <v>1.66</v>
      </c>
    </row>
    <row r="16" spans="1:12" ht="12">
      <c r="A16" s="628"/>
      <c r="B16" s="307" t="s">
        <v>300</v>
      </c>
      <c r="C16" s="41">
        <v>175238</v>
      </c>
      <c r="D16" s="41">
        <v>135044</v>
      </c>
      <c r="E16" s="41">
        <v>136700</v>
      </c>
      <c r="F16" s="308"/>
      <c r="G16" s="309">
        <v>40194</v>
      </c>
      <c r="H16" s="43">
        <v>2.97</v>
      </c>
      <c r="I16" s="310"/>
      <c r="J16" s="309">
        <v>38538</v>
      </c>
      <c r="K16" s="262"/>
      <c r="L16" s="311">
        <v>2.82</v>
      </c>
    </row>
    <row r="17" spans="1:12" ht="12">
      <c r="A17" s="628"/>
      <c r="B17" s="307" t="s">
        <v>301</v>
      </c>
      <c r="C17" s="41">
        <v>131357</v>
      </c>
      <c r="D17" s="41">
        <v>88321</v>
      </c>
      <c r="E17" s="41">
        <v>114724</v>
      </c>
      <c r="F17" s="308"/>
      <c r="G17" s="309">
        <v>43036</v>
      </c>
      <c r="H17" s="43">
        <v>4.87</v>
      </c>
      <c r="I17" s="310"/>
      <c r="J17" s="309">
        <v>16633</v>
      </c>
      <c r="K17" s="262"/>
      <c r="L17" s="311">
        <v>1.45</v>
      </c>
    </row>
    <row r="18" spans="1:12" ht="12">
      <c r="A18" s="629"/>
      <c r="B18" s="307" t="s">
        <v>20</v>
      </c>
      <c r="C18" s="41">
        <v>388817</v>
      </c>
      <c r="D18" s="41">
        <v>287966</v>
      </c>
      <c r="E18" s="41">
        <v>324108</v>
      </c>
      <c r="F18" s="308"/>
      <c r="G18" s="309">
        <v>100851</v>
      </c>
      <c r="H18" s="43">
        <v>3.5</v>
      </c>
      <c r="I18" s="310"/>
      <c r="J18" s="309">
        <v>64709</v>
      </c>
      <c r="K18" s="262"/>
      <c r="L18" s="311">
        <v>2</v>
      </c>
    </row>
    <row r="19" spans="1:12" ht="12">
      <c r="A19" s="628" t="s">
        <v>335</v>
      </c>
      <c r="B19" s="317" t="s">
        <v>302</v>
      </c>
      <c r="C19" s="78">
        <v>331745</v>
      </c>
      <c r="D19" s="78">
        <v>265133</v>
      </c>
      <c r="E19" s="78">
        <v>289607</v>
      </c>
      <c r="F19" s="318"/>
      <c r="G19" s="319">
        <v>66612</v>
      </c>
      <c r="H19" s="320">
        <v>2.51</v>
      </c>
      <c r="I19" s="321"/>
      <c r="J19" s="319">
        <v>42138</v>
      </c>
      <c r="K19" s="258"/>
      <c r="L19" s="322">
        <v>1.46</v>
      </c>
    </row>
    <row r="20" spans="1:12" ht="12">
      <c r="A20" s="628"/>
      <c r="B20" s="40" t="s">
        <v>303</v>
      </c>
      <c r="C20" s="41">
        <v>152788</v>
      </c>
      <c r="D20" s="41">
        <v>136882</v>
      </c>
      <c r="E20" s="41">
        <v>143716</v>
      </c>
      <c r="F20" s="308"/>
      <c r="G20" s="309">
        <v>15906</v>
      </c>
      <c r="H20" s="43">
        <v>1.16</v>
      </c>
      <c r="I20" s="310"/>
      <c r="J20" s="309">
        <v>9072</v>
      </c>
      <c r="K20" s="262"/>
      <c r="L20" s="311">
        <v>0.84</v>
      </c>
    </row>
    <row r="21" spans="1:12" ht="12">
      <c r="A21" s="628"/>
      <c r="B21" s="40" t="s">
        <v>304</v>
      </c>
      <c r="C21" s="41">
        <v>240926</v>
      </c>
      <c r="D21" s="41">
        <v>199512</v>
      </c>
      <c r="E21" s="41">
        <v>221775</v>
      </c>
      <c r="F21" s="308"/>
      <c r="G21" s="309">
        <v>41414</v>
      </c>
      <c r="H21" s="43">
        <v>2.08</v>
      </c>
      <c r="I21" s="310"/>
      <c r="J21" s="309">
        <v>19151</v>
      </c>
      <c r="K21" s="262"/>
      <c r="L21" s="311">
        <v>0.86</v>
      </c>
    </row>
    <row r="22" spans="1:12" ht="12">
      <c r="A22" s="629"/>
      <c r="B22" s="60" t="s">
        <v>20</v>
      </c>
      <c r="C22" s="47">
        <v>725459</v>
      </c>
      <c r="D22" s="47">
        <v>601527</v>
      </c>
      <c r="E22" s="47">
        <v>655097</v>
      </c>
      <c r="F22" s="323"/>
      <c r="G22" s="277">
        <v>123932</v>
      </c>
      <c r="H22" s="324">
        <v>2.06</v>
      </c>
      <c r="I22" s="325"/>
      <c r="J22" s="277">
        <v>70362</v>
      </c>
      <c r="K22" s="260"/>
      <c r="L22" s="326">
        <v>1.07</v>
      </c>
    </row>
    <row r="23" spans="1:12" ht="12">
      <c r="A23" s="48" t="s">
        <v>336</v>
      </c>
      <c r="B23" s="312"/>
      <c r="C23" s="255">
        <v>1809074</v>
      </c>
      <c r="D23" s="255">
        <v>1355904</v>
      </c>
      <c r="E23" s="255">
        <v>1529330</v>
      </c>
      <c r="F23" s="313"/>
      <c r="G23" s="274">
        <v>453170</v>
      </c>
      <c r="H23" s="314">
        <v>3.34</v>
      </c>
      <c r="I23" s="315"/>
      <c r="J23" s="274">
        <v>279744</v>
      </c>
      <c r="K23" s="254"/>
      <c r="L23" s="316">
        <v>1.83</v>
      </c>
    </row>
    <row r="24" spans="1:12" ht="12">
      <c r="A24" s="327" t="s">
        <v>1801</v>
      </c>
      <c r="B24" s="307"/>
      <c r="C24" s="41">
        <v>1355904</v>
      </c>
      <c r="D24" s="41">
        <v>1546612</v>
      </c>
      <c r="E24" s="41">
        <v>1534267</v>
      </c>
      <c r="F24" s="328" t="s">
        <v>337</v>
      </c>
      <c r="G24" s="309">
        <v>190708</v>
      </c>
      <c r="H24" s="43">
        <v>1.23</v>
      </c>
      <c r="I24" s="328" t="s">
        <v>337</v>
      </c>
      <c r="J24" s="309">
        <v>178363</v>
      </c>
      <c r="K24" s="262"/>
      <c r="L24" s="311">
        <v>1.16</v>
      </c>
    </row>
    <row r="25" spans="1:12" ht="12">
      <c r="A25" s="327" t="s">
        <v>1787</v>
      </c>
      <c r="B25" s="307"/>
      <c r="C25" s="41">
        <v>1546612</v>
      </c>
      <c r="D25" s="41">
        <v>1396284</v>
      </c>
      <c r="E25" s="41">
        <v>1504202</v>
      </c>
      <c r="F25" s="308"/>
      <c r="G25" s="309">
        <v>150328</v>
      </c>
      <c r="H25" s="43">
        <v>1.08</v>
      </c>
      <c r="I25" s="310"/>
      <c r="J25" s="309">
        <v>42410</v>
      </c>
      <c r="K25" s="262"/>
      <c r="L25" s="311">
        <v>0.28</v>
      </c>
    </row>
    <row r="26" spans="1:12" ht="12">
      <c r="A26" s="327" t="s">
        <v>1789</v>
      </c>
      <c r="B26" s="307"/>
      <c r="C26" s="41">
        <v>1396284</v>
      </c>
      <c r="D26" s="41">
        <v>1552081</v>
      </c>
      <c r="E26" s="41">
        <v>1567537</v>
      </c>
      <c r="F26" s="328" t="s">
        <v>337</v>
      </c>
      <c r="G26" s="309">
        <v>155797</v>
      </c>
      <c r="H26" s="43">
        <v>1</v>
      </c>
      <c r="I26" s="328" t="s">
        <v>337</v>
      </c>
      <c r="J26" s="309">
        <v>171253</v>
      </c>
      <c r="K26" s="262"/>
      <c r="L26" s="311">
        <v>1.09</v>
      </c>
    </row>
    <row r="27" spans="1:12" ht="12">
      <c r="A27" s="329" t="s">
        <v>1790</v>
      </c>
      <c r="B27" s="330"/>
      <c r="C27" s="47">
        <v>1552081</v>
      </c>
      <c r="D27" s="47">
        <v>1777804</v>
      </c>
      <c r="E27" s="47">
        <v>1551082</v>
      </c>
      <c r="F27" s="323"/>
      <c r="G27" s="277">
        <v>225723</v>
      </c>
      <c r="H27" s="324">
        <v>1.27</v>
      </c>
      <c r="I27" s="331" t="s">
        <v>337</v>
      </c>
      <c r="J27" s="277">
        <v>999</v>
      </c>
      <c r="K27" s="331" t="s">
        <v>337</v>
      </c>
      <c r="L27" s="326">
        <v>0.01</v>
      </c>
    </row>
  </sheetData>
  <mergeCells count="13">
    <mergeCell ref="F3:L3"/>
    <mergeCell ref="F4:H4"/>
    <mergeCell ref="I4:L4"/>
    <mergeCell ref="F5:G5"/>
    <mergeCell ref="I5:J5"/>
    <mergeCell ref="K5:L5"/>
    <mergeCell ref="E3:E5"/>
    <mergeCell ref="A6:A12"/>
    <mergeCell ref="A14:A18"/>
    <mergeCell ref="A19:A22"/>
    <mergeCell ref="A3:B5"/>
    <mergeCell ref="C3:C5"/>
    <mergeCell ref="D3:D5"/>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Q26"/>
  <sheetViews>
    <sheetView workbookViewId="0" topLeftCell="A1">
      <selection activeCell="A1" sqref="A1"/>
    </sheetView>
  </sheetViews>
  <sheetFormatPr defaultColWidth="9.00390625" defaultRowHeight="13.5"/>
  <cols>
    <col min="1" max="1" width="7.125" style="2" customWidth="1"/>
    <col min="2" max="2" width="9.00390625" style="2" customWidth="1"/>
    <col min="3" max="17" width="10.625" style="2" customWidth="1"/>
    <col min="18" max="16384" width="9.00390625" style="2" customWidth="1"/>
  </cols>
  <sheetData>
    <row r="1" spans="1:17" ht="12">
      <c r="A1" s="332" t="s">
        <v>367</v>
      </c>
      <c r="B1" s="332"/>
      <c r="C1" s="332"/>
      <c r="D1" s="332"/>
      <c r="E1" s="332"/>
      <c r="F1" s="332"/>
      <c r="G1" s="332"/>
      <c r="H1" s="332"/>
      <c r="I1" s="332"/>
      <c r="J1" s="332"/>
      <c r="K1" s="332"/>
      <c r="L1" s="332"/>
      <c r="M1" s="332"/>
      <c r="N1" s="332"/>
      <c r="O1" s="332"/>
      <c r="P1" s="332"/>
      <c r="Q1" s="333"/>
    </row>
    <row r="2" spans="1:17" ht="12">
      <c r="A2" s="329" t="s">
        <v>368</v>
      </c>
      <c r="B2" s="332"/>
      <c r="C2" s="332"/>
      <c r="D2" s="332"/>
      <c r="E2" s="332"/>
      <c r="F2" s="332"/>
      <c r="G2" s="332"/>
      <c r="H2" s="332"/>
      <c r="I2" s="332"/>
      <c r="J2" s="332"/>
      <c r="K2" s="299"/>
      <c r="L2" s="299"/>
      <c r="M2" s="299"/>
      <c r="N2" s="299"/>
      <c r="O2" s="299"/>
      <c r="P2" s="299"/>
      <c r="Q2" s="334" t="s">
        <v>340</v>
      </c>
    </row>
    <row r="3" spans="1:17" ht="12">
      <c r="A3" s="630" t="s">
        <v>341</v>
      </c>
      <c r="B3" s="631"/>
      <c r="C3" s="642" t="s">
        <v>342</v>
      </c>
      <c r="D3" s="642"/>
      <c r="E3" s="642"/>
      <c r="F3" s="542" t="s">
        <v>343</v>
      </c>
      <c r="G3" s="622"/>
      <c r="H3" s="542" t="s">
        <v>344</v>
      </c>
      <c r="I3" s="622"/>
      <c r="J3" s="542" t="s">
        <v>345</v>
      </c>
      <c r="K3" s="622"/>
      <c r="L3" s="542" t="s">
        <v>346</v>
      </c>
      <c r="M3" s="622"/>
      <c r="N3" s="542" t="s">
        <v>347</v>
      </c>
      <c r="O3" s="622"/>
      <c r="P3" s="542" t="s">
        <v>1315</v>
      </c>
      <c r="Q3" s="622"/>
    </row>
    <row r="4" spans="1:17" ht="12">
      <c r="A4" s="634"/>
      <c r="B4" s="635"/>
      <c r="C4" s="298" t="s">
        <v>348</v>
      </c>
      <c r="D4" s="298" t="s">
        <v>349</v>
      </c>
      <c r="E4" s="151" t="s">
        <v>1315</v>
      </c>
      <c r="F4" s="56" t="s">
        <v>350</v>
      </c>
      <c r="G4" s="56" t="s">
        <v>351</v>
      </c>
      <c r="H4" s="56" t="s">
        <v>350</v>
      </c>
      <c r="I4" s="56" t="s">
        <v>351</v>
      </c>
      <c r="J4" s="298" t="s">
        <v>350</v>
      </c>
      <c r="K4" s="298" t="s">
        <v>351</v>
      </c>
      <c r="L4" s="298" t="s">
        <v>350</v>
      </c>
      <c r="M4" s="298" t="s">
        <v>351</v>
      </c>
      <c r="N4" s="298" t="s">
        <v>350</v>
      </c>
      <c r="O4" s="298" t="s">
        <v>351</v>
      </c>
      <c r="P4" s="298" t="s">
        <v>350</v>
      </c>
      <c r="Q4" s="298" t="s">
        <v>351</v>
      </c>
    </row>
    <row r="5" spans="1:17" ht="12">
      <c r="A5" s="317"/>
      <c r="B5" s="335"/>
      <c r="C5" s="336" t="s">
        <v>352</v>
      </c>
      <c r="D5" s="336" t="s">
        <v>352</v>
      </c>
      <c r="E5" s="336" t="s">
        <v>352</v>
      </c>
      <c r="F5" s="336" t="s">
        <v>353</v>
      </c>
      <c r="G5" s="336" t="s">
        <v>354</v>
      </c>
      <c r="H5" s="336" t="s">
        <v>353</v>
      </c>
      <c r="I5" s="334" t="s">
        <v>354</v>
      </c>
      <c r="J5" s="336" t="s">
        <v>353</v>
      </c>
      <c r="K5" s="336" t="s">
        <v>354</v>
      </c>
      <c r="L5" s="336" t="s">
        <v>353</v>
      </c>
      <c r="M5" s="336" t="s">
        <v>354</v>
      </c>
      <c r="N5" s="336" t="s">
        <v>353</v>
      </c>
      <c r="O5" s="336" t="s">
        <v>354</v>
      </c>
      <c r="P5" s="336" t="s">
        <v>353</v>
      </c>
      <c r="Q5" s="336" t="s">
        <v>354</v>
      </c>
    </row>
    <row r="6" spans="1:17" ht="12">
      <c r="A6" s="40" t="s">
        <v>355</v>
      </c>
      <c r="B6" s="307" t="s">
        <v>1277</v>
      </c>
      <c r="C6" s="337">
        <v>1552</v>
      </c>
      <c r="D6" s="337">
        <v>14</v>
      </c>
      <c r="E6" s="337">
        <v>1566</v>
      </c>
      <c r="F6" s="338">
        <v>1804.9</v>
      </c>
      <c r="G6" s="337">
        <v>85038</v>
      </c>
      <c r="H6" s="338">
        <v>157.8</v>
      </c>
      <c r="I6" s="285">
        <v>4161</v>
      </c>
      <c r="J6" s="338">
        <v>285.5</v>
      </c>
      <c r="K6" s="337">
        <v>4570</v>
      </c>
      <c r="L6" s="338">
        <v>6.1</v>
      </c>
      <c r="M6" s="337">
        <v>104</v>
      </c>
      <c r="N6" s="338">
        <v>48.8</v>
      </c>
      <c r="O6" s="337">
        <v>415</v>
      </c>
      <c r="P6" s="338">
        <v>2303.1</v>
      </c>
      <c r="Q6" s="285">
        <v>94288</v>
      </c>
    </row>
    <row r="7" spans="1:17" ht="12">
      <c r="A7" s="40"/>
      <c r="B7" s="307" t="s">
        <v>356</v>
      </c>
      <c r="C7" s="337">
        <v>13118</v>
      </c>
      <c r="D7" s="337">
        <v>355</v>
      </c>
      <c r="E7" s="337">
        <v>13473</v>
      </c>
      <c r="F7" s="338">
        <v>12013.7</v>
      </c>
      <c r="G7" s="337">
        <v>581651</v>
      </c>
      <c r="H7" s="338">
        <v>1250.2</v>
      </c>
      <c r="I7" s="285">
        <v>42302</v>
      </c>
      <c r="J7" s="338">
        <v>1812</v>
      </c>
      <c r="K7" s="337">
        <v>30440</v>
      </c>
      <c r="L7" s="338">
        <v>358.9</v>
      </c>
      <c r="M7" s="337">
        <v>5579</v>
      </c>
      <c r="N7" s="338">
        <v>426.5</v>
      </c>
      <c r="O7" s="337">
        <v>4275</v>
      </c>
      <c r="P7" s="338">
        <v>15861.3</v>
      </c>
      <c r="Q7" s="285">
        <v>664247</v>
      </c>
    </row>
    <row r="8" spans="1:17" ht="12">
      <c r="A8" s="40"/>
      <c r="B8" s="307" t="s">
        <v>357</v>
      </c>
      <c r="C8" s="337">
        <v>21352</v>
      </c>
      <c r="D8" s="337">
        <v>1928</v>
      </c>
      <c r="E8" s="337">
        <v>23280</v>
      </c>
      <c r="F8" s="338">
        <v>22455.8</v>
      </c>
      <c r="G8" s="337">
        <v>1034902</v>
      </c>
      <c r="H8" s="338">
        <v>3299.7</v>
      </c>
      <c r="I8" s="285">
        <v>113134</v>
      </c>
      <c r="J8" s="338">
        <v>3855.9</v>
      </c>
      <c r="K8" s="337">
        <v>61293</v>
      </c>
      <c r="L8" s="338">
        <v>293.7</v>
      </c>
      <c r="M8" s="337">
        <v>4535</v>
      </c>
      <c r="N8" s="338">
        <v>911.2</v>
      </c>
      <c r="O8" s="337">
        <v>7765</v>
      </c>
      <c r="P8" s="338">
        <v>30816.3</v>
      </c>
      <c r="Q8" s="285">
        <v>1221629</v>
      </c>
    </row>
    <row r="9" spans="1:17" ht="12">
      <c r="A9" s="40"/>
      <c r="B9" s="307" t="s">
        <v>358</v>
      </c>
      <c r="C9" s="337">
        <v>18985</v>
      </c>
      <c r="D9" s="337">
        <v>894</v>
      </c>
      <c r="E9" s="337">
        <v>19879</v>
      </c>
      <c r="F9" s="338">
        <v>19479.3</v>
      </c>
      <c r="G9" s="337">
        <v>930319</v>
      </c>
      <c r="H9" s="338">
        <v>1878.3</v>
      </c>
      <c r="I9" s="285">
        <v>58819</v>
      </c>
      <c r="J9" s="338">
        <v>2946.1</v>
      </c>
      <c r="K9" s="337">
        <v>48974</v>
      </c>
      <c r="L9" s="338">
        <v>222</v>
      </c>
      <c r="M9" s="337">
        <v>3678</v>
      </c>
      <c r="N9" s="338">
        <v>697.8</v>
      </c>
      <c r="O9" s="337">
        <v>5708</v>
      </c>
      <c r="P9" s="338">
        <v>25223.5</v>
      </c>
      <c r="Q9" s="285">
        <v>1047498</v>
      </c>
    </row>
    <row r="10" spans="1:17" ht="12">
      <c r="A10" s="40"/>
      <c r="B10" s="307" t="s">
        <v>359</v>
      </c>
      <c r="C10" s="337">
        <v>12337</v>
      </c>
      <c r="D10" s="337">
        <v>1703</v>
      </c>
      <c r="E10" s="337">
        <v>14040</v>
      </c>
      <c r="F10" s="338">
        <v>11697.1</v>
      </c>
      <c r="G10" s="337">
        <v>535812</v>
      </c>
      <c r="H10" s="338">
        <v>1844.7</v>
      </c>
      <c r="I10" s="285">
        <v>62257</v>
      </c>
      <c r="J10" s="338">
        <v>1905.3</v>
      </c>
      <c r="K10" s="337">
        <v>28613</v>
      </c>
      <c r="L10" s="338">
        <v>193.8</v>
      </c>
      <c r="M10" s="337">
        <v>3029</v>
      </c>
      <c r="N10" s="338">
        <v>795</v>
      </c>
      <c r="O10" s="337">
        <v>8661</v>
      </c>
      <c r="P10" s="338">
        <v>16435.9</v>
      </c>
      <c r="Q10" s="285">
        <v>638372</v>
      </c>
    </row>
    <row r="11" spans="1:17" ht="12">
      <c r="A11" s="60"/>
      <c r="B11" s="330" t="s">
        <v>1315</v>
      </c>
      <c r="C11" s="337">
        <v>67344</v>
      </c>
      <c r="D11" s="337">
        <v>4894</v>
      </c>
      <c r="E11" s="337">
        <v>72238</v>
      </c>
      <c r="F11" s="338">
        <v>67450.8</v>
      </c>
      <c r="G11" s="337">
        <v>3167722</v>
      </c>
      <c r="H11" s="338">
        <v>8430.7</v>
      </c>
      <c r="I11" s="285">
        <v>280673</v>
      </c>
      <c r="J11" s="338">
        <v>10804.8</v>
      </c>
      <c r="K11" s="337">
        <v>173890</v>
      </c>
      <c r="L11" s="338">
        <v>1074.5</v>
      </c>
      <c r="M11" s="337">
        <v>16925</v>
      </c>
      <c r="N11" s="338">
        <v>2879.3</v>
      </c>
      <c r="O11" s="337">
        <v>26824</v>
      </c>
      <c r="P11" s="338">
        <v>90640.1</v>
      </c>
      <c r="Q11" s="285">
        <v>3666034</v>
      </c>
    </row>
    <row r="12" spans="1:17" ht="12">
      <c r="A12" s="48" t="s">
        <v>1288</v>
      </c>
      <c r="B12" s="312"/>
      <c r="C12" s="339">
        <v>4684</v>
      </c>
      <c r="D12" s="339">
        <v>1038</v>
      </c>
      <c r="E12" s="339">
        <v>5722</v>
      </c>
      <c r="F12" s="340">
        <v>4493.3</v>
      </c>
      <c r="G12" s="339">
        <v>199008</v>
      </c>
      <c r="H12" s="340">
        <v>615.5</v>
      </c>
      <c r="I12" s="273">
        <v>18347</v>
      </c>
      <c r="J12" s="340">
        <v>668.3</v>
      </c>
      <c r="K12" s="339">
        <v>10662</v>
      </c>
      <c r="L12" s="340">
        <v>43.9</v>
      </c>
      <c r="M12" s="339">
        <v>635</v>
      </c>
      <c r="N12" s="340">
        <v>248.2</v>
      </c>
      <c r="O12" s="339">
        <v>1564</v>
      </c>
      <c r="P12" s="340">
        <v>6069.2</v>
      </c>
      <c r="Q12" s="339">
        <v>230216</v>
      </c>
    </row>
    <row r="13" spans="1:17" ht="12">
      <c r="A13" s="40" t="s">
        <v>360</v>
      </c>
      <c r="B13" s="335" t="s">
        <v>1289</v>
      </c>
      <c r="C13" s="341">
        <v>898</v>
      </c>
      <c r="D13" s="341">
        <v>30</v>
      </c>
      <c r="E13" s="341">
        <v>928</v>
      </c>
      <c r="F13" s="342">
        <v>904.9</v>
      </c>
      <c r="G13" s="341">
        <v>45616</v>
      </c>
      <c r="H13" s="342">
        <v>117.7</v>
      </c>
      <c r="I13" s="283">
        <v>3672</v>
      </c>
      <c r="J13" s="342">
        <v>130.5</v>
      </c>
      <c r="K13" s="341">
        <v>2153</v>
      </c>
      <c r="L13" s="342">
        <v>7.5</v>
      </c>
      <c r="M13" s="341">
        <v>135</v>
      </c>
      <c r="N13" s="342">
        <v>28.6</v>
      </c>
      <c r="O13" s="341">
        <v>431</v>
      </c>
      <c r="P13" s="342">
        <v>1189.2</v>
      </c>
      <c r="Q13" s="285">
        <v>52007</v>
      </c>
    </row>
    <row r="14" spans="1:17" ht="12">
      <c r="A14" s="40"/>
      <c r="B14" s="307" t="s">
        <v>361</v>
      </c>
      <c r="C14" s="337">
        <v>3324</v>
      </c>
      <c r="D14" s="337">
        <v>670</v>
      </c>
      <c r="E14" s="337">
        <v>3994</v>
      </c>
      <c r="F14" s="338">
        <v>3687.7</v>
      </c>
      <c r="G14" s="337">
        <v>171641</v>
      </c>
      <c r="H14" s="338">
        <v>464.6</v>
      </c>
      <c r="I14" s="285">
        <v>11377</v>
      </c>
      <c r="J14" s="338">
        <v>553</v>
      </c>
      <c r="K14" s="337">
        <v>8589</v>
      </c>
      <c r="L14" s="338">
        <v>29.5</v>
      </c>
      <c r="M14" s="337">
        <v>448</v>
      </c>
      <c r="N14" s="338">
        <v>193.6</v>
      </c>
      <c r="O14" s="337">
        <v>1735</v>
      </c>
      <c r="P14" s="338">
        <v>4928.4</v>
      </c>
      <c r="Q14" s="285">
        <v>193790</v>
      </c>
    </row>
    <row r="15" spans="1:17" ht="12">
      <c r="A15" s="40"/>
      <c r="B15" s="307" t="s">
        <v>362</v>
      </c>
      <c r="C15" s="337">
        <v>19322</v>
      </c>
      <c r="D15" s="337">
        <v>1847</v>
      </c>
      <c r="E15" s="337">
        <v>21169</v>
      </c>
      <c r="F15" s="338">
        <v>18096</v>
      </c>
      <c r="G15" s="337">
        <v>844092</v>
      </c>
      <c r="H15" s="338">
        <v>1584.2</v>
      </c>
      <c r="I15" s="285">
        <v>40393</v>
      </c>
      <c r="J15" s="338">
        <v>2124.6</v>
      </c>
      <c r="K15" s="337">
        <v>33416</v>
      </c>
      <c r="L15" s="338">
        <v>285.3</v>
      </c>
      <c r="M15" s="337">
        <v>4362</v>
      </c>
      <c r="N15" s="338">
        <v>667.9</v>
      </c>
      <c r="O15" s="337">
        <v>5304</v>
      </c>
      <c r="P15" s="338">
        <v>22758</v>
      </c>
      <c r="Q15" s="285">
        <v>927567</v>
      </c>
    </row>
    <row r="16" spans="1:17" ht="12">
      <c r="A16" s="40"/>
      <c r="B16" s="307" t="s">
        <v>363</v>
      </c>
      <c r="C16" s="337">
        <v>12837</v>
      </c>
      <c r="D16" s="337">
        <v>7719</v>
      </c>
      <c r="E16" s="337">
        <v>20556</v>
      </c>
      <c r="F16" s="338">
        <v>17300.3</v>
      </c>
      <c r="G16" s="337">
        <v>827555</v>
      </c>
      <c r="H16" s="338">
        <v>1745.6</v>
      </c>
      <c r="I16" s="285">
        <v>48976</v>
      </c>
      <c r="J16" s="338">
        <v>2362.3</v>
      </c>
      <c r="K16" s="337">
        <v>39394</v>
      </c>
      <c r="L16" s="338">
        <v>516.5</v>
      </c>
      <c r="M16" s="337">
        <v>9036</v>
      </c>
      <c r="N16" s="338">
        <v>481.8</v>
      </c>
      <c r="O16" s="337">
        <v>3844</v>
      </c>
      <c r="P16" s="338">
        <v>22406.5</v>
      </c>
      <c r="Q16" s="285">
        <v>928805</v>
      </c>
    </row>
    <row r="17" spans="1:17" ht="12">
      <c r="A17" s="60"/>
      <c r="B17" s="330" t="s">
        <v>1315</v>
      </c>
      <c r="C17" s="279">
        <v>36381</v>
      </c>
      <c r="D17" s="279">
        <v>10266</v>
      </c>
      <c r="E17" s="279">
        <v>46647</v>
      </c>
      <c r="F17" s="343">
        <v>39988.9</v>
      </c>
      <c r="G17" s="279">
        <v>1888904</v>
      </c>
      <c r="H17" s="343">
        <v>3912.1</v>
      </c>
      <c r="I17" s="276">
        <v>104418</v>
      </c>
      <c r="J17" s="343">
        <v>5170.4</v>
      </c>
      <c r="K17" s="279">
        <v>83552</v>
      </c>
      <c r="L17" s="338">
        <v>838.8</v>
      </c>
      <c r="M17" s="279">
        <v>13981</v>
      </c>
      <c r="N17" s="343">
        <v>1371.9</v>
      </c>
      <c r="O17" s="279">
        <v>11314</v>
      </c>
      <c r="P17" s="343">
        <v>51282.1</v>
      </c>
      <c r="Q17" s="285">
        <v>2102169</v>
      </c>
    </row>
    <row r="18" spans="1:17" ht="12">
      <c r="A18" s="40" t="s">
        <v>364</v>
      </c>
      <c r="B18" s="307" t="s">
        <v>1297</v>
      </c>
      <c r="C18" s="337">
        <v>1834</v>
      </c>
      <c r="D18" s="337">
        <v>2127</v>
      </c>
      <c r="E18" s="337">
        <v>3961</v>
      </c>
      <c r="F18" s="338">
        <v>2727.8</v>
      </c>
      <c r="G18" s="337">
        <v>123433</v>
      </c>
      <c r="H18" s="338">
        <v>509.8</v>
      </c>
      <c r="I18" s="285">
        <v>17305</v>
      </c>
      <c r="J18" s="338">
        <v>415.4</v>
      </c>
      <c r="K18" s="337">
        <v>7470</v>
      </c>
      <c r="L18" s="342">
        <v>32</v>
      </c>
      <c r="M18" s="337">
        <v>601</v>
      </c>
      <c r="N18" s="338">
        <v>147</v>
      </c>
      <c r="O18" s="337">
        <v>1034</v>
      </c>
      <c r="P18" s="338">
        <v>3832</v>
      </c>
      <c r="Q18" s="341">
        <v>149843</v>
      </c>
    </row>
    <row r="19" spans="1:17" ht="12">
      <c r="A19" s="40"/>
      <c r="B19" s="307" t="s">
        <v>365</v>
      </c>
      <c r="C19" s="337">
        <v>1349</v>
      </c>
      <c r="D19" s="337">
        <v>2033</v>
      </c>
      <c r="E19" s="337">
        <v>3382</v>
      </c>
      <c r="F19" s="338">
        <v>2594.6</v>
      </c>
      <c r="G19" s="337">
        <v>123455</v>
      </c>
      <c r="H19" s="338">
        <v>347.3</v>
      </c>
      <c r="I19" s="285">
        <v>10483</v>
      </c>
      <c r="J19" s="338">
        <v>368.7</v>
      </c>
      <c r="K19" s="337">
        <v>7346</v>
      </c>
      <c r="L19" s="338">
        <v>98.1</v>
      </c>
      <c r="M19" s="337">
        <v>1656</v>
      </c>
      <c r="N19" s="338">
        <v>120.1</v>
      </c>
      <c r="O19" s="337">
        <v>1092</v>
      </c>
      <c r="P19" s="338">
        <v>3528.8</v>
      </c>
      <c r="Q19" s="285">
        <v>144032</v>
      </c>
    </row>
    <row r="20" spans="1:17" ht="12">
      <c r="A20" s="40"/>
      <c r="B20" s="307" t="s">
        <v>1301</v>
      </c>
      <c r="C20" s="337">
        <v>2826</v>
      </c>
      <c r="D20" s="337">
        <v>475</v>
      </c>
      <c r="E20" s="337">
        <v>3301</v>
      </c>
      <c r="F20" s="338">
        <v>2946.1</v>
      </c>
      <c r="G20" s="337">
        <v>142457</v>
      </c>
      <c r="H20" s="338">
        <v>408.8</v>
      </c>
      <c r="I20" s="285">
        <v>12534</v>
      </c>
      <c r="J20" s="338">
        <v>421</v>
      </c>
      <c r="K20" s="337">
        <v>8720</v>
      </c>
      <c r="L20" s="338">
        <v>32.1</v>
      </c>
      <c r="M20" s="337">
        <v>520</v>
      </c>
      <c r="N20" s="338">
        <v>115.4</v>
      </c>
      <c r="O20" s="337">
        <v>1142</v>
      </c>
      <c r="P20" s="338">
        <v>3923.4</v>
      </c>
      <c r="Q20" s="285">
        <v>165373</v>
      </c>
    </row>
    <row r="21" spans="1:17" ht="12">
      <c r="A21" s="40"/>
      <c r="B21" s="307" t="s">
        <v>1315</v>
      </c>
      <c r="C21" s="337">
        <v>6009</v>
      </c>
      <c r="D21" s="337">
        <v>4635</v>
      </c>
      <c r="E21" s="337">
        <v>10644</v>
      </c>
      <c r="F21" s="338">
        <v>8268.5</v>
      </c>
      <c r="G21" s="337">
        <v>389345</v>
      </c>
      <c r="H21" s="338">
        <v>1265.9</v>
      </c>
      <c r="I21" s="285">
        <v>40322</v>
      </c>
      <c r="J21" s="338">
        <v>1205.1</v>
      </c>
      <c r="K21" s="337">
        <v>23536</v>
      </c>
      <c r="L21" s="338">
        <v>162.2</v>
      </c>
      <c r="M21" s="337">
        <v>2777</v>
      </c>
      <c r="N21" s="338">
        <v>382.5</v>
      </c>
      <c r="O21" s="337">
        <v>3268</v>
      </c>
      <c r="P21" s="338">
        <v>11284.2</v>
      </c>
      <c r="Q21" s="285">
        <v>459248</v>
      </c>
    </row>
    <row r="22" spans="1:17" ht="12">
      <c r="A22" s="48" t="s">
        <v>1302</v>
      </c>
      <c r="B22" s="312"/>
      <c r="C22" s="339">
        <v>114418</v>
      </c>
      <c r="D22" s="339">
        <v>20833</v>
      </c>
      <c r="E22" s="339">
        <v>135251</v>
      </c>
      <c r="F22" s="340">
        <v>120201.5</v>
      </c>
      <c r="G22" s="339">
        <v>5644979</v>
      </c>
      <c r="H22" s="340">
        <v>14224.2</v>
      </c>
      <c r="I22" s="339">
        <v>443760</v>
      </c>
      <c r="J22" s="340">
        <v>17848.6</v>
      </c>
      <c r="K22" s="339">
        <v>291640</v>
      </c>
      <c r="L22" s="340">
        <v>2119.4</v>
      </c>
      <c r="M22" s="339">
        <v>34318</v>
      </c>
      <c r="N22" s="340">
        <v>4881.9</v>
      </c>
      <c r="O22" s="339">
        <v>42970</v>
      </c>
      <c r="P22" s="340">
        <v>159275.6</v>
      </c>
      <c r="Q22" s="339">
        <v>6457667</v>
      </c>
    </row>
    <row r="23" spans="1:17" ht="12">
      <c r="A23" s="643" t="s">
        <v>1303</v>
      </c>
      <c r="B23" s="644"/>
      <c r="C23" s="337">
        <v>107708</v>
      </c>
      <c r="D23" s="337">
        <v>23726</v>
      </c>
      <c r="E23" s="337">
        <v>131434</v>
      </c>
      <c r="F23" s="338">
        <v>101558.9</v>
      </c>
      <c r="G23" s="337">
        <v>4997276</v>
      </c>
      <c r="H23" s="338">
        <v>13365.1</v>
      </c>
      <c r="I23" s="285">
        <v>452688</v>
      </c>
      <c r="J23" s="338">
        <v>14672.5</v>
      </c>
      <c r="K23" s="337">
        <v>264665</v>
      </c>
      <c r="L23" s="342">
        <v>2132.4</v>
      </c>
      <c r="M23" s="337">
        <v>36483</v>
      </c>
      <c r="N23" s="338">
        <v>4624.2</v>
      </c>
      <c r="O23" s="337">
        <v>41930</v>
      </c>
      <c r="P23" s="338">
        <v>136353.1</v>
      </c>
      <c r="Q23" s="285">
        <v>5793042</v>
      </c>
    </row>
    <row r="24" spans="1:17" ht="12">
      <c r="A24" s="645" t="s">
        <v>1304</v>
      </c>
      <c r="B24" s="646"/>
      <c r="C24" s="337">
        <v>109998</v>
      </c>
      <c r="D24" s="337">
        <v>36101</v>
      </c>
      <c r="E24" s="337">
        <v>146099</v>
      </c>
      <c r="F24" s="338">
        <v>111189</v>
      </c>
      <c r="G24" s="337">
        <v>4889009</v>
      </c>
      <c r="H24" s="338">
        <v>14666.7</v>
      </c>
      <c r="I24" s="285">
        <v>449668</v>
      </c>
      <c r="J24" s="338">
        <v>16753.5</v>
      </c>
      <c r="K24" s="337">
        <v>275650</v>
      </c>
      <c r="L24" s="338">
        <v>2428.1</v>
      </c>
      <c r="M24" s="337">
        <v>37478</v>
      </c>
      <c r="N24" s="338">
        <v>4818.9</v>
      </c>
      <c r="O24" s="337">
        <v>42449</v>
      </c>
      <c r="P24" s="338">
        <v>149856.2</v>
      </c>
      <c r="Q24" s="285">
        <v>5694254</v>
      </c>
    </row>
    <row r="25" spans="1:17" ht="12">
      <c r="A25" s="645" t="s">
        <v>1305</v>
      </c>
      <c r="B25" s="646"/>
      <c r="C25" s="337">
        <v>96722</v>
      </c>
      <c r="D25" s="337">
        <v>45690</v>
      </c>
      <c r="E25" s="337">
        <v>142412</v>
      </c>
      <c r="F25" s="338">
        <v>106614.1</v>
      </c>
      <c r="G25" s="337">
        <v>4668153</v>
      </c>
      <c r="H25" s="338">
        <v>13540.5</v>
      </c>
      <c r="I25" s="285">
        <v>410938</v>
      </c>
      <c r="J25" s="338">
        <v>15347.4</v>
      </c>
      <c r="K25" s="337">
        <v>252430</v>
      </c>
      <c r="L25" s="338">
        <v>2127.8</v>
      </c>
      <c r="M25" s="337">
        <v>33419</v>
      </c>
      <c r="N25" s="338">
        <v>4502.7</v>
      </c>
      <c r="O25" s="337">
        <v>39996</v>
      </c>
      <c r="P25" s="338">
        <v>142132.5</v>
      </c>
      <c r="Q25" s="285">
        <v>5404936</v>
      </c>
    </row>
    <row r="26" spans="1:17" ht="12">
      <c r="A26" s="647" t="s">
        <v>366</v>
      </c>
      <c r="B26" s="648"/>
      <c r="C26" s="279">
        <v>85629</v>
      </c>
      <c r="D26" s="279">
        <v>61006</v>
      </c>
      <c r="E26" s="279">
        <v>146635</v>
      </c>
      <c r="F26" s="343">
        <v>109376.6</v>
      </c>
      <c r="G26" s="279">
        <v>4508476</v>
      </c>
      <c r="H26" s="343">
        <v>14131.4</v>
      </c>
      <c r="I26" s="276">
        <v>411195</v>
      </c>
      <c r="J26" s="343">
        <v>16209.5</v>
      </c>
      <c r="K26" s="279">
        <v>250647</v>
      </c>
      <c r="L26" s="343">
        <v>3263.3</v>
      </c>
      <c r="M26" s="279">
        <v>34530</v>
      </c>
      <c r="N26" s="343">
        <v>4204.9</v>
      </c>
      <c r="O26" s="279">
        <v>34337</v>
      </c>
      <c r="P26" s="343">
        <v>146185.6</v>
      </c>
      <c r="Q26" s="276">
        <v>5239185</v>
      </c>
    </row>
  </sheetData>
  <mergeCells count="12">
    <mergeCell ref="A23:B23"/>
    <mergeCell ref="A24:B24"/>
    <mergeCell ref="A25:B25"/>
    <mergeCell ref="A26:B26"/>
    <mergeCell ref="J3:K3"/>
    <mergeCell ref="L3:M3"/>
    <mergeCell ref="N3:O3"/>
    <mergeCell ref="P3:Q3"/>
    <mergeCell ref="A3:B4"/>
    <mergeCell ref="C3:E3"/>
    <mergeCell ref="F3:G3"/>
    <mergeCell ref="H3:I3"/>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S221"/>
  <sheetViews>
    <sheetView workbookViewId="0" topLeftCell="A1">
      <selection activeCell="A1" sqref="A1"/>
    </sheetView>
  </sheetViews>
  <sheetFormatPr defaultColWidth="9.00390625" defaultRowHeight="13.5"/>
  <cols>
    <col min="1" max="1" width="7.125" style="2" customWidth="1"/>
    <col min="2" max="2" width="9.00390625" style="2" customWidth="1"/>
    <col min="3" max="19" width="11.125" style="2" customWidth="1"/>
    <col min="20" max="31" width="7.375" style="2" customWidth="1"/>
    <col min="32" max="36" width="9.00390625" style="2" customWidth="1"/>
    <col min="37" max="37" width="7.625" style="2" customWidth="1"/>
    <col min="38" max="38" width="10.25390625" style="2" bestFit="1" customWidth="1"/>
    <col min="39" max="39" width="6.75390625" style="2" bestFit="1" customWidth="1"/>
    <col min="40" max="40" width="8.50390625" style="2" bestFit="1" customWidth="1"/>
    <col min="41" max="41" width="6.75390625" style="2" bestFit="1" customWidth="1"/>
    <col min="42" max="42" width="7.625" style="2" bestFit="1" customWidth="1"/>
    <col min="43" max="43" width="7.625" style="2" customWidth="1"/>
    <col min="44" max="44" width="10.25390625" style="2" bestFit="1" customWidth="1"/>
    <col min="45" max="45" width="6.75390625" style="2" bestFit="1" customWidth="1"/>
    <col min="46" max="47" width="7.625" style="2" customWidth="1"/>
    <col min="48" max="48" width="8.50390625" style="2" bestFit="1" customWidth="1"/>
    <col min="49" max="49" width="6.75390625" style="2" bestFit="1" customWidth="1"/>
    <col min="50" max="50" width="7.625" style="2" customWidth="1"/>
    <col min="51" max="51" width="10.25390625" style="2" bestFit="1" customWidth="1"/>
    <col min="52" max="52" width="6.75390625" style="2" bestFit="1" customWidth="1"/>
    <col min="53" max="53" width="8.50390625" style="2" bestFit="1" customWidth="1"/>
    <col min="54" max="54" width="6.75390625" style="2" bestFit="1" customWidth="1"/>
    <col min="55" max="55" width="8.50390625" style="2" bestFit="1" customWidth="1"/>
    <col min="56" max="56" width="6.75390625" style="2" bestFit="1" customWidth="1"/>
    <col min="57" max="57" width="7.625" style="2" customWidth="1"/>
    <col min="58" max="58" width="6.75390625" style="2" bestFit="1" customWidth="1"/>
    <col min="59" max="59" width="8.50390625" style="2" bestFit="1" customWidth="1"/>
    <col min="60" max="60" width="5.00390625" style="2" bestFit="1" customWidth="1"/>
    <col min="61" max="61" width="6.75390625" style="2" bestFit="1" customWidth="1"/>
    <col min="62" max="62" width="5.00390625" style="2" bestFit="1" customWidth="1"/>
    <col min="63" max="63" width="6.75390625" style="2" bestFit="1" customWidth="1"/>
    <col min="64" max="64" width="5.00390625" style="2" bestFit="1" customWidth="1"/>
    <col min="65" max="65" width="6.75390625" style="2" bestFit="1" customWidth="1"/>
    <col min="66" max="66" width="10.375" style="2" customWidth="1"/>
    <col min="67" max="67" width="5.00390625" style="2" bestFit="1" customWidth="1"/>
    <col min="68" max="69" width="6.75390625" style="2" bestFit="1" customWidth="1"/>
    <col min="70" max="70" width="8.50390625" style="2" bestFit="1" customWidth="1"/>
    <col min="71" max="71" width="7.625" style="2" customWidth="1"/>
    <col min="72" max="72" width="10.25390625" style="2" bestFit="1" customWidth="1"/>
    <col min="73" max="73" width="7.625" style="2" customWidth="1"/>
    <col min="74" max="74" width="10.25390625" style="2" bestFit="1" customWidth="1"/>
    <col min="75" max="75" width="6.75390625" style="2" bestFit="1" customWidth="1"/>
    <col min="76" max="76" width="7.625" style="2" customWidth="1"/>
    <col min="77" max="77" width="6.75390625" style="2" bestFit="1" customWidth="1"/>
    <col min="78" max="78" width="7.625" style="2" customWidth="1"/>
    <col min="79" max="80" width="6.75390625" style="2" bestFit="1" customWidth="1"/>
    <col min="81" max="81" width="10.25390625" style="2" bestFit="1" customWidth="1"/>
    <col min="82" max="82" width="6.75390625" style="2" bestFit="1" customWidth="1"/>
    <col min="83" max="83" width="8.50390625" style="2" bestFit="1" customWidth="1"/>
    <col min="84" max="84" width="5.00390625" style="2" bestFit="1" customWidth="1"/>
    <col min="85" max="85" width="7.625" style="2" customWidth="1"/>
    <col min="86" max="86" width="6.75390625" style="2" bestFit="1" customWidth="1"/>
    <col min="87" max="87" width="7.625" style="2" bestFit="1" customWidth="1"/>
    <col min="88" max="88" width="6.75390625" style="2" bestFit="1" customWidth="1"/>
    <col min="89" max="89" width="8.50390625" style="2" bestFit="1" customWidth="1"/>
    <col min="90" max="90" width="5.00390625" style="2" bestFit="1" customWidth="1"/>
    <col min="91" max="92" width="6.75390625" style="2" bestFit="1" customWidth="1"/>
    <col min="93" max="93" width="7.625" style="2" customWidth="1"/>
    <col min="94" max="94" width="5.00390625" style="2" bestFit="1" customWidth="1"/>
    <col min="95" max="95" width="6.75390625" style="2" bestFit="1" customWidth="1"/>
    <col min="96" max="96" width="8.50390625" style="2" bestFit="1" customWidth="1"/>
    <col min="97" max="97" width="7.625" style="2" customWidth="1"/>
    <col min="98" max="98" width="11.25390625" style="2" bestFit="1" customWidth="1"/>
    <col min="99" max="99" width="7.625" style="2" customWidth="1"/>
    <col min="100" max="100" width="8.50390625" style="2" bestFit="1" customWidth="1"/>
    <col min="101" max="101" width="7.625" style="2" customWidth="1"/>
    <col min="102" max="102" width="10.25390625" style="2" bestFit="1" customWidth="1"/>
    <col min="103" max="103" width="8.50390625" style="2" bestFit="1" customWidth="1"/>
    <col min="104" max="104" width="10.25390625" style="2" bestFit="1" customWidth="1"/>
    <col min="105" max="105" width="6.75390625" style="2" bestFit="1" customWidth="1"/>
    <col min="106" max="106" width="8.50390625" style="2" bestFit="1" customWidth="1"/>
    <col min="107" max="107" width="9.00390625" style="2" customWidth="1"/>
    <col min="108" max="109" width="7.625" style="2" bestFit="1" customWidth="1"/>
    <col min="110" max="110" width="8.50390625" style="2" bestFit="1" customWidth="1"/>
    <col min="111" max="112" width="7.625" style="2" bestFit="1" customWidth="1"/>
    <col min="113" max="113" width="10.375" style="2" customWidth="1"/>
    <col min="114" max="16384" width="9.00390625" style="2" customWidth="1"/>
  </cols>
  <sheetData>
    <row r="1" spans="1:11" ht="12" customHeight="1">
      <c r="A1" s="2" t="s">
        <v>403</v>
      </c>
      <c r="D1" s="332"/>
      <c r="E1" s="332"/>
      <c r="F1" s="332"/>
      <c r="G1" s="332"/>
      <c r="H1" s="332"/>
      <c r="I1" s="332"/>
      <c r="J1" s="332"/>
      <c r="K1" s="332"/>
    </row>
    <row r="2" spans="1:11" ht="12" customHeight="1">
      <c r="A2" s="48" t="s">
        <v>404</v>
      </c>
      <c r="B2" s="49"/>
      <c r="C2" s="49"/>
      <c r="D2" s="49"/>
      <c r="E2" s="49"/>
      <c r="F2" s="49"/>
      <c r="G2" s="49"/>
      <c r="H2" s="49"/>
      <c r="I2" s="49"/>
      <c r="J2" s="49"/>
      <c r="K2" s="344" t="s">
        <v>369</v>
      </c>
    </row>
    <row r="3" spans="1:11" ht="12" customHeight="1">
      <c r="A3" s="48" t="s">
        <v>370</v>
      </c>
      <c r="B3" s="49"/>
      <c r="C3" s="49"/>
      <c r="D3" s="49"/>
      <c r="E3" s="49"/>
      <c r="F3" s="49"/>
      <c r="G3" s="49"/>
      <c r="H3" s="49"/>
      <c r="I3" s="49"/>
      <c r="J3" s="49"/>
      <c r="K3" s="344"/>
    </row>
    <row r="4" spans="1:11" ht="12" customHeight="1">
      <c r="A4" s="630" t="s">
        <v>341</v>
      </c>
      <c r="B4" s="631"/>
      <c r="C4" s="630" t="s">
        <v>371</v>
      </c>
      <c r="D4" s="649"/>
      <c r="E4" s="649"/>
      <c r="F4" s="631"/>
      <c r="G4" s="630" t="s">
        <v>372</v>
      </c>
      <c r="H4" s="649"/>
      <c r="I4" s="649"/>
      <c r="J4" s="631"/>
      <c r="K4" s="527" t="s">
        <v>1302</v>
      </c>
    </row>
    <row r="5" spans="1:11" ht="12" customHeight="1">
      <c r="A5" s="634"/>
      <c r="B5" s="635"/>
      <c r="C5" s="298" t="s">
        <v>373</v>
      </c>
      <c r="D5" s="298" t="s">
        <v>374</v>
      </c>
      <c r="E5" s="298" t="s">
        <v>375</v>
      </c>
      <c r="F5" s="151" t="s">
        <v>1315</v>
      </c>
      <c r="G5" s="298" t="s">
        <v>373</v>
      </c>
      <c r="H5" s="298" t="s">
        <v>374</v>
      </c>
      <c r="I5" s="298" t="s">
        <v>375</v>
      </c>
      <c r="J5" s="151" t="s">
        <v>1315</v>
      </c>
      <c r="K5" s="528"/>
    </row>
    <row r="6" spans="1:11" ht="12" customHeight="1">
      <c r="A6" s="40" t="s">
        <v>355</v>
      </c>
      <c r="B6" s="307" t="s">
        <v>1277</v>
      </c>
      <c r="C6" s="345" t="s">
        <v>376</v>
      </c>
      <c r="D6" s="345" t="s">
        <v>376</v>
      </c>
      <c r="E6" s="345">
        <v>65</v>
      </c>
      <c r="F6" s="345">
        <v>65</v>
      </c>
      <c r="G6" s="345" t="s">
        <v>376</v>
      </c>
      <c r="H6" s="345" t="s">
        <v>376</v>
      </c>
      <c r="I6" s="345" t="s">
        <v>376</v>
      </c>
      <c r="J6" s="345" t="s">
        <v>376</v>
      </c>
      <c r="K6" s="229">
        <v>65</v>
      </c>
    </row>
    <row r="7" spans="1:11" ht="12" customHeight="1">
      <c r="A7" s="40"/>
      <c r="B7" s="307" t="s">
        <v>356</v>
      </c>
      <c r="C7" s="345">
        <v>5</v>
      </c>
      <c r="D7" s="345">
        <v>49</v>
      </c>
      <c r="E7" s="345">
        <v>1964</v>
      </c>
      <c r="F7" s="345">
        <v>2018</v>
      </c>
      <c r="G7" s="345">
        <v>1</v>
      </c>
      <c r="H7" s="345">
        <v>20</v>
      </c>
      <c r="I7" s="345">
        <v>23</v>
      </c>
      <c r="J7" s="345">
        <v>44</v>
      </c>
      <c r="K7" s="229">
        <v>2062</v>
      </c>
    </row>
    <row r="8" spans="1:11" ht="12" customHeight="1">
      <c r="A8" s="40"/>
      <c r="B8" s="307" t="s">
        <v>357</v>
      </c>
      <c r="C8" s="345">
        <v>5</v>
      </c>
      <c r="D8" s="345">
        <v>67</v>
      </c>
      <c r="E8" s="345">
        <v>3101</v>
      </c>
      <c r="F8" s="345">
        <v>3173</v>
      </c>
      <c r="G8" s="345" t="s">
        <v>1281</v>
      </c>
      <c r="H8" s="345" t="s">
        <v>1281</v>
      </c>
      <c r="I8" s="345">
        <v>43</v>
      </c>
      <c r="J8" s="345">
        <v>43</v>
      </c>
      <c r="K8" s="229">
        <v>3216</v>
      </c>
    </row>
    <row r="9" spans="1:11" ht="12" customHeight="1">
      <c r="A9" s="40"/>
      <c r="B9" s="307" t="s">
        <v>358</v>
      </c>
      <c r="C9" s="345">
        <v>54</v>
      </c>
      <c r="D9" s="345">
        <v>258</v>
      </c>
      <c r="E9" s="345">
        <v>3660</v>
      </c>
      <c r="F9" s="345">
        <v>3972</v>
      </c>
      <c r="G9" s="345">
        <v>1</v>
      </c>
      <c r="H9" s="345" t="s">
        <v>1298</v>
      </c>
      <c r="I9" s="345">
        <v>25</v>
      </c>
      <c r="J9" s="345">
        <v>26</v>
      </c>
      <c r="K9" s="229">
        <v>3998</v>
      </c>
    </row>
    <row r="10" spans="1:11" ht="12" customHeight="1">
      <c r="A10" s="40"/>
      <c r="B10" s="307" t="s">
        <v>359</v>
      </c>
      <c r="C10" s="345">
        <v>2</v>
      </c>
      <c r="D10" s="345">
        <v>448</v>
      </c>
      <c r="E10" s="345">
        <v>1585</v>
      </c>
      <c r="F10" s="345">
        <v>2035</v>
      </c>
      <c r="G10" s="345" t="s">
        <v>1298</v>
      </c>
      <c r="H10" s="345">
        <v>31</v>
      </c>
      <c r="I10" s="345">
        <v>191</v>
      </c>
      <c r="J10" s="345">
        <v>222</v>
      </c>
      <c r="K10" s="229">
        <v>2257</v>
      </c>
    </row>
    <row r="11" spans="1:11" ht="12" customHeight="1">
      <c r="A11" s="60"/>
      <c r="B11" s="330" t="s">
        <v>1315</v>
      </c>
      <c r="C11" s="345">
        <v>66</v>
      </c>
      <c r="D11" s="345">
        <v>822</v>
      </c>
      <c r="E11" s="345">
        <v>10375</v>
      </c>
      <c r="F11" s="345">
        <v>11263</v>
      </c>
      <c r="G11" s="345">
        <v>2</v>
      </c>
      <c r="H11" s="345">
        <v>51</v>
      </c>
      <c r="I11" s="345">
        <v>282</v>
      </c>
      <c r="J11" s="345">
        <v>335</v>
      </c>
      <c r="K11" s="230">
        <v>11598</v>
      </c>
    </row>
    <row r="12" spans="1:11" ht="12" customHeight="1">
      <c r="A12" s="48" t="s">
        <v>1288</v>
      </c>
      <c r="B12" s="312"/>
      <c r="C12" s="346">
        <v>5</v>
      </c>
      <c r="D12" s="346">
        <v>96</v>
      </c>
      <c r="E12" s="346">
        <v>930</v>
      </c>
      <c r="F12" s="346">
        <v>1031</v>
      </c>
      <c r="G12" s="346" t="s">
        <v>376</v>
      </c>
      <c r="H12" s="346" t="s">
        <v>376</v>
      </c>
      <c r="I12" s="346">
        <v>54</v>
      </c>
      <c r="J12" s="346">
        <v>54</v>
      </c>
      <c r="K12" s="347">
        <v>1085</v>
      </c>
    </row>
    <row r="13" spans="1:11" ht="12" customHeight="1">
      <c r="A13" s="40" t="s">
        <v>360</v>
      </c>
      <c r="B13" s="307" t="s">
        <v>361</v>
      </c>
      <c r="C13" s="345" t="s">
        <v>377</v>
      </c>
      <c r="D13" s="345">
        <v>33</v>
      </c>
      <c r="E13" s="345">
        <v>388</v>
      </c>
      <c r="F13" s="345">
        <v>421</v>
      </c>
      <c r="G13" s="345" t="s">
        <v>377</v>
      </c>
      <c r="H13" s="345" t="s">
        <v>377</v>
      </c>
      <c r="I13" s="345">
        <v>148</v>
      </c>
      <c r="J13" s="345">
        <v>148</v>
      </c>
      <c r="K13" s="229">
        <v>569</v>
      </c>
    </row>
    <row r="14" spans="1:11" ht="12" customHeight="1">
      <c r="A14" s="40"/>
      <c r="B14" s="307" t="s">
        <v>362</v>
      </c>
      <c r="C14" s="345">
        <v>9</v>
      </c>
      <c r="D14" s="345">
        <v>23</v>
      </c>
      <c r="E14" s="345">
        <v>2245</v>
      </c>
      <c r="F14" s="345">
        <v>2277</v>
      </c>
      <c r="G14" s="345" t="s">
        <v>377</v>
      </c>
      <c r="H14" s="345" t="s">
        <v>377</v>
      </c>
      <c r="I14" s="345">
        <v>254</v>
      </c>
      <c r="J14" s="345">
        <v>254</v>
      </c>
      <c r="K14" s="229">
        <v>2531</v>
      </c>
    </row>
    <row r="15" spans="1:11" ht="12" customHeight="1">
      <c r="A15" s="40"/>
      <c r="B15" s="307" t="s">
        <v>363</v>
      </c>
      <c r="C15" s="345">
        <v>58</v>
      </c>
      <c r="D15" s="345">
        <v>941</v>
      </c>
      <c r="E15" s="345">
        <v>1891</v>
      </c>
      <c r="F15" s="345">
        <v>2890</v>
      </c>
      <c r="G15" s="345" t="s">
        <v>1298</v>
      </c>
      <c r="H15" s="345" t="s">
        <v>1298</v>
      </c>
      <c r="I15" s="345">
        <v>965</v>
      </c>
      <c r="J15" s="345">
        <v>965</v>
      </c>
      <c r="K15" s="229">
        <v>3855</v>
      </c>
    </row>
    <row r="16" spans="1:11" ht="12" customHeight="1">
      <c r="A16" s="60"/>
      <c r="B16" s="330" t="s">
        <v>1315</v>
      </c>
      <c r="C16" s="348">
        <v>67</v>
      </c>
      <c r="D16" s="348">
        <v>997</v>
      </c>
      <c r="E16" s="348">
        <v>4524</v>
      </c>
      <c r="F16" s="348">
        <v>5588</v>
      </c>
      <c r="G16" s="348" t="s">
        <v>378</v>
      </c>
      <c r="H16" s="348" t="s">
        <v>378</v>
      </c>
      <c r="I16" s="348">
        <v>1367</v>
      </c>
      <c r="J16" s="348">
        <v>1367</v>
      </c>
      <c r="K16" s="230">
        <v>6955</v>
      </c>
    </row>
    <row r="17" spans="1:11" ht="12" customHeight="1">
      <c r="A17" s="40" t="s">
        <v>364</v>
      </c>
      <c r="B17" s="307" t="s">
        <v>1297</v>
      </c>
      <c r="C17" s="345">
        <v>37</v>
      </c>
      <c r="D17" s="345">
        <v>665</v>
      </c>
      <c r="E17" s="345">
        <v>604</v>
      </c>
      <c r="F17" s="345">
        <v>1306</v>
      </c>
      <c r="G17" s="345" t="s">
        <v>1298</v>
      </c>
      <c r="H17" s="345">
        <v>2</v>
      </c>
      <c r="I17" s="345">
        <v>6</v>
      </c>
      <c r="J17" s="345">
        <v>8</v>
      </c>
      <c r="K17" s="228">
        <v>1314</v>
      </c>
    </row>
    <row r="18" spans="1:11" ht="12" customHeight="1">
      <c r="A18" s="40"/>
      <c r="B18" s="307" t="s">
        <v>365</v>
      </c>
      <c r="C18" s="345">
        <v>22</v>
      </c>
      <c r="D18" s="345">
        <v>204</v>
      </c>
      <c r="E18" s="345">
        <v>159</v>
      </c>
      <c r="F18" s="345">
        <v>385</v>
      </c>
      <c r="G18" s="345" t="s">
        <v>1325</v>
      </c>
      <c r="H18" s="345" t="s">
        <v>1325</v>
      </c>
      <c r="I18" s="345">
        <v>22</v>
      </c>
      <c r="J18" s="345">
        <v>22</v>
      </c>
      <c r="K18" s="229">
        <v>407</v>
      </c>
    </row>
    <row r="19" spans="1:11" ht="12" customHeight="1">
      <c r="A19" s="40"/>
      <c r="B19" s="307" t="s">
        <v>1301</v>
      </c>
      <c r="C19" s="345">
        <v>3</v>
      </c>
      <c r="D19" s="345">
        <v>399</v>
      </c>
      <c r="E19" s="345">
        <v>357</v>
      </c>
      <c r="F19" s="345">
        <v>759</v>
      </c>
      <c r="G19" s="345" t="s">
        <v>376</v>
      </c>
      <c r="H19" s="345">
        <v>3</v>
      </c>
      <c r="I19" s="345">
        <v>31</v>
      </c>
      <c r="J19" s="345">
        <v>34</v>
      </c>
      <c r="K19" s="229">
        <v>793</v>
      </c>
    </row>
    <row r="20" spans="1:11" ht="12" customHeight="1">
      <c r="A20" s="40"/>
      <c r="B20" s="307" t="s">
        <v>1315</v>
      </c>
      <c r="C20" s="345">
        <v>62</v>
      </c>
      <c r="D20" s="345">
        <v>1268</v>
      </c>
      <c r="E20" s="345">
        <v>1138</v>
      </c>
      <c r="F20" s="345">
        <v>2450</v>
      </c>
      <c r="G20" s="345" t="s">
        <v>378</v>
      </c>
      <c r="H20" s="345">
        <v>5</v>
      </c>
      <c r="I20" s="345">
        <v>59</v>
      </c>
      <c r="J20" s="345">
        <v>64</v>
      </c>
      <c r="K20" s="230">
        <v>2514</v>
      </c>
    </row>
    <row r="21" spans="1:11" ht="12" customHeight="1">
      <c r="A21" s="48" t="s">
        <v>1302</v>
      </c>
      <c r="B21" s="312"/>
      <c r="C21" s="346">
        <v>200</v>
      </c>
      <c r="D21" s="346">
        <v>3183</v>
      </c>
      <c r="E21" s="346">
        <v>16949</v>
      </c>
      <c r="F21" s="346">
        <v>20332</v>
      </c>
      <c r="G21" s="346">
        <v>2</v>
      </c>
      <c r="H21" s="346">
        <v>56</v>
      </c>
      <c r="I21" s="346">
        <v>1762</v>
      </c>
      <c r="J21" s="346">
        <v>1820</v>
      </c>
      <c r="K21" s="346">
        <v>22152</v>
      </c>
    </row>
    <row r="22" spans="1:11" ht="12" customHeight="1">
      <c r="A22" s="643" t="s">
        <v>1303</v>
      </c>
      <c r="B22" s="644"/>
      <c r="C22" s="345">
        <v>195</v>
      </c>
      <c r="D22" s="345">
        <v>3181</v>
      </c>
      <c r="E22" s="345">
        <v>19344</v>
      </c>
      <c r="F22" s="345">
        <v>22720</v>
      </c>
      <c r="G22" s="345">
        <v>1</v>
      </c>
      <c r="H22" s="345">
        <v>52</v>
      </c>
      <c r="I22" s="345">
        <v>1775</v>
      </c>
      <c r="J22" s="345">
        <v>1828</v>
      </c>
      <c r="K22" s="349">
        <v>24548</v>
      </c>
    </row>
    <row r="23" spans="1:11" ht="12" customHeight="1">
      <c r="A23" s="645" t="s">
        <v>1304</v>
      </c>
      <c r="B23" s="646"/>
      <c r="C23" s="345">
        <v>217</v>
      </c>
      <c r="D23" s="345">
        <v>3364</v>
      </c>
      <c r="E23" s="345">
        <v>20924</v>
      </c>
      <c r="F23" s="345">
        <v>24505</v>
      </c>
      <c r="G23" s="345">
        <v>3</v>
      </c>
      <c r="H23" s="345">
        <v>17</v>
      </c>
      <c r="I23" s="345">
        <v>1948</v>
      </c>
      <c r="J23" s="345">
        <v>1968</v>
      </c>
      <c r="K23" s="349">
        <v>26473</v>
      </c>
    </row>
    <row r="24" spans="1:11" ht="12" customHeight="1">
      <c r="A24" s="645" t="s">
        <v>1305</v>
      </c>
      <c r="B24" s="646"/>
      <c r="C24" s="345">
        <v>226</v>
      </c>
      <c r="D24" s="345">
        <v>3687</v>
      </c>
      <c r="E24" s="345">
        <v>23510</v>
      </c>
      <c r="F24" s="345">
        <v>27423</v>
      </c>
      <c r="G24" s="345">
        <v>2</v>
      </c>
      <c r="H24" s="345">
        <v>60</v>
      </c>
      <c r="I24" s="345">
        <v>2012</v>
      </c>
      <c r="J24" s="345">
        <v>2074</v>
      </c>
      <c r="K24" s="349">
        <v>29497</v>
      </c>
    </row>
    <row r="25" spans="1:11" ht="12" customHeight="1">
      <c r="A25" s="647" t="s">
        <v>366</v>
      </c>
      <c r="B25" s="648"/>
      <c r="C25" s="348">
        <v>225</v>
      </c>
      <c r="D25" s="348">
        <v>3687</v>
      </c>
      <c r="E25" s="348">
        <v>24735</v>
      </c>
      <c r="F25" s="348">
        <v>28363</v>
      </c>
      <c r="G25" s="348">
        <v>1</v>
      </c>
      <c r="H25" s="348">
        <v>45</v>
      </c>
      <c r="I25" s="348">
        <v>2063</v>
      </c>
      <c r="J25" s="348">
        <v>2109</v>
      </c>
      <c r="K25" s="350">
        <v>30472</v>
      </c>
    </row>
    <row r="26" ht="12" customHeight="1"/>
    <row r="27" spans="1:7" ht="12" customHeight="1">
      <c r="A27" s="650" t="s">
        <v>379</v>
      </c>
      <c r="B27" s="651"/>
      <c r="C27" s="651"/>
      <c r="D27" s="651"/>
      <c r="E27" s="651"/>
      <c r="F27" s="651"/>
      <c r="G27" s="652"/>
    </row>
    <row r="28" spans="1:7" s="4" customFormat="1" ht="24" customHeight="1">
      <c r="A28" s="542" t="s">
        <v>341</v>
      </c>
      <c r="B28" s="622"/>
      <c r="C28" s="301" t="s">
        <v>380</v>
      </c>
      <c r="D28" s="301" t="s">
        <v>381</v>
      </c>
      <c r="E28" s="301" t="s">
        <v>382</v>
      </c>
      <c r="F28" s="301" t="s">
        <v>383</v>
      </c>
      <c r="G28" s="301" t="s">
        <v>1315</v>
      </c>
    </row>
    <row r="29" spans="1:7" ht="12" customHeight="1">
      <c r="A29" s="40" t="s">
        <v>355</v>
      </c>
      <c r="B29" s="307" t="s">
        <v>1277</v>
      </c>
      <c r="C29" s="351">
        <v>65</v>
      </c>
      <c r="D29" s="351" t="s">
        <v>376</v>
      </c>
      <c r="E29" s="351" t="s">
        <v>376</v>
      </c>
      <c r="F29" s="351" t="s">
        <v>376</v>
      </c>
      <c r="G29" s="351">
        <v>65</v>
      </c>
    </row>
    <row r="30" spans="1:7" ht="12" customHeight="1">
      <c r="A30" s="40"/>
      <c r="B30" s="307" t="s">
        <v>356</v>
      </c>
      <c r="C30" s="351">
        <v>2056</v>
      </c>
      <c r="D30" s="351">
        <v>3</v>
      </c>
      <c r="E30" s="351">
        <v>1</v>
      </c>
      <c r="F30" s="351">
        <v>2</v>
      </c>
      <c r="G30" s="351">
        <v>2062</v>
      </c>
    </row>
    <row r="31" spans="1:7" ht="12" customHeight="1">
      <c r="A31" s="40"/>
      <c r="B31" s="307" t="s">
        <v>357</v>
      </c>
      <c r="C31" s="351">
        <v>3210</v>
      </c>
      <c r="D31" s="351">
        <v>2</v>
      </c>
      <c r="E31" s="351">
        <v>2</v>
      </c>
      <c r="F31" s="351">
        <v>2</v>
      </c>
      <c r="G31" s="351">
        <v>3216</v>
      </c>
    </row>
    <row r="32" spans="1:7" ht="12" customHeight="1">
      <c r="A32" s="40"/>
      <c r="B32" s="307" t="s">
        <v>358</v>
      </c>
      <c r="C32" s="351">
        <v>3956</v>
      </c>
      <c r="D32" s="351">
        <v>35</v>
      </c>
      <c r="E32" s="351">
        <v>6</v>
      </c>
      <c r="F32" s="351">
        <v>1</v>
      </c>
      <c r="G32" s="351">
        <v>3998</v>
      </c>
    </row>
    <row r="33" spans="1:7" ht="12" customHeight="1">
      <c r="A33" s="40"/>
      <c r="B33" s="307" t="s">
        <v>359</v>
      </c>
      <c r="C33" s="351">
        <v>2255</v>
      </c>
      <c r="D33" s="351" t="s">
        <v>1298</v>
      </c>
      <c r="E33" s="351">
        <v>1</v>
      </c>
      <c r="F33" s="351">
        <v>1</v>
      </c>
      <c r="G33" s="351">
        <v>2257</v>
      </c>
    </row>
    <row r="34" spans="1:7" ht="12" customHeight="1">
      <c r="A34" s="60"/>
      <c r="B34" s="330" t="s">
        <v>1315</v>
      </c>
      <c r="C34" s="352">
        <v>11542</v>
      </c>
      <c r="D34" s="352">
        <v>40</v>
      </c>
      <c r="E34" s="352">
        <v>10</v>
      </c>
      <c r="F34" s="352">
        <v>6</v>
      </c>
      <c r="G34" s="352">
        <v>11598</v>
      </c>
    </row>
    <row r="35" spans="1:7" ht="12" customHeight="1">
      <c r="A35" s="48" t="s">
        <v>1288</v>
      </c>
      <c r="B35" s="312"/>
      <c r="C35" s="351">
        <v>1081</v>
      </c>
      <c r="D35" s="351">
        <v>2</v>
      </c>
      <c r="E35" s="351" t="s">
        <v>376</v>
      </c>
      <c r="F35" s="351">
        <v>2</v>
      </c>
      <c r="G35" s="351">
        <v>1085</v>
      </c>
    </row>
    <row r="36" spans="1:7" ht="12" customHeight="1">
      <c r="A36" s="40" t="s">
        <v>360</v>
      </c>
      <c r="B36" s="307" t="s">
        <v>361</v>
      </c>
      <c r="C36" s="353">
        <v>569</v>
      </c>
      <c r="D36" s="353" t="s">
        <v>377</v>
      </c>
      <c r="E36" s="353" t="s">
        <v>377</v>
      </c>
      <c r="F36" s="353" t="s">
        <v>377</v>
      </c>
      <c r="G36" s="353">
        <v>569</v>
      </c>
    </row>
    <row r="37" spans="1:7" ht="12" customHeight="1">
      <c r="A37" s="40"/>
      <c r="B37" s="307" t="s">
        <v>362</v>
      </c>
      <c r="C37" s="351">
        <v>2521</v>
      </c>
      <c r="D37" s="351">
        <v>1</v>
      </c>
      <c r="E37" s="351" t="s">
        <v>377</v>
      </c>
      <c r="F37" s="351">
        <v>9</v>
      </c>
      <c r="G37" s="351">
        <v>2531</v>
      </c>
    </row>
    <row r="38" spans="1:7" ht="12" customHeight="1">
      <c r="A38" s="40"/>
      <c r="B38" s="307" t="s">
        <v>363</v>
      </c>
      <c r="C38" s="351">
        <v>3852</v>
      </c>
      <c r="D38" s="351" t="s">
        <v>1298</v>
      </c>
      <c r="E38" s="351" t="s">
        <v>1298</v>
      </c>
      <c r="F38" s="351">
        <v>3</v>
      </c>
      <c r="G38" s="351">
        <v>3855</v>
      </c>
    </row>
    <row r="39" spans="1:7" ht="12" customHeight="1">
      <c r="A39" s="60"/>
      <c r="B39" s="330" t="s">
        <v>1315</v>
      </c>
      <c r="C39" s="352">
        <v>6942</v>
      </c>
      <c r="D39" s="352">
        <v>1</v>
      </c>
      <c r="E39" s="352" t="s">
        <v>378</v>
      </c>
      <c r="F39" s="352">
        <v>12</v>
      </c>
      <c r="G39" s="352">
        <v>6955</v>
      </c>
    </row>
    <row r="40" spans="1:7" ht="12" customHeight="1">
      <c r="A40" s="40" t="s">
        <v>364</v>
      </c>
      <c r="B40" s="307" t="s">
        <v>1297</v>
      </c>
      <c r="C40" s="353">
        <v>1308</v>
      </c>
      <c r="D40" s="353">
        <v>5</v>
      </c>
      <c r="E40" s="353">
        <v>1</v>
      </c>
      <c r="F40" s="353" t="s">
        <v>1298</v>
      </c>
      <c r="G40" s="353">
        <v>1314</v>
      </c>
    </row>
    <row r="41" spans="1:7" ht="12" customHeight="1">
      <c r="A41" s="40"/>
      <c r="B41" s="307" t="s">
        <v>365</v>
      </c>
      <c r="C41" s="351">
        <v>397</v>
      </c>
      <c r="D41" s="351">
        <v>5</v>
      </c>
      <c r="E41" s="351">
        <v>4</v>
      </c>
      <c r="F41" s="351">
        <v>1</v>
      </c>
      <c r="G41" s="351">
        <v>407</v>
      </c>
    </row>
    <row r="42" spans="1:7" ht="12" customHeight="1">
      <c r="A42" s="40"/>
      <c r="B42" s="307" t="s">
        <v>1301</v>
      </c>
      <c r="C42" s="351">
        <v>790</v>
      </c>
      <c r="D42" s="351">
        <v>2</v>
      </c>
      <c r="E42" s="351">
        <v>1</v>
      </c>
      <c r="F42" s="351" t="s">
        <v>376</v>
      </c>
      <c r="G42" s="351">
        <v>793</v>
      </c>
    </row>
    <row r="43" spans="1:7" ht="12" customHeight="1">
      <c r="A43" s="40"/>
      <c r="B43" s="307" t="s">
        <v>1315</v>
      </c>
      <c r="C43" s="352">
        <v>2495</v>
      </c>
      <c r="D43" s="352">
        <v>12</v>
      </c>
      <c r="E43" s="352">
        <v>6</v>
      </c>
      <c r="F43" s="352">
        <v>1</v>
      </c>
      <c r="G43" s="352">
        <v>2514</v>
      </c>
    </row>
    <row r="44" spans="1:7" ht="12" customHeight="1">
      <c r="A44" s="48" t="s">
        <v>1302</v>
      </c>
      <c r="B44" s="312"/>
      <c r="C44" s="354">
        <v>22060</v>
      </c>
      <c r="D44" s="354">
        <v>55</v>
      </c>
      <c r="E44" s="354">
        <v>16</v>
      </c>
      <c r="F44" s="354">
        <v>21</v>
      </c>
      <c r="G44" s="354">
        <v>22152</v>
      </c>
    </row>
    <row r="45" spans="1:7" ht="12" customHeight="1">
      <c r="A45" s="643" t="s">
        <v>1303</v>
      </c>
      <c r="B45" s="644"/>
      <c r="C45" s="351">
        <v>24443</v>
      </c>
      <c r="D45" s="351">
        <v>66</v>
      </c>
      <c r="E45" s="351">
        <v>18</v>
      </c>
      <c r="F45" s="351">
        <v>21</v>
      </c>
      <c r="G45" s="351">
        <v>24548</v>
      </c>
    </row>
    <row r="46" spans="1:7" ht="12" customHeight="1">
      <c r="A46" s="645" t="s">
        <v>1304</v>
      </c>
      <c r="B46" s="646"/>
      <c r="C46" s="351">
        <v>26368</v>
      </c>
      <c r="D46" s="351">
        <v>66</v>
      </c>
      <c r="E46" s="351">
        <v>20</v>
      </c>
      <c r="F46" s="351">
        <v>19</v>
      </c>
      <c r="G46" s="351">
        <v>26473</v>
      </c>
    </row>
    <row r="47" spans="1:7" ht="12" customHeight="1">
      <c r="A47" s="645" t="s">
        <v>1305</v>
      </c>
      <c r="B47" s="646"/>
      <c r="C47" s="351">
        <v>29381</v>
      </c>
      <c r="D47" s="351">
        <v>78</v>
      </c>
      <c r="E47" s="351">
        <v>19</v>
      </c>
      <c r="F47" s="351">
        <v>19</v>
      </c>
      <c r="G47" s="351">
        <v>29497</v>
      </c>
    </row>
    <row r="48" spans="1:7" ht="12" customHeight="1">
      <c r="A48" s="647" t="s">
        <v>366</v>
      </c>
      <c r="B48" s="648"/>
      <c r="C48" s="352">
        <v>30367</v>
      </c>
      <c r="D48" s="352">
        <v>66</v>
      </c>
      <c r="E48" s="352">
        <v>17</v>
      </c>
      <c r="F48" s="352">
        <v>22</v>
      </c>
      <c r="G48" s="352">
        <v>30472</v>
      </c>
    </row>
    <row r="49" ht="12" customHeight="1"/>
    <row r="50" spans="1:17" ht="12" customHeight="1">
      <c r="A50" s="650" t="s">
        <v>384</v>
      </c>
      <c r="B50" s="651"/>
      <c r="C50" s="651"/>
      <c r="D50" s="651"/>
      <c r="E50" s="651"/>
      <c r="F50" s="651"/>
      <c r="G50" s="651"/>
      <c r="H50" s="651"/>
      <c r="I50" s="651"/>
      <c r="J50" s="651"/>
      <c r="K50" s="651"/>
      <c r="L50" s="651"/>
      <c r="M50" s="651"/>
      <c r="N50" s="651"/>
      <c r="O50" s="651"/>
      <c r="P50" s="651"/>
      <c r="Q50" s="652"/>
    </row>
    <row r="51" spans="1:17" ht="12" customHeight="1">
      <c r="A51" s="630" t="s">
        <v>341</v>
      </c>
      <c r="B51" s="631"/>
      <c r="C51" s="542" t="s">
        <v>373</v>
      </c>
      <c r="D51" s="621"/>
      <c r="E51" s="622"/>
      <c r="F51" s="542" t="s">
        <v>374</v>
      </c>
      <c r="G51" s="621"/>
      <c r="H51" s="622"/>
      <c r="I51" s="542" t="s">
        <v>375</v>
      </c>
      <c r="J51" s="621"/>
      <c r="K51" s="622"/>
      <c r="L51" s="542" t="s">
        <v>385</v>
      </c>
      <c r="M51" s="621"/>
      <c r="N51" s="622"/>
      <c r="O51" s="542" t="s">
        <v>1302</v>
      </c>
      <c r="P51" s="621"/>
      <c r="Q51" s="622"/>
    </row>
    <row r="52" spans="1:17" ht="12" customHeight="1">
      <c r="A52" s="634"/>
      <c r="B52" s="635"/>
      <c r="C52" s="298" t="s">
        <v>1275</v>
      </c>
      <c r="D52" s="298" t="s">
        <v>1276</v>
      </c>
      <c r="E52" s="298" t="s">
        <v>1315</v>
      </c>
      <c r="F52" s="298" t="s">
        <v>1275</v>
      </c>
      <c r="G52" s="298" t="s">
        <v>1276</v>
      </c>
      <c r="H52" s="298" t="s">
        <v>1315</v>
      </c>
      <c r="I52" s="298" t="s">
        <v>1275</v>
      </c>
      <c r="J52" s="298" t="s">
        <v>1276</v>
      </c>
      <c r="K52" s="298" t="s">
        <v>1315</v>
      </c>
      <c r="L52" s="298" t="s">
        <v>1275</v>
      </c>
      <c r="M52" s="298" t="s">
        <v>1276</v>
      </c>
      <c r="N52" s="298" t="s">
        <v>1315</v>
      </c>
      <c r="O52" s="298" t="s">
        <v>1275</v>
      </c>
      <c r="P52" s="298" t="s">
        <v>1276</v>
      </c>
      <c r="Q52" s="298" t="s">
        <v>1315</v>
      </c>
    </row>
    <row r="53" spans="1:17" ht="12" customHeight="1">
      <c r="A53" s="40" t="s">
        <v>355</v>
      </c>
      <c r="B53" s="307" t="s">
        <v>1277</v>
      </c>
      <c r="C53" s="351" t="s">
        <v>376</v>
      </c>
      <c r="D53" s="351" t="s">
        <v>376</v>
      </c>
      <c r="E53" s="351" t="s">
        <v>376</v>
      </c>
      <c r="F53" s="351" t="s">
        <v>376</v>
      </c>
      <c r="G53" s="351" t="s">
        <v>376</v>
      </c>
      <c r="H53" s="351" t="s">
        <v>376</v>
      </c>
      <c r="I53" s="351" t="s">
        <v>376</v>
      </c>
      <c r="J53" s="351">
        <v>80</v>
      </c>
      <c r="K53" s="351">
        <v>80</v>
      </c>
      <c r="L53" s="351" t="s">
        <v>376</v>
      </c>
      <c r="M53" s="351" t="s">
        <v>376</v>
      </c>
      <c r="N53" s="351" t="s">
        <v>376</v>
      </c>
      <c r="O53" s="351" t="s">
        <v>376</v>
      </c>
      <c r="P53" s="351">
        <v>80</v>
      </c>
      <c r="Q53" s="351">
        <v>80</v>
      </c>
    </row>
    <row r="54" spans="1:17" ht="12" customHeight="1">
      <c r="A54" s="40"/>
      <c r="B54" s="307" t="s">
        <v>356</v>
      </c>
      <c r="C54" s="351">
        <v>36</v>
      </c>
      <c r="D54" s="351">
        <v>660</v>
      </c>
      <c r="E54" s="351">
        <v>696</v>
      </c>
      <c r="F54" s="351" t="s">
        <v>1281</v>
      </c>
      <c r="G54" s="351">
        <v>49</v>
      </c>
      <c r="H54" s="351">
        <v>49</v>
      </c>
      <c r="I54" s="351" t="s">
        <v>1281</v>
      </c>
      <c r="J54" s="351">
        <v>2097</v>
      </c>
      <c r="K54" s="351">
        <v>2097</v>
      </c>
      <c r="L54" s="351">
        <v>1</v>
      </c>
      <c r="M54" s="351">
        <v>123</v>
      </c>
      <c r="N54" s="351">
        <v>124</v>
      </c>
      <c r="O54" s="351">
        <v>37</v>
      </c>
      <c r="P54" s="351">
        <v>2929</v>
      </c>
      <c r="Q54" s="351">
        <v>2966</v>
      </c>
    </row>
    <row r="55" spans="1:17" ht="12" customHeight="1">
      <c r="A55" s="40"/>
      <c r="B55" s="307" t="s">
        <v>357</v>
      </c>
      <c r="C55" s="351">
        <v>12</v>
      </c>
      <c r="D55" s="351">
        <v>317</v>
      </c>
      <c r="E55" s="351">
        <v>329</v>
      </c>
      <c r="F55" s="351" t="s">
        <v>1281</v>
      </c>
      <c r="G55" s="351">
        <v>72</v>
      </c>
      <c r="H55" s="351">
        <v>72</v>
      </c>
      <c r="I55" s="351" t="s">
        <v>1281</v>
      </c>
      <c r="J55" s="351">
        <v>3540</v>
      </c>
      <c r="K55" s="351">
        <v>3540</v>
      </c>
      <c r="L55" s="351">
        <v>4</v>
      </c>
      <c r="M55" s="351">
        <v>162</v>
      </c>
      <c r="N55" s="351">
        <v>166</v>
      </c>
      <c r="O55" s="351">
        <v>16</v>
      </c>
      <c r="P55" s="351">
        <v>4091</v>
      </c>
      <c r="Q55" s="351">
        <v>4107</v>
      </c>
    </row>
    <row r="56" spans="1:17" ht="12" customHeight="1">
      <c r="A56" s="40"/>
      <c r="B56" s="307" t="s">
        <v>358</v>
      </c>
      <c r="C56" s="351">
        <v>63</v>
      </c>
      <c r="D56" s="351">
        <v>1295</v>
      </c>
      <c r="E56" s="351">
        <v>1358</v>
      </c>
      <c r="F56" s="351" t="s">
        <v>1298</v>
      </c>
      <c r="G56" s="351">
        <v>269</v>
      </c>
      <c r="H56" s="351">
        <v>269</v>
      </c>
      <c r="I56" s="351" t="s">
        <v>1298</v>
      </c>
      <c r="J56" s="351">
        <v>4275</v>
      </c>
      <c r="K56" s="351">
        <v>4275</v>
      </c>
      <c r="L56" s="351">
        <v>5</v>
      </c>
      <c r="M56" s="351">
        <v>115</v>
      </c>
      <c r="N56" s="351">
        <v>120</v>
      </c>
      <c r="O56" s="351">
        <v>68</v>
      </c>
      <c r="P56" s="351">
        <v>5954</v>
      </c>
      <c r="Q56" s="351">
        <v>6022</v>
      </c>
    </row>
    <row r="57" spans="1:17" ht="12" customHeight="1">
      <c r="A57" s="40"/>
      <c r="B57" s="307" t="s">
        <v>359</v>
      </c>
      <c r="C57" s="351">
        <v>11</v>
      </c>
      <c r="D57" s="351">
        <v>175</v>
      </c>
      <c r="E57" s="351">
        <v>186</v>
      </c>
      <c r="F57" s="351">
        <v>3</v>
      </c>
      <c r="G57" s="351">
        <v>454</v>
      </c>
      <c r="H57" s="351">
        <v>457</v>
      </c>
      <c r="I57" s="351" t="s">
        <v>1298</v>
      </c>
      <c r="J57" s="351">
        <v>1709</v>
      </c>
      <c r="K57" s="351">
        <v>1709</v>
      </c>
      <c r="L57" s="351" t="s">
        <v>1298</v>
      </c>
      <c r="M57" s="351">
        <v>221</v>
      </c>
      <c r="N57" s="351">
        <v>221</v>
      </c>
      <c r="O57" s="351">
        <v>14</v>
      </c>
      <c r="P57" s="351">
        <v>2559</v>
      </c>
      <c r="Q57" s="351">
        <v>2573</v>
      </c>
    </row>
    <row r="58" spans="1:17" ht="12" customHeight="1">
      <c r="A58" s="60"/>
      <c r="B58" s="330" t="s">
        <v>1315</v>
      </c>
      <c r="C58" s="352">
        <v>122</v>
      </c>
      <c r="D58" s="352">
        <v>2447</v>
      </c>
      <c r="E58" s="352">
        <v>2569</v>
      </c>
      <c r="F58" s="352">
        <v>3</v>
      </c>
      <c r="G58" s="352">
        <v>844</v>
      </c>
      <c r="H58" s="352">
        <v>847</v>
      </c>
      <c r="I58" s="352" t="s">
        <v>378</v>
      </c>
      <c r="J58" s="352">
        <v>11701</v>
      </c>
      <c r="K58" s="352">
        <v>11701</v>
      </c>
      <c r="L58" s="352">
        <v>10</v>
      </c>
      <c r="M58" s="352">
        <v>621</v>
      </c>
      <c r="N58" s="352">
        <v>631</v>
      </c>
      <c r="O58" s="352">
        <v>135</v>
      </c>
      <c r="P58" s="352">
        <v>15613</v>
      </c>
      <c r="Q58" s="352">
        <v>15748</v>
      </c>
    </row>
    <row r="59" spans="1:17" ht="12" customHeight="1">
      <c r="A59" s="48" t="s">
        <v>1288</v>
      </c>
      <c r="B59" s="312"/>
      <c r="C59" s="354">
        <v>23</v>
      </c>
      <c r="D59" s="354">
        <v>271</v>
      </c>
      <c r="E59" s="354">
        <v>294</v>
      </c>
      <c r="F59" s="354" t="s">
        <v>376</v>
      </c>
      <c r="G59" s="354">
        <v>98</v>
      </c>
      <c r="H59" s="354">
        <v>98</v>
      </c>
      <c r="I59" s="354" t="s">
        <v>376</v>
      </c>
      <c r="J59" s="354">
        <v>935</v>
      </c>
      <c r="K59" s="354">
        <v>935</v>
      </c>
      <c r="L59" s="354" t="s">
        <v>376</v>
      </c>
      <c r="M59" s="354">
        <v>54</v>
      </c>
      <c r="N59" s="354">
        <v>54</v>
      </c>
      <c r="O59" s="354">
        <v>23</v>
      </c>
      <c r="P59" s="354">
        <v>1358</v>
      </c>
      <c r="Q59" s="354">
        <v>1381</v>
      </c>
    </row>
    <row r="60" spans="1:17" ht="12" customHeight="1">
      <c r="A60" s="40" t="s">
        <v>360</v>
      </c>
      <c r="B60" s="307" t="s">
        <v>361</v>
      </c>
      <c r="C60" s="353" t="s">
        <v>377</v>
      </c>
      <c r="D60" s="353" t="s">
        <v>377</v>
      </c>
      <c r="E60" s="353" t="s">
        <v>377</v>
      </c>
      <c r="F60" s="353" t="s">
        <v>377</v>
      </c>
      <c r="G60" s="353">
        <v>43</v>
      </c>
      <c r="H60" s="353">
        <v>43</v>
      </c>
      <c r="I60" s="353" t="s">
        <v>377</v>
      </c>
      <c r="J60" s="353">
        <v>465</v>
      </c>
      <c r="K60" s="353">
        <v>465</v>
      </c>
      <c r="L60" s="353" t="s">
        <v>377</v>
      </c>
      <c r="M60" s="353">
        <v>165</v>
      </c>
      <c r="N60" s="353">
        <v>165</v>
      </c>
      <c r="O60" s="353" t="s">
        <v>377</v>
      </c>
      <c r="P60" s="353">
        <v>673</v>
      </c>
      <c r="Q60" s="353">
        <v>673</v>
      </c>
    </row>
    <row r="61" spans="1:17" ht="12" customHeight="1">
      <c r="A61" s="40"/>
      <c r="B61" s="307" t="s">
        <v>362</v>
      </c>
      <c r="C61" s="351">
        <v>87</v>
      </c>
      <c r="D61" s="351">
        <v>1927</v>
      </c>
      <c r="E61" s="351">
        <v>2014</v>
      </c>
      <c r="F61" s="351" t="s">
        <v>377</v>
      </c>
      <c r="G61" s="351">
        <v>24</v>
      </c>
      <c r="H61" s="351">
        <v>24</v>
      </c>
      <c r="I61" s="351">
        <v>3</v>
      </c>
      <c r="J61" s="351">
        <v>2324</v>
      </c>
      <c r="K61" s="351">
        <v>2327</v>
      </c>
      <c r="L61" s="351" t="s">
        <v>377</v>
      </c>
      <c r="M61" s="351">
        <v>254</v>
      </c>
      <c r="N61" s="351">
        <v>254</v>
      </c>
      <c r="O61" s="351">
        <v>90</v>
      </c>
      <c r="P61" s="351">
        <v>4529</v>
      </c>
      <c r="Q61" s="351">
        <v>4619</v>
      </c>
    </row>
    <row r="62" spans="1:17" ht="12" customHeight="1">
      <c r="A62" s="40"/>
      <c r="B62" s="307" t="s">
        <v>363</v>
      </c>
      <c r="C62" s="351">
        <v>59</v>
      </c>
      <c r="D62" s="351">
        <v>677</v>
      </c>
      <c r="E62" s="351">
        <v>736</v>
      </c>
      <c r="F62" s="351" t="s">
        <v>1298</v>
      </c>
      <c r="G62" s="351">
        <v>1349</v>
      </c>
      <c r="H62" s="351">
        <v>1349</v>
      </c>
      <c r="I62" s="351" t="s">
        <v>1298</v>
      </c>
      <c r="J62" s="351">
        <v>2051</v>
      </c>
      <c r="K62" s="351">
        <v>2051</v>
      </c>
      <c r="L62" s="351" t="s">
        <v>1298</v>
      </c>
      <c r="M62" s="351">
        <v>1113</v>
      </c>
      <c r="N62" s="351">
        <v>1113</v>
      </c>
      <c r="O62" s="351">
        <v>59</v>
      </c>
      <c r="P62" s="351">
        <v>5190</v>
      </c>
      <c r="Q62" s="351">
        <v>5249</v>
      </c>
    </row>
    <row r="63" spans="1:17" ht="12" customHeight="1">
      <c r="A63" s="60"/>
      <c r="B63" s="330" t="s">
        <v>1315</v>
      </c>
      <c r="C63" s="352">
        <v>146</v>
      </c>
      <c r="D63" s="352">
        <v>2604</v>
      </c>
      <c r="E63" s="352">
        <v>2750</v>
      </c>
      <c r="F63" s="352" t="s">
        <v>378</v>
      </c>
      <c r="G63" s="352">
        <v>1416</v>
      </c>
      <c r="H63" s="352">
        <v>1416</v>
      </c>
      <c r="I63" s="352">
        <v>3</v>
      </c>
      <c r="J63" s="352">
        <v>4840</v>
      </c>
      <c r="K63" s="352">
        <v>4843</v>
      </c>
      <c r="L63" s="352" t="s">
        <v>378</v>
      </c>
      <c r="M63" s="352">
        <v>1532</v>
      </c>
      <c r="N63" s="352">
        <v>1532</v>
      </c>
      <c r="O63" s="352">
        <v>149</v>
      </c>
      <c r="P63" s="352">
        <v>10392</v>
      </c>
      <c r="Q63" s="352">
        <v>10541</v>
      </c>
    </row>
    <row r="64" spans="1:17" ht="12" customHeight="1">
      <c r="A64" s="40" t="s">
        <v>364</v>
      </c>
      <c r="B64" s="307" t="s">
        <v>1297</v>
      </c>
      <c r="C64" s="353">
        <v>5</v>
      </c>
      <c r="D64" s="353">
        <v>391</v>
      </c>
      <c r="E64" s="353">
        <v>396</v>
      </c>
      <c r="F64" s="353" t="s">
        <v>1298</v>
      </c>
      <c r="G64" s="353">
        <v>682</v>
      </c>
      <c r="H64" s="353">
        <v>682</v>
      </c>
      <c r="I64" s="353" t="s">
        <v>1298</v>
      </c>
      <c r="J64" s="353">
        <v>606</v>
      </c>
      <c r="K64" s="353">
        <v>606</v>
      </c>
      <c r="L64" s="353" t="s">
        <v>1298</v>
      </c>
      <c r="M64" s="353">
        <v>8</v>
      </c>
      <c r="N64" s="353">
        <v>8</v>
      </c>
      <c r="O64" s="353">
        <v>5</v>
      </c>
      <c r="P64" s="353">
        <v>1687</v>
      </c>
      <c r="Q64" s="353">
        <v>1692</v>
      </c>
    </row>
    <row r="65" spans="1:17" ht="12" customHeight="1">
      <c r="A65" s="40"/>
      <c r="B65" s="307" t="s">
        <v>365</v>
      </c>
      <c r="C65" s="351">
        <v>22</v>
      </c>
      <c r="D65" s="351">
        <v>533</v>
      </c>
      <c r="E65" s="351">
        <v>555</v>
      </c>
      <c r="F65" s="351" t="s">
        <v>1325</v>
      </c>
      <c r="G65" s="351">
        <v>235</v>
      </c>
      <c r="H65" s="351">
        <v>235</v>
      </c>
      <c r="I65" s="351" t="s">
        <v>1325</v>
      </c>
      <c r="J65" s="351">
        <v>147</v>
      </c>
      <c r="K65" s="351">
        <v>147</v>
      </c>
      <c r="L65" s="351" t="s">
        <v>1325</v>
      </c>
      <c r="M65" s="351">
        <v>22</v>
      </c>
      <c r="N65" s="351">
        <v>22</v>
      </c>
      <c r="O65" s="351">
        <v>22</v>
      </c>
      <c r="P65" s="351">
        <v>937</v>
      </c>
      <c r="Q65" s="351">
        <v>959</v>
      </c>
    </row>
    <row r="66" spans="1:17" ht="12" customHeight="1">
      <c r="A66" s="40"/>
      <c r="B66" s="307" t="s">
        <v>1301</v>
      </c>
      <c r="C66" s="351">
        <v>6</v>
      </c>
      <c r="D66" s="351">
        <v>118</v>
      </c>
      <c r="E66" s="351">
        <v>124</v>
      </c>
      <c r="F66" s="351" t="s">
        <v>376</v>
      </c>
      <c r="G66" s="351">
        <v>488</v>
      </c>
      <c r="H66" s="351">
        <v>488</v>
      </c>
      <c r="I66" s="351" t="s">
        <v>376</v>
      </c>
      <c r="J66" s="351">
        <v>402</v>
      </c>
      <c r="K66" s="351">
        <v>402</v>
      </c>
      <c r="L66" s="351" t="s">
        <v>376</v>
      </c>
      <c r="M66" s="351">
        <v>35</v>
      </c>
      <c r="N66" s="351">
        <v>35</v>
      </c>
      <c r="O66" s="351">
        <v>6</v>
      </c>
      <c r="P66" s="351">
        <v>1043</v>
      </c>
      <c r="Q66" s="351">
        <v>1049</v>
      </c>
    </row>
    <row r="67" spans="1:17" ht="12" customHeight="1">
      <c r="A67" s="40"/>
      <c r="B67" s="307" t="s">
        <v>1315</v>
      </c>
      <c r="C67" s="352">
        <v>33</v>
      </c>
      <c r="D67" s="352">
        <v>1042</v>
      </c>
      <c r="E67" s="352">
        <v>1075</v>
      </c>
      <c r="F67" s="352" t="s">
        <v>378</v>
      </c>
      <c r="G67" s="352">
        <v>1405</v>
      </c>
      <c r="H67" s="352">
        <v>1405</v>
      </c>
      <c r="I67" s="352" t="s">
        <v>378</v>
      </c>
      <c r="J67" s="352">
        <v>1155</v>
      </c>
      <c r="K67" s="352">
        <v>1155</v>
      </c>
      <c r="L67" s="352" t="s">
        <v>378</v>
      </c>
      <c r="M67" s="352">
        <v>65</v>
      </c>
      <c r="N67" s="352">
        <v>65</v>
      </c>
      <c r="O67" s="352">
        <v>33</v>
      </c>
      <c r="P67" s="352">
        <v>3667</v>
      </c>
      <c r="Q67" s="352">
        <v>3700</v>
      </c>
    </row>
    <row r="68" spans="1:17" ht="12" customHeight="1">
      <c r="A68" s="48" t="s">
        <v>1302</v>
      </c>
      <c r="B68" s="312"/>
      <c r="C68" s="354">
        <v>324</v>
      </c>
      <c r="D68" s="354">
        <v>6364</v>
      </c>
      <c r="E68" s="354">
        <v>6688</v>
      </c>
      <c r="F68" s="354">
        <v>3</v>
      </c>
      <c r="G68" s="354">
        <v>3763</v>
      </c>
      <c r="H68" s="354">
        <v>3766</v>
      </c>
      <c r="I68" s="354">
        <v>3</v>
      </c>
      <c r="J68" s="354">
        <v>18631</v>
      </c>
      <c r="K68" s="354">
        <v>18634</v>
      </c>
      <c r="L68" s="354">
        <v>10</v>
      </c>
      <c r="M68" s="354">
        <v>2272</v>
      </c>
      <c r="N68" s="354">
        <v>2282</v>
      </c>
      <c r="O68" s="354">
        <v>340</v>
      </c>
      <c r="P68" s="354">
        <v>31030</v>
      </c>
      <c r="Q68" s="354">
        <v>31370</v>
      </c>
    </row>
    <row r="69" spans="1:17" ht="12" customHeight="1">
      <c r="A69" s="643" t="s">
        <v>1303</v>
      </c>
      <c r="B69" s="644"/>
      <c r="C69" s="351">
        <v>366</v>
      </c>
      <c r="D69" s="351">
        <v>6787</v>
      </c>
      <c r="E69" s="351">
        <v>7153</v>
      </c>
      <c r="F69" s="351">
        <v>3</v>
      </c>
      <c r="G69" s="351">
        <v>3713</v>
      </c>
      <c r="H69" s="351">
        <v>3716</v>
      </c>
      <c r="I69" s="351">
        <v>3</v>
      </c>
      <c r="J69" s="351">
        <v>22324</v>
      </c>
      <c r="K69" s="351">
        <v>22327</v>
      </c>
      <c r="L69" s="351">
        <v>8</v>
      </c>
      <c r="M69" s="351">
        <v>2302</v>
      </c>
      <c r="N69" s="351">
        <v>2310</v>
      </c>
      <c r="O69" s="351">
        <v>380</v>
      </c>
      <c r="P69" s="351">
        <v>35126</v>
      </c>
      <c r="Q69" s="351">
        <v>35506</v>
      </c>
    </row>
    <row r="70" spans="1:17" ht="12" customHeight="1">
      <c r="A70" s="645" t="s">
        <v>1304</v>
      </c>
      <c r="B70" s="646"/>
      <c r="C70" s="351">
        <v>366</v>
      </c>
      <c r="D70" s="351">
        <v>6416</v>
      </c>
      <c r="E70" s="351">
        <v>6782</v>
      </c>
      <c r="F70" s="351">
        <v>10</v>
      </c>
      <c r="G70" s="351">
        <v>3925</v>
      </c>
      <c r="H70" s="351">
        <v>3935</v>
      </c>
      <c r="I70" s="351" t="s">
        <v>1325</v>
      </c>
      <c r="J70" s="351">
        <v>24624</v>
      </c>
      <c r="K70" s="351">
        <v>24624</v>
      </c>
      <c r="L70" s="351">
        <v>17</v>
      </c>
      <c r="M70" s="351">
        <v>2652</v>
      </c>
      <c r="N70" s="351">
        <v>2669</v>
      </c>
      <c r="O70" s="351">
        <v>393</v>
      </c>
      <c r="P70" s="351">
        <v>37617</v>
      </c>
      <c r="Q70" s="351">
        <v>38010</v>
      </c>
    </row>
    <row r="71" spans="1:17" ht="12" customHeight="1">
      <c r="A71" s="645" t="s">
        <v>1305</v>
      </c>
      <c r="B71" s="646"/>
      <c r="C71" s="351">
        <v>375</v>
      </c>
      <c r="D71" s="351">
        <v>6775</v>
      </c>
      <c r="E71" s="351">
        <v>7150</v>
      </c>
      <c r="F71" s="351">
        <v>10</v>
      </c>
      <c r="G71" s="351">
        <v>4441</v>
      </c>
      <c r="H71" s="351">
        <v>4451</v>
      </c>
      <c r="I71" s="351" t="s">
        <v>2077</v>
      </c>
      <c r="J71" s="351">
        <v>28732</v>
      </c>
      <c r="K71" s="351">
        <v>28732</v>
      </c>
      <c r="L71" s="351">
        <v>6</v>
      </c>
      <c r="M71" s="351">
        <v>2575</v>
      </c>
      <c r="N71" s="351">
        <v>2581</v>
      </c>
      <c r="O71" s="351">
        <v>391</v>
      </c>
      <c r="P71" s="351">
        <v>42523</v>
      </c>
      <c r="Q71" s="351">
        <v>42914</v>
      </c>
    </row>
    <row r="72" spans="1:17" ht="12" customHeight="1">
      <c r="A72" s="647" t="s">
        <v>366</v>
      </c>
      <c r="B72" s="648"/>
      <c r="C72" s="352">
        <v>353</v>
      </c>
      <c r="D72" s="352">
        <v>6703</v>
      </c>
      <c r="E72" s="352">
        <v>7056</v>
      </c>
      <c r="F72" s="352">
        <v>11</v>
      </c>
      <c r="G72" s="352">
        <v>4368</v>
      </c>
      <c r="H72" s="352">
        <v>4379</v>
      </c>
      <c r="I72" s="352" t="s">
        <v>2077</v>
      </c>
      <c r="J72" s="352">
        <v>29880</v>
      </c>
      <c r="K72" s="352">
        <v>29880</v>
      </c>
      <c r="L72" s="352" t="s">
        <v>2077</v>
      </c>
      <c r="M72" s="352">
        <v>2730</v>
      </c>
      <c r="N72" s="352">
        <v>2730</v>
      </c>
      <c r="O72" s="352">
        <v>364</v>
      </c>
      <c r="P72" s="352">
        <v>43681</v>
      </c>
      <c r="Q72" s="352">
        <v>44045</v>
      </c>
    </row>
    <row r="74" spans="1:7" ht="12" customHeight="1">
      <c r="A74" s="650" t="s">
        <v>386</v>
      </c>
      <c r="B74" s="651"/>
      <c r="C74" s="651"/>
      <c r="D74" s="651"/>
      <c r="E74" s="651"/>
      <c r="F74" s="651"/>
      <c r="G74" s="652"/>
    </row>
    <row r="75" spans="1:7" ht="12" customHeight="1">
      <c r="A75" s="542" t="s">
        <v>341</v>
      </c>
      <c r="B75" s="622"/>
      <c r="C75" s="298" t="s">
        <v>373</v>
      </c>
      <c r="D75" s="298" t="s">
        <v>374</v>
      </c>
      <c r="E75" s="298" t="s">
        <v>375</v>
      </c>
      <c r="F75" s="298" t="s">
        <v>385</v>
      </c>
      <c r="G75" s="298" t="s">
        <v>1302</v>
      </c>
    </row>
    <row r="76" spans="1:7" ht="12" customHeight="1">
      <c r="A76" s="40" t="s">
        <v>355</v>
      </c>
      <c r="B76" s="307" t="s">
        <v>1277</v>
      </c>
      <c r="C76" s="351" t="s">
        <v>376</v>
      </c>
      <c r="D76" s="351" t="s">
        <v>376</v>
      </c>
      <c r="E76" s="351">
        <v>80</v>
      </c>
      <c r="F76" s="351" t="s">
        <v>376</v>
      </c>
      <c r="G76" s="351">
        <v>80</v>
      </c>
    </row>
    <row r="77" spans="1:7" ht="12" customHeight="1">
      <c r="A77" s="40"/>
      <c r="B77" s="307" t="s">
        <v>356</v>
      </c>
      <c r="C77" s="351">
        <v>514</v>
      </c>
      <c r="D77" s="351">
        <v>49</v>
      </c>
      <c r="E77" s="351">
        <v>2097</v>
      </c>
      <c r="F77" s="351">
        <v>107</v>
      </c>
      <c r="G77" s="351">
        <v>2767</v>
      </c>
    </row>
    <row r="78" spans="1:7" ht="12" customHeight="1">
      <c r="A78" s="40"/>
      <c r="B78" s="307" t="s">
        <v>357</v>
      </c>
      <c r="C78" s="351">
        <v>286</v>
      </c>
      <c r="D78" s="351">
        <v>71</v>
      </c>
      <c r="E78" s="351">
        <v>3477</v>
      </c>
      <c r="F78" s="351">
        <v>142</v>
      </c>
      <c r="G78" s="351">
        <v>3976</v>
      </c>
    </row>
    <row r="79" spans="1:7" ht="12" customHeight="1">
      <c r="A79" s="40"/>
      <c r="B79" s="307" t="s">
        <v>358</v>
      </c>
      <c r="C79" s="351">
        <v>1274</v>
      </c>
      <c r="D79" s="351">
        <v>269</v>
      </c>
      <c r="E79" s="351">
        <v>4170</v>
      </c>
      <c r="F79" s="351">
        <v>90</v>
      </c>
      <c r="G79" s="351">
        <v>5803</v>
      </c>
    </row>
    <row r="80" spans="1:7" ht="12" customHeight="1">
      <c r="A80" s="40"/>
      <c r="B80" s="307" t="s">
        <v>359</v>
      </c>
      <c r="C80" s="351">
        <v>150</v>
      </c>
      <c r="D80" s="351">
        <v>451</v>
      </c>
      <c r="E80" s="351">
        <v>1685</v>
      </c>
      <c r="F80" s="351">
        <v>193</v>
      </c>
      <c r="G80" s="351">
        <v>2479</v>
      </c>
    </row>
    <row r="81" spans="1:7" ht="12" customHeight="1">
      <c r="A81" s="60"/>
      <c r="B81" s="330" t="s">
        <v>1315</v>
      </c>
      <c r="C81" s="352">
        <v>2224</v>
      </c>
      <c r="D81" s="352">
        <v>840</v>
      </c>
      <c r="E81" s="352">
        <v>11509</v>
      </c>
      <c r="F81" s="352">
        <v>532</v>
      </c>
      <c r="G81" s="352">
        <v>15105</v>
      </c>
    </row>
    <row r="82" spans="1:7" ht="12" customHeight="1">
      <c r="A82" s="48" t="s">
        <v>1288</v>
      </c>
      <c r="B82" s="312"/>
      <c r="C82" s="354">
        <v>271</v>
      </c>
      <c r="D82" s="354">
        <v>98</v>
      </c>
      <c r="E82" s="354">
        <v>935</v>
      </c>
      <c r="F82" s="354">
        <v>54</v>
      </c>
      <c r="G82" s="354">
        <v>1358</v>
      </c>
    </row>
    <row r="83" spans="1:7" ht="12" customHeight="1">
      <c r="A83" s="40" t="s">
        <v>360</v>
      </c>
      <c r="B83" s="307" t="s">
        <v>361</v>
      </c>
      <c r="C83" s="353" t="s">
        <v>377</v>
      </c>
      <c r="D83" s="353">
        <v>43</v>
      </c>
      <c r="E83" s="353">
        <v>465</v>
      </c>
      <c r="F83" s="353">
        <v>165</v>
      </c>
      <c r="G83" s="353">
        <v>673</v>
      </c>
    </row>
    <row r="84" spans="1:7" ht="12" customHeight="1">
      <c r="A84" s="40"/>
      <c r="B84" s="307" t="s">
        <v>362</v>
      </c>
      <c r="C84" s="351">
        <v>1816</v>
      </c>
      <c r="D84" s="351">
        <v>24</v>
      </c>
      <c r="E84" s="351">
        <v>2322</v>
      </c>
      <c r="F84" s="351">
        <v>254</v>
      </c>
      <c r="G84" s="351">
        <v>4416</v>
      </c>
    </row>
    <row r="85" spans="1:7" ht="12" customHeight="1">
      <c r="A85" s="40"/>
      <c r="B85" s="307" t="s">
        <v>363</v>
      </c>
      <c r="C85" s="351">
        <v>617</v>
      </c>
      <c r="D85" s="351">
        <v>1349</v>
      </c>
      <c r="E85" s="351">
        <v>2051</v>
      </c>
      <c r="F85" s="351">
        <v>1113</v>
      </c>
      <c r="G85" s="351">
        <v>5130</v>
      </c>
    </row>
    <row r="86" spans="1:7" ht="12" customHeight="1">
      <c r="A86" s="60"/>
      <c r="B86" s="330" t="s">
        <v>1315</v>
      </c>
      <c r="C86" s="352">
        <v>2433</v>
      </c>
      <c r="D86" s="352">
        <v>1416</v>
      </c>
      <c r="E86" s="352">
        <v>4838</v>
      </c>
      <c r="F86" s="352">
        <v>1532</v>
      </c>
      <c r="G86" s="352">
        <v>10219</v>
      </c>
    </row>
    <row r="87" spans="1:7" ht="12" customHeight="1">
      <c r="A87" s="40" t="s">
        <v>364</v>
      </c>
      <c r="B87" s="307" t="s">
        <v>1297</v>
      </c>
      <c r="C87" s="353">
        <v>317</v>
      </c>
      <c r="D87" s="353">
        <v>682</v>
      </c>
      <c r="E87" s="353">
        <v>606</v>
      </c>
      <c r="F87" s="353">
        <v>8</v>
      </c>
      <c r="G87" s="353">
        <v>1613</v>
      </c>
    </row>
    <row r="88" spans="1:7" ht="12" customHeight="1">
      <c r="A88" s="40"/>
      <c r="B88" s="307" t="s">
        <v>365</v>
      </c>
      <c r="C88" s="351">
        <v>501</v>
      </c>
      <c r="D88" s="351">
        <v>235</v>
      </c>
      <c r="E88" s="351">
        <v>147</v>
      </c>
      <c r="F88" s="351">
        <v>22</v>
      </c>
      <c r="G88" s="351">
        <v>905</v>
      </c>
    </row>
    <row r="89" spans="1:7" ht="12" customHeight="1">
      <c r="A89" s="40"/>
      <c r="B89" s="307" t="s">
        <v>1301</v>
      </c>
      <c r="C89" s="351">
        <v>110</v>
      </c>
      <c r="D89" s="351">
        <v>491</v>
      </c>
      <c r="E89" s="351">
        <v>396</v>
      </c>
      <c r="F89" s="351">
        <v>35</v>
      </c>
      <c r="G89" s="351">
        <v>1032</v>
      </c>
    </row>
    <row r="90" spans="1:7" ht="12" customHeight="1">
      <c r="A90" s="40"/>
      <c r="B90" s="307" t="s">
        <v>1315</v>
      </c>
      <c r="C90" s="352">
        <v>928</v>
      </c>
      <c r="D90" s="352">
        <v>1408</v>
      </c>
      <c r="E90" s="352">
        <v>1149</v>
      </c>
      <c r="F90" s="352">
        <v>65</v>
      </c>
      <c r="G90" s="352">
        <v>3550</v>
      </c>
    </row>
    <row r="91" spans="1:7" ht="12" customHeight="1">
      <c r="A91" s="48" t="s">
        <v>1302</v>
      </c>
      <c r="B91" s="312"/>
      <c r="C91" s="354">
        <v>5856</v>
      </c>
      <c r="D91" s="354">
        <v>3762</v>
      </c>
      <c r="E91" s="354">
        <v>18431</v>
      </c>
      <c r="F91" s="354">
        <v>2183</v>
      </c>
      <c r="G91" s="354">
        <v>30232</v>
      </c>
    </row>
    <row r="92" spans="1:7" ht="12" customHeight="1">
      <c r="A92" s="643" t="s">
        <v>1303</v>
      </c>
      <c r="B92" s="644"/>
      <c r="C92" s="351">
        <v>6289</v>
      </c>
      <c r="D92" s="351">
        <v>3706</v>
      </c>
      <c r="E92" s="351">
        <v>21949</v>
      </c>
      <c r="F92" s="351">
        <v>2263</v>
      </c>
      <c r="G92" s="351">
        <v>34207</v>
      </c>
    </row>
    <row r="93" spans="1:7" ht="12" customHeight="1">
      <c r="A93" s="645" t="s">
        <v>1304</v>
      </c>
      <c r="B93" s="646"/>
      <c r="C93" s="351">
        <v>5942</v>
      </c>
      <c r="D93" s="351">
        <v>3942</v>
      </c>
      <c r="E93" s="351">
        <v>24721</v>
      </c>
      <c r="F93" s="351">
        <v>2590</v>
      </c>
      <c r="G93" s="351">
        <v>37195</v>
      </c>
    </row>
    <row r="94" spans="1:7" ht="12" customHeight="1">
      <c r="A94" s="645" t="s">
        <v>1305</v>
      </c>
      <c r="B94" s="646"/>
      <c r="C94" s="351">
        <v>6434</v>
      </c>
      <c r="D94" s="351">
        <v>4354</v>
      </c>
      <c r="E94" s="351">
        <v>28504</v>
      </c>
      <c r="F94" s="351">
        <v>2537</v>
      </c>
      <c r="G94" s="351">
        <v>41829</v>
      </c>
    </row>
    <row r="95" spans="1:7" ht="12" customHeight="1">
      <c r="A95" s="647" t="s">
        <v>366</v>
      </c>
      <c r="B95" s="648"/>
      <c r="C95" s="352">
        <v>6206</v>
      </c>
      <c r="D95" s="352">
        <v>4251</v>
      </c>
      <c r="E95" s="352">
        <v>26464</v>
      </c>
      <c r="F95" s="352">
        <v>2533</v>
      </c>
      <c r="G95" s="352">
        <v>39454</v>
      </c>
    </row>
    <row r="97" spans="1:17" ht="12" customHeight="1">
      <c r="A97" s="650" t="s">
        <v>387</v>
      </c>
      <c r="B97" s="651"/>
      <c r="C97" s="651"/>
      <c r="D97" s="651"/>
      <c r="E97" s="651"/>
      <c r="F97" s="651"/>
      <c r="G97" s="651"/>
      <c r="H97" s="651"/>
      <c r="I97" s="651"/>
      <c r="J97" s="651"/>
      <c r="K97" s="651"/>
      <c r="L97" s="651"/>
      <c r="M97" s="651"/>
      <c r="N97" s="651"/>
      <c r="O97" s="651"/>
      <c r="P97" s="651"/>
      <c r="Q97" s="652"/>
    </row>
    <row r="98" spans="1:17" ht="12" customHeight="1">
      <c r="A98" s="630" t="s">
        <v>341</v>
      </c>
      <c r="B98" s="631"/>
      <c r="C98" s="542" t="s">
        <v>371</v>
      </c>
      <c r="D98" s="621"/>
      <c r="E98" s="621"/>
      <c r="F98" s="621"/>
      <c r="G98" s="621"/>
      <c r="H98" s="621"/>
      <c r="I98" s="621"/>
      <c r="J98" s="622"/>
      <c r="K98" s="630" t="s">
        <v>388</v>
      </c>
      <c r="L98" s="631"/>
      <c r="M98" s="630" t="s">
        <v>389</v>
      </c>
      <c r="N98" s="631"/>
      <c r="O98" s="630" t="s">
        <v>390</v>
      </c>
      <c r="P98" s="631"/>
      <c r="Q98" s="527" t="s">
        <v>391</v>
      </c>
    </row>
    <row r="99" spans="1:17" ht="12" customHeight="1">
      <c r="A99" s="632"/>
      <c r="B99" s="633"/>
      <c r="C99" s="542" t="s">
        <v>392</v>
      </c>
      <c r="D99" s="622"/>
      <c r="E99" s="542" t="s">
        <v>393</v>
      </c>
      <c r="F99" s="622"/>
      <c r="G99" s="542" t="s">
        <v>394</v>
      </c>
      <c r="H99" s="622"/>
      <c r="I99" s="542" t="s">
        <v>1315</v>
      </c>
      <c r="J99" s="622"/>
      <c r="K99" s="634"/>
      <c r="L99" s="635"/>
      <c r="M99" s="634"/>
      <c r="N99" s="635"/>
      <c r="O99" s="634"/>
      <c r="P99" s="635"/>
      <c r="Q99" s="619"/>
    </row>
    <row r="100" spans="1:17" ht="12" customHeight="1">
      <c r="A100" s="634"/>
      <c r="B100" s="635"/>
      <c r="C100" s="298" t="s">
        <v>350</v>
      </c>
      <c r="D100" s="298" t="s">
        <v>351</v>
      </c>
      <c r="E100" s="298" t="s">
        <v>350</v>
      </c>
      <c r="F100" s="298" t="s">
        <v>351</v>
      </c>
      <c r="G100" s="298" t="s">
        <v>350</v>
      </c>
      <c r="H100" s="298" t="s">
        <v>351</v>
      </c>
      <c r="I100" s="298" t="s">
        <v>350</v>
      </c>
      <c r="J100" s="298" t="s">
        <v>351</v>
      </c>
      <c r="K100" s="298" t="s">
        <v>350</v>
      </c>
      <c r="L100" s="298" t="s">
        <v>351</v>
      </c>
      <c r="M100" s="298" t="s">
        <v>350</v>
      </c>
      <c r="N100" s="298" t="s">
        <v>351</v>
      </c>
      <c r="O100" s="298" t="s">
        <v>350</v>
      </c>
      <c r="P100" s="151" t="s">
        <v>351</v>
      </c>
      <c r="Q100" s="528"/>
    </row>
    <row r="101" spans="1:17" ht="12" customHeight="1">
      <c r="A101" s="300"/>
      <c r="B101" s="54"/>
      <c r="C101" s="336" t="s">
        <v>395</v>
      </c>
      <c r="D101" s="336" t="s">
        <v>354</v>
      </c>
      <c r="E101" s="336" t="s">
        <v>395</v>
      </c>
      <c r="F101" s="336" t="s">
        <v>354</v>
      </c>
      <c r="G101" s="336" t="s">
        <v>395</v>
      </c>
      <c r="H101" s="336" t="s">
        <v>354</v>
      </c>
      <c r="I101" s="336" t="s">
        <v>395</v>
      </c>
      <c r="J101" s="336" t="s">
        <v>354</v>
      </c>
      <c r="K101" s="336" t="s">
        <v>395</v>
      </c>
      <c r="L101" s="336" t="s">
        <v>354</v>
      </c>
      <c r="M101" s="336" t="s">
        <v>395</v>
      </c>
      <c r="N101" s="336" t="s">
        <v>354</v>
      </c>
      <c r="O101" s="336" t="s">
        <v>395</v>
      </c>
      <c r="P101" s="336" t="s">
        <v>354</v>
      </c>
      <c r="Q101" s="336" t="s">
        <v>354</v>
      </c>
    </row>
    <row r="102" spans="1:17" ht="12" customHeight="1">
      <c r="A102" s="40" t="s">
        <v>396</v>
      </c>
      <c r="B102" s="307" t="s">
        <v>356</v>
      </c>
      <c r="C102" s="351">
        <v>10903</v>
      </c>
      <c r="D102" s="351">
        <v>580831</v>
      </c>
      <c r="E102" s="351" t="s">
        <v>1281</v>
      </c>
      <c r="F102" s="351" t="s">
        <v>1281</v>
      </c>
      <c r="G102" s="351" t="s">
        <v>1281</v>
      </c>
      <c r="H102" s="351" t="s">
        <v>1281</v>
      </c>
      <c r="I102" s="351">
        <v>10903</v>
      </c>
      <c r="J102" s="351">
        <v>580831</v>
      </c>
      <c r="K102" s="351">
        <v>1033</v>
      </c>
      <c r="L102" s="351">
        <v>9019</v>
      </c>
      <c r="M102" s="351">
        <v>708</v>
      </c>
      <c r="N102" s="351">
        <v>5651</v>
      </c>
      <c r="O102" s="351">
        <v>642</v>
      </c>
      <c r="P102" s="351">
        <v>2179</v>
      </c>
      <c r="Q102" s="351">
        <v>597680</v>
      </c>
    </row>
    <row r="103" spans="1:17" ht="12" customHeight="1">
      <c r="A103" s="40"/>
      <c r="B103" s="307" t="s">
        <v>357</v>
      </c>
      <c r="C103" s="351">
        <v>5155</v>
      </c>
      <c r="D103" s="351">
        <v>312630</v>
      </c>
      <c r="E103" s="351" t="s">
        <v>1281</v>
      </c>
      <c r="F103" s="351" t="s">
        <v>1281</v>
      </c>
      <c r="G103" s="351" t="s">
        <v>1281</v>
      </c>
      <c r="H103" s="351" t="s">
        <v>1281</v>
      </c>
      <c r="I103" s="351">
        <v>5155</v>
      </c>
      <c r="J103" s="351">
        <v>312630</v>
      </c>
      <c r="K103" s="351" t="s">
        <v>1281</v>
      </c>
      <c r="L103" s="351" t="s">
        <v>1281</v>
      </c>
      <c r="M103" s="351">
        <v>893</v>
      </c>
      <c r="N103" s="351">
        <v>6342</v>
      </c>
      <c r="O103" s="351">
        <v>282</v>
      </c>
      <c r="P103" s="351">
        <v>1045</v>
      </c>
      <c r="Q103" s="351">
        <v>320017</v>
      </c>
    </row>
    <row r="104" spans="1:17" ht="12" customHeight="1">
      <c r="A104" s="40"/>
      <c r="B104" s="307" t="s">
        <v>358</v>
      </c>
      <c r="C104" s="351">
        <v>5550</v>
      </c>
      <c r="D104" s="351">
        <v>283901</v>
      </c>
      <c r="E104" s="351">
        <v>87</v>
      </c>
      <c r="F104" s="351">
        <v>4290</v>
      </c>
      <c r="G104" s="351" t="s">
        <v>1298</v>
      </c>
      <c r="H104" s="351" t="s">
        <v>1298</v>
      </c>
      <c r="I104" s="351">
        <v>5637</v>
      </c>
      <c r="J104" s="351">
        <v>288191</v>
      </c>
      <c r="K104" s="351">
        <v>500</v>
      </c>
      <c r="L104" s="351">
        <v>2488</v>
      </c>
      <c r="M104" s="351">
        <v>695</v>
      </c>
      <c r="N104" s="351">
        <v>4902</v>
      </c>
      <c r="O104" s="351">
        <v>471</v>
      </c>
      <c r="P104" s="351">
        <v>1027</v>
      </c>
      <c r="Q104" s="351">
        <v>296608</v>
      </c>
    </row>
    <row r="105" spans="1:17" ht="12" customHeight="1">
      <c r="A105" s="40"/>
      <c r="B105" s="307" t="s">
        <v>359</v>
      </c>
      <c r="C105" s="351">
        <v>4305</v>
      </c>
      <c r="D105" s="351">
        <v>250680</v>
      </c>
      <c r="E105" s="351" t="s">
        <v>1298</v>
      </c>
      <c r="F105" s="351" t="s">
        <v>1298</v>
      </c>
      <c r="G105" s="351" t="s">
        <v>1298</v>
      </c>
      <c r="H105" s="351" t="s">
        <v>1298</v>
      </c>
      <c r="I105" s="351">
        <v>4305</v>
      </c>
      <c r="J105" s="351">
        <v>250680</v>
      </c>
      <c r="K105" s="351" t="s">
        <v>1298</v>
      </c>
      <c r="L105" s="351" t="s">
        <v>1298</v>
      </c>
      <c r="M105" s="351">
        <v>665</v>
      </c>
      <c r="N105" s="351">
        <v>5085</v>
      </c>
      <c r="O105" s="351">
        <v>41</v>
      </c>
      <c r="P105" s="351">
        <v>145</v>
      </c>
      <c r="Q105" s="351">
        <v>255910</v>
      </c>
    </row>
    <row r="106" spans="1:17" ht="12" customHeight="1">
      <c r="A106" s="60"/>
      <c r="B106" s="330" t="s">
        <v>1315</v>
      </c>
      <c r="C106" s="352">
        <v>25913</v>
      </c>
      <c r="D106" s="352">
        <v>1428042</v>
      </c>
      <c r="E106" s="352">
        <v>87</v>
      </c>
      <c r="F106" s="352">
        <v>4290</v>
      </c>
      <c r="G106" s="352" t="s">
        <v>378</v>
      </c>
      <c r="H106" s="352" t="s">
        <v>378</v>
      </c>
      <c r="I106" s="352">
        <v>26000</v>
      </c>
      <c r="J106" s="352">
        <v>1432332</v>
      </c>
      <c r="K106" s="352">
        <v>1533</v>
      </c>
      <c r="L106" s="352">
        <v>11507</v>
      </c>
      <c r="M106" s="352">
        <v>2961</v>
      </c>
      <c r="N106" s="352">
        <v>21980</v>
      </c>
      <c r="O106" s="352">
        <v>1436</v>
      </c>
      <c r="P106" s="352">
        <v>4396</v>
      </c>
      <c r="Q106" s="352">
        <v>1470215</v>
      </c>
    </row>
    <row r="107" spans="1:17" ht="12" customHeight="1">
      <c r="A107" s="48" t="s">
        <v>1288</v>
      </c>
      <c r="B107" s="312"/>
      <c r="C107" s="354">
        <v>5410</v>
      </c>
      <c r="D107" s="354">
        <v>335600</v>
      </c>
      <c r="E107" s="354" t="s">
        <v>376</v>
      </c>
      <c r="F107" s="354" t="s">
        <v>376</v>
      </c>
      <c r="G107" s="354">
        <v>111</v>
      </c>
      <c r="H107" s="354">
        <v>5364</v>
      </c>
      <c r="I107" s="354">
        <v>5521</v>
      </c>
      <c r="J107" s="354">
        <v>340964</v>
      </c>
      <c r="K107" s="354">
        <v>5</v>
      </c>
      <c r="L107" s="354">
        <v>50</v>
      </c>
      <c r="M107" s="354">
        <v>1244</v>
      </c>
      <c r="N107" s="354">
        <v>9241</v>
      </c>
      <c r="O107" s="354">
        <v>268</v>
      </c>
      <c r="P107" s="354">
        <v>856</v>
      </c>
      <c r="Q107" s="354">
        <v>351111</v>
      </c>
    </row>
    <row r="108" spans="1:17" ht="12" customHeight="1">
      <c r="A108" s="40" t="s">
        <v>360</v>
      </c>
      <c r="B108" s="307" t="s">
        <v>362</v>
      </c>
      <c r="C108" s="351">
        <v>40830</v>
      </c>
      <c r="D108" s="351">
        <v>2319665</v>
      </c>
      <c r="E108" s="351" t="s">
        <v>377</v>
      </c>
      <c r="F108" s="351" t="s">
        <v>377</v>
      </c>
      <c r="G108" s="351" t="s">
        <v>377</v>
      </c>
      <c r="H108" s="351" t="s">
        <v>377</v>
      </c>
      <c r="I108" s="351">
        <v>40830</v>
      </c>
      <c r="J108" s="351">
        <v>2319665</v>
      </c>
      <c r="K108" s="351" t="s">
        <v>377</v>
      </c>
      <c r="L108" s="351" t="s">
        <v>377</v>
      </c>
      <c r="M108" s="351">
        <v>7615</v>
      </c>
      <c r="N108" s="351">
        <v>56056</v>
      </c>
      <c r="O108" s="351">
        <v>4095</v>
      </c>
      <c r="P108" s="351">
        <v>11217</v>
      </c>
      <c r="Q108" s="351">
        <v>2386938</v>
      </c>
    </row>
    <row r="109" spans="1:17" ht="12" customHeight="1">
      <c r="A109" s="40"/>
      <c r="B109" s="307" t="s">
        <v>363</v>
      </c>
      <c r="C109" s="351">
        <v>10556</v>
      </c>
      <c r="D109" s="351">
        <v>589984</v>
      </c>
      <c r="E109" s="351">
        <v>38</v>
      </c>
      <c r="F109" s="351">
        <v>1780</v>
      </c>
      <c r="G109" s="351" t="s">
        <v>1298</v>
      </c>
      <c r="H109" s="351" t="s">
        <v>1298</v>
      </c>
      <c r="I109" s="351">
        <v>10594</v>
      </c>
      <c r="J109" s="351">
        <v>591764</v>
      </c>
      <c r="K109" s="351">
        <v>636</v>
      </c>
      <c r="L109" s="351">
        <v>4968</v>
      </c>
      <c r="M109" s="351">
        <v>2611</v>
      </c>
      <c r="N109" s="351">
        <v>13972</v>
      </c>
      <c r="O109" s="351">
        <v>971</v>
      </c>
      <c r="P109" s="351">
        <v>2792</v>
      </c>
      <c r="Q109" s="351">
        <v>613496</v>
      </c>
    </row>
    <row r="110" spans="1:17" ht="12" customHeight="1">
      <c r="A110" s="60"/>
      <c r="B110" s="330" t="s">
        <v>1315</v>
      </c>
      <c r="C110" s="352">
        <v>51386</v>
      </c>
      <c r="D110" s="352">
        <v>2909649</v>
      </c>
      <c r="E110" s="352">
        <v>38</v>
      </c>
      <c r="F110" s="352">
        <v>1780</v>
      </c>
      <c r="G110" s="352" t="s">
        <v>378</v>
      </c>
      <c r="H110" s="352" t="s">
        <v>378</v>
      </c>
      <c r="I110" s="352">
        <v>51424</v>
      </c>
      <c r="J110" s="352">
        <v>2911429</v>
      </c>
      <c r="K110" s="352">
        <v>636</v>
      </c>
      <c r="L110" s="352">
        <v>4968</v>
      </c>
      <c r="M110" s="352">
        <v>10226</v>
      </c>
      <c r="N110" s="352">
        <v>70028</v>
      </c>
      <c r="O110" s="352">
        <v>5066</v>
      </c>
      <c r="P110" s="352">
        <v>14009</v>
      </c>
      <c r="Q110" s="352">
        <v>3000434</v>
      </c>
    </row>
    <row r="111" spans="1:17" ht="12" customHeight="1">
      <c r="A111" s="40" t="s">
        <v>364</v>
      </c>
      <c r="B111" s="307" t="s">
        <v>1297</v>
      </c>
      <c r="C111" s="353" t="s">
        <v>1298</v>
      </c>
      <c r="D111" s="353" t="s">
        <v>1298</v>
      </c>
      <c r="E111" s="353">
        <v>892</v>
      </c>
      <c r="F111" s="353">
        <v>42494</v>
      </c>
      <c r="G111" s="353" t="s">
        <v>1298</v>
      </c>
      <c r="H111" s="353" t="s">
        <v>1298</v>
      </c>
      <c r="I111" s="353">
        <v>892</v>
      </c>
      <c r="J111" s="353">
        <v>42494</v>
      </c>
      <c r="K111" s="353">
        <v>206</v>
      </c>
      <c r="L111" s="353">
        <v>1352</v>
      </c>
      <c r="M111" s="353">
        <v>7</v>
      </c>
      <c r="N111" s="353">
        <v>53</v>
      </c>
      <c r="O111" s="353">
        <v>152</v>
      </c>
      <c r="P111" s="353">
        <v>471</v>
      </c>
      <c r="Q111" s="353">
        <v>44370</v>
      </c>
    </row>
    <row r="112" spans="1:17" ht="12" customHeight="1">
      <c r="A112" s="40"/>
      <c r="B112" s="307" t="s">
        <v>365</v>
      </c>
      <c r="C112" s="351">
        <v>1163</v>
      </c>
      <c r="D112" s="351">
        <v>55824</v>
      </c>
      <c r="E112" s="351">
        <v>1341</v>
      </c>
      <c r="F112" s="351">
        <v>63145</v>
      </c>
      <c r="G112" s="351">
        <v>619</v>
      </c>
      <c r="H112" s="351">
        <v>28099</v>
      </c>
      <c r="I112" s="351">
        <v>3123</v>
      </c>
      <c r="J112" s="351">
        <v>147068</v>
      </c>
      <c r="K112" s="351">
        <v>747</v>
      </c>
      <c r="L112" s="351">
        <v>4495</v>
      </c>
      <c r="M112" s="351">
        <v>120</v>
      </c>
      <c r="N112" s="351">
        <v>311</v>
      </c>
      <c r="O112" s="351">
        <v>385</v>
      </c>
      <c r="P112" s="351">
        <v>711</v>
      </c>
      <c r="Q112" s="351">
        <v>152585</v>
      </c>
    </row>
    <row r="113" spans="1:17" ht="12" customHeight="1">
      <c r="A113" s="40"/>
      <c r="B113" s="307" t="s">
        <v>1301</v>
      </c>
      <c r="C113" s="351">
        <v>1388</v>
      </c>
      <c r="D113" s="351">
        <v>69160</v>
      </c>
      <c r="E113" s="351">
        <v>42</v>
      </c>
      <c r="F113" s="351">
        <v>1848</v>
      </c>
      <c r="G113" s="351">
        <v>275</v>
      </c>
      <c r="H113" s="351">
        <v>12750</v>
      </c>
      <c r="I113" s="351">
        <v>1705</v>
      </c>
      <c r="J113" s="351">
        <v>83758</v>
      </c>
      <c r="K113" s="351">
        <v>319</v>
      </c>
      <c r="L113" s="351">
        <v>1595</v>
      </c>
      <c r="M113" s="351">
        <v>67</v>
      </c>
      <c r="N113" s="351">
        <v>346</v>
      </c>
      <c r="O113" s="351">
        <v>135</v>
      </c>
      <c r="P113" s="351">
        <v>175</v>
      </c>
      <c r="Q113" s="351">
        <v>85874</v>
      </c>
    </row>
    <row r="114" spans="1:17" ht="12" customHeight="1">
      <c r="A114" s="40"/>
      <c r="B114" s="307" t="s">
        <v>1315</v>
      </c>
      <c r="C114" s="352">
        <v>2551</v>
      </c>
      <c r="D114" s="352">
        <v>124984</v>
      </c>
      <c r="E114" s="352">
        <v>2275</v>
      </c>
      <c r="F114" s="352">
        <v>107487</v>
      </c>
      <c r="G114" s="352">
        <v>894</v>
      </c>
      <c r="H114" s="352">
        <v>40849</v>
      </c>
      <c r="I114" s="352">
        <v>5720</v>
      </c>
      <c r="J114" s="352">
        <v>273320</v>
      </c>
      <c r="K114" s="352">
        <v>1272</v>
      </c>
      <c r="L114" s="352">
        <v>7444</v>
      </c>
      <c r="M114" s="352">
        <v>194</v>
      </c>
      <c r="N114" s="352">
        <v>710</v>
      </c>
      <c r="O114" s="352">
        <v>672</v>
      </c>
      <c r="P114" s="352">
        <v>1357</v>
      </c>
      <c r="Q114" s="352">
        <v>282829</v>
      </c>
    </row>
    <row r="115" spans="1:17" ht="12" customHeight="1">
      <c r="A115" s="48" t="s">
        <v>1302</v>
      </c>
      <c r="B115" s="312"/>
      <c r="C115" s="354">
        <v>85260</v>
      </c>
      <c r="D115" s="354">
        <v>4798275</v>
      </c>
      <c r="E115" s="354">
        <v>2400</v>
      </c>
      <c r="F115" s="354">
        <v>113557</v>
      </c>
      <c r="G115" s="354">
        <v>1005</v>
      </c>
      <c r="H115" s="354">
        <v>46213</v>
      </c>
      <c r="I115" s="354">
        <v>88665</v>
      </c>
      <c r="J115" s="354">
        <v>4958045</v>
      </c>
      <c r="K115" s="354">
        <v>3446</v>
      </c>
      <c r="L115" s="354">
        <v>23967</v>
      </c>
      <c r="M115" s="354">
        <v>14625</v>
      </c>
      <c r="N115" s="354">
        <v>101959</v>
      </c>
      <c r="O115" s="354">
        <v>7442</v>
      </c>
      <c r="P115" s="354">
        <v>20618</v>
      </c>
      <c r="Q115" s="354">
        <v>5104589</v>
      </c>
    </row>
    <row r="116" spans="1:17" ht="12" customHeight="1">
      <c r="A116" s="643" t="s">
        <v>1303</v>
      </c>
      <c r="B116" s="644"/>
      <c r="C116" s="351">
        <v>76847</v>
      </c>
      <c r="D116" s="351">
        <v>4683905</v>
      </c>
      <c r="E116" s="351">
        <v>3195</v>
      </c>
      <c r="F116" s="351">
        <v>184354</v>
      </c>
      <c r="G116" s="351">
        <v>924</v>
      </c>
      <c r="H116" s="351">
        <v>51929</v>
      </c>
      <c r="I116" s="351">
        <v>80966</v>
      </c>
      <c r="J116" s="351">
        <v>4920188</v>
      </c>
      <c r="K116" s="351">
        <v>3577</v>
      </c>
      <c r="L116" s="351">
        <v>34591</v>
      </c>
      <c r="M116" s="351">
        <v>12033</v>
      </c>
      <c r="N116" s="351">
        <v>106773</v>
      </c>
      <c r="O116" s="351">
        <v>8406</v>
      </c>
      <c r="P116" s="351">
        <v>29044</v>
      </c>
      <c r="Q116" s="351">
        <v>5090596</v>
      </c>
    </row>
    <row r="117" spans="1:17" ht="12" customHeight="1">
      <c r="A117" s="645" t="s">
        <v>1304</v>
      </c>
      <c r="B117" s="646"/>
      <c r="C117" s="351">
        <v>71820</v>
      </c>
      <c r="D117" s="351">
        <v>4177488</v>
      </c>
      <c r="E117" s="351">
        <v>2629</v>
      </c>
      <c r="F117" s="351">
        <v>139815</v>
      </c>
      <c r="G117" s="351">
        <v>712</v>
      </c>
      <c r="H117" s="351">
        <v>38496</v>
      </c>
      <c r="I117" s="351">
        <v>75161</v>
      </c>
      <c r="J117" s="351">
        <v>4355799</v>
      </c>
      <c r="K117" s="351">
        <v>3499</v>
      </c>
      <c r="L117" s="351">
        <v>32199</v>
      </c>
      <c r="M117" s="351">
        <v>10800</v>
      </c>
      <c r="N117" s="351">
        <v>93657</v>
      </c>
      <c r="O117" s="351">
        <v>7511</v>
      </c>
      <c r="P117" s="351">
        <v>24369</v>
      </c>
      <c r="Q117" s="351">
        <v>4506024</v>
      </c>
    </row>
    <row r="118" spans="1:17" ht="12" customHeight="1">
      <c r="A118" s="645" t="s">
        <v>1305</v>
      </c>
      <c r="B118" s="646"/>
      <c r="C118" s="351">
        <v>67353</v>
      </c>
      <c r="D118" s="351">
        <v>3824013</v>
      </c>
      <c r="E118" s="351">
        <v>3073</v>
      </c>
      <c r="F118" s="351">
        <v>161159</v>
      </c>
      <c r="G118" s="351">
        <v>854</v>
      </c>
      <c r="H118" s="351">
        <v>44749</v>
      </c>
      <c r="I118" s="351">
        <v>71280</v>
      </c>
      <c r="J118" s="351">
        <v>4029921</v>
      </c>
      <c r="K118" s="351">
        <v>3808</v>
      </c>
      <c r="L118" s="351">
        <v>32137</v>
      </c>
      <c r="M118" s="351">
        <v>10203</v>
      </c>
      <c r="N118" s="351">
        <v>90091</v>
      </c>
      <c r="O118" s="351">
        <v>6820</v>
      </c>
      <c r="P118" s="351">
        <v>22931</v>
      </c>
      <c r="Q118" s="351">
        <v>4175080</v>
      </c>
    </row>
    <row r="119" spans="1:17" ht="12" customHeight="1">
      <c r="A119" s="647" t="s">
        <v>366</v>
      </c>
      <c r="B119" s="648"/>
      <c r="C119" s="352">
        <v>66244</v>
      </c>
      <c r="D119" s="352">
        <v>3833665</v>
      </c>
      <c r="E119" s="352">
        <v>3171</v>
      </c>
      <c r="F119" s="352">
        <v>167295</v>
      </c>
      <c r="G119" s="352">
        <v>924</v>
      </c>
      <c r="H119" s="352">
        <v>50449</v>
      </c>
      <c r="I119" s="352">
        <v>70339</v>
      </c>
      <c r="J119" s="352">
        <v>4051409</v>
      </c>
      <c r="K119" s="352">
        <v>2339</v>
      </c>
      <c r="L119" s="352">
        <v>19977</v>
      </c>
      <c r="M119" s="352">
        <v>9600</v>
      </c>
      <c r="N119" s="352">
        <v>83979</v>
      </c>
      <c r="O119" s="352">
        <v>8489</v>
      </c>
      <c r="P119" s="352">
        <v>30560</v>
      </c>
      <c r="Q119" s="352">
        <v>4184925</v>
      </c>
    </row>
    <row r="121" spans="1:17" ht="12" customHeight="1">
      <c r="A121" s="650" t="s">
        <v>397</v>
      </c>
      <c r="B121" s="651"/>
      <c r="C121" s="651"/>
      <c r="D121" s="651"/>
      <c r="E121" s="651"/>
      <c r="F121" s="651"/>
      <c r="G121" s="651"/>
      <c r="H121" s="651"/>
      <c r="I121" s="651"/>
      <c r="J121" s="651"/>
      <c r="K121" s="651"/>
      <c r="L121" s="651"/>
      <c r="M121" s="651"/>
      <c r="N121" s="651"/>
      <c r="O121" s="651"/>
      <c r="P121" s="651"/>
      <c r="Q121" s="652"/>
    </row>
    <row r="122" spans="1:17" ht="12" customHeight="1">
      <c r="A122" s="630" t="s">
        <v>341</v>
      </c>
      <c r="B122" s="631"/>
      <c r="C122" s="542" t="s">
        <v>371</v>
      </c>
      <c r="D122" s="621"/>
      <c r="E122" s="621"/>
      <c r="F122" s="621"/>
      <c r="G122" s="621"/>
      <c r="H122" s="621"/>
      <c r="I122" s="621"/>
      <c r="J122" s="622"/>
      <c r="K122" s="630" t="s">
        <v>388</v>
      </c>
      <c r="L122" s="631"/>
      <c r="M122" s="630" t="s">
        <v>389</v>
      </c>
      <c r="N122" s="631"/>
      <c r="O122" s="630" t="s">
        <v>390</v>
      </c>
      <c r="P122" s="631"/>
      <c r="Q122" s="527" t="s">
        <v>391</v>
      </c>
    </row>
    <row r="123" spans="1:17" ht="12" customHeight="1">
      <c r="A123" s="632"/>
      <c r="B123" s="633"/>
      <c r="C123" s="542" t="s">
        <v>392</v>
      </c>
      <c r="D123" s="622"/>
      <c r="E123" s="542" t="s">
        <v>393</v>
      </c>
      <c r="F123" s="622"/>
      <c r="G123" s="542" t="s">
        <v>394</v>
      </c>
      <c r="H123" s="622"/>
      <c r="I123" s="542" t="s">
        <v>1315</v>
      </c>
      <c r="J123" s="622"/>
      <c r="K123" s="634"/>
      <c r="L123" s="635"/>
      <c r="M123" s="634"/>
      <c r="N123" s="635"/>
      <c r="O123" s="634"/>
      <c r="P123" s="635"/>
      <c r="Q123" s="619"/>
    </row>
    <row r="124" spans="1:17" ht="12" customHeight="1">
      <c r="A124" s="634"/>
      <c r="B124" s="635"/>
      <c r="C124" s="298" t="s">
        <v>350</v>
      </c>
      <c r="D124" s="298" t="s">
        <v>351</v>
      </c>
      <c r="E124" s="298" t="s">
        <v>350</v>
      </c>
      <c r="F124" s="298" t="s">
        <v>351</v>
      </c>
      <c r="G124" s="298" t="s">
        <v>350</v>
      </c>
      <c r="H124" s="298" t="s">
        <v>351</v>
      </c>
      <c r="I124" s="298" t="s">
        <v>350</v>
      </c>
      <c r="J124" s="298" t="s">
        <v>351</v>
      </c>
      <c r="K124" s="298" t="s">
        <v>350</v>
      </c>
      <c r="L124" s="298" t="s">
        <v>351</v>
      </c>
      <c r="M124" s="298" t="s">
        <v>350</v>
      </c>
      <c r="N124" s="298" t="s">
        <v>351</v>
      </c>
      <c r="O124" s="298" t="s">
        <v>350</v>
      </c>
      <c r="P124" s="151" t="s">
        <v>351</v>
      </c>
      <c r="Q124" s="528"/>
    </row>
    <row r="125" spans="1:17" ht="12" customHeight="1">
      <c r="A125" s="300"/>
      <c r="B125" s="54"/>
      <c r="C125" s="336" t="s">
        <v>395</v>
      </c>
      <c r="D125" s="336" t="s">
        <v>354</v>
      </c>
      <c r="E125" s="336" t="s">
        <v>395</v>
      </c>
      <c r="F125" s="336" t="s">
        <v>354</v>
      </c>
      <c r="G125" s="336" t="s">
        <v>395</v>
      </c>
      <c r="H125" s="336" t="s">
        <v>354</v>
      </c>
      <c r="I125" s="336" t="s">
        <v>395</v>
      </c>
      <c r="J125" s="336" t="s">
        <v>354</v>
      </c>
      <c r="K125" s="336" t="s">
        <v>395</v>
      </c>
      <c r="L125" s="336" t="s">
        <v>354</v>
      </c>
      <c r="M125" s="336" t="s">
        <v>395</v>
      </c>
      <c r="N125" s="336" t="s">
        <v>354</v>
      </c>
      <c r="O125" s="336" t="s">
        <v>395</v>
      </c>
      <c r="P125" s="336" t="s">
        <v>354</v>
      </c>
      <c r="Q125" s="336" t="s">
        <v>354</v>
      </c>
    </row>
    <row r="126" spans="1:17" ht="12" customHeight="1">
      <c r="A126" s="40" t="s">
        <v>355</v>
      </c>
      <c r="B126" s="307" t="s">
        <v>356</v>
      </c>
      <c r="C126" s="351">
        <v>31</v>
      </c>
      <c r="D126" s="351">
        <v>1350</v>
      </c>
      <c r="E126" s="351" t="s">
        <v>1281</v>
      </c>
      <c r="F126" s="351" t="s">
        <v>1281</v>
      </c>
      <c r="G126" s="351">
        <v>12</v>
      </c>
      <c r="H126" s="351">
        <v>480</v>
      </c>
      <c r="I126" s="351">
        <v>43</v>
      </c>
      <c r="J126" s="351">
        <v>1830</v>
      </c>
      <c r="K126" s="351">
        <v>1</v>
      </c>
      <c r="L126" s="351">
        <v>11</v>
      </c>
      <c r="M126" s="351">
        <v>9</v>
      </c>
      <c r="N126" s="351">
        <v>44</v>
      </c>
      <c r="O126" s="351">
        <v>5</v>
      </c>
      <c r="P126" s="351">
        <v>11</v>
      </c>
      <c r="Q126" s="351">
        <v>1896</v>
      </c>
    </row>
    <row r="127" spans="1:17" ht="12" customHeight="1">
      <c r="A127" s="40"/>
      <c r="B127" s="307" t="s">
        <v>357</v>
      </c>
      <c r="C127" s="351">
        <v>13</v>
      </c>
      <c r="D127" s="351">
        <v>545</v>
      </c>
      <c r="E127" s="351">
        <v>10</v>
      </c>
      <c r="F127" s="351">
        <v>500</v>
      </c>
      <c r="G127" s="351">
        <v>47</v>
      </c>
      <c r="H127" s="351">
        <v>2012</v>
      </c>
      <c r="I127" s="351">
        <v>70</v>
      </c>
      <c r="J127" s="351">
        <v>3057</v>
      </c>
      <c r="K127" s="351" t="s">
        <v>1281</v>
      </c>
      <c r="L127" s="351" t="s">
        <v>1281</v>
      </c>
      <c r="M127" s="351">
        <v>17</v>
      </c>
      <c r="N127" s="351">
        <v>101</v>
      </c>
      <c r="O127" s="351">
        <v>7</v>
      </c>
      <c r="P127" s="351">
        <v>25</v>
      </c>
      <c r="Q127" s="351">
        <v>3183</v>
      </c>
    </row>
    <row r="128" spans="1:17" ht="12" customHeight="1">
      <c r="A128" s="40"/>
      <c r="B128" s="307" t="s">
        <v>358</v>
      </c>
      <c r="C128" s="351">
        <v>430</v>
      </c>
      <c r="D128" s="351">
        <v>19110</v>
      </c>
      <c r="E128" s="351">
        <v>37</v>
      </c>
      <c r="F128" s="351">
        <v>1648</v>
      </c>
      <c r="G128" s="351">
        <v>62</v>
      </c>
      <c r="H128" s="351">
        <v>2852</v>
      </c>
      <c r="I128" s="351">
        <v>529</v>
      </c>
      <c r="J128" s="351">
        <v>23610</v>
      </c>
      <c r="K128" s="351">
        <v>112</v>
      </c>
      <c r="L128" s="351">
        <v>568</v>
      </c>
      <c r="M128" s="351">
        <v>6</v>
      </c>
      <c r="N128" s="351">
        <v>39</v>
      </c>
      <c r="O128" s="351">
        <v>28</v>
      </c>
      <c r="P128" s="351">
        <v>28</v>
      </c>
      <c r="Q128" s="351">
        <v>24245</v>
      </c>
    </row>
    <row r="129" spans="1:17" ht="12" customHeight="1">
      <c r="A129" s="40"/>
      <c r="B129" s="307" t="s">
        <v>359</v>
      </c>
      <c r="C129" s="351">
        <v>124</v>
      </c>
      <c r="D129" s="351">
        <v>5705</v>
      </c>
      <c r="E129" s="351">
        <v>129</v>
      </c>
      <c r="F129" s="351">
        <v>5638</v>
      </c>
      <c r="G129" s="351">
        <v>72</v>
      </c>
      <c r="H129" s="351">
        <v>2934</v>
      </c>
      <c r="I129" s="351">
        <v>325</v>
      </c>
      <c r="J129" s="351">
        <v>14277</v>
      </c>
      <c r="K129" s="351">
        <v>9</v>
      </c>
      <c r="L129" s="351">
        <v>45</v>
      </c>
      <c r="M129" s="351">
        <v>39</v>
      </c>
      <c r="N129" s="351">
        <v>281</v>
      </c>
      <c r="O129" s="351">
        <v>28</v>
      </c>
      <c r="P129" s="351">
        <v>85</v>
      </c>
      <c r="Q129" s="351">
        <v>14688</v>
      </c>
    </row>
    <row r="130" spans="1:17" ht="12" customHeight="1">
      <c r="A130" s="60"/>
      <c r="B130" s="330" t="s">
        <v>1315</v>
      </c>
      <c r="C130" s="352">
        <v>598</v>
      </c>
      <c r="D130" s="352">
        <v>26710</v>
      </c>
      <c r="E130" s="352">
        <v>176</v>
      </c>
      <c r="F130" s="352">
        <v>7786</v>
      </c>
      <c r="G130" s="352">
        <v>193</v>
      </c>
      <c r="H130" s="352">
        <v>8278</v>
      </c>
      <c r="I130" s="352">
        <v>968</v>
      </c>
      <c r="J130" s="352">
        <v>42774</v>
      </c>
      <c r="K130" s="352">
        <v>122</v>
      </c>
      <c r="L130" s="352">
        <v>624</v>
      </c>
      <c r="M130" s="352">
        <v>71</v>
      </c>
      <c r="N130" s="352">
        <v>465</v>
      </c>
      <c r="O130" s="352">
        <v>68</v>
      </c>
      <c r="P130" s="352">
        <v>149</v>
      </c>
      <c r="Q130" s="352">
        <v>44012</v>
      </c>
    </row>
    <row r="131" spans="1:17" ht="12" customHeight="1">
      <c r="A131" s="48" t="s">
        <v>1288</v>
      </c>
      <c r="B131" s="312"/>
      <c r="C131" s="354" t="s">
        <v>376</v>
      </c>
      <c r="D131" s="354" t="s">
        <v>376</v>
      </c>
      <c r="E131" s="354">
        <v>36</v>
      </c>
      <c r="F131" s="354">
        <v>1492</v>
      </c>
      <c r="G131" s="354">
        <v>3</v>
      </c>
      <c r="H131" s="354">
        <v>105</v>
      </c>
      <c r="I131" s="354">
        <v>39</v>
      </c>
      <c r="J131" s="354">
        <v>1597</v>
      </c>
      <c r="K131" s="354">
        <v>1</v>
      </c>
      <c r="L131" s="354">
        <v>6</v>
      </c>
      <c r="M131" s="354">
        <v>5</v>
      </c>
      <c r="N131" s="354">
        <v>38</v>
      </c>
      <c r="O131" s="354">
        <v>4</v>
      </c>
      <c r="P131" s="354">
        <v>11</v>
      </c>
      <c r="Q131" s="354">
        <v>1652</v>
      </c>
    </row>
    <row r="132" spans="1:17" ht="12" customHeight="1">
      <c r="A132" s="40" t="s">
        <v>360</v>
      </c>
      <c r="B132" s="307" t="s">
        <v>361</v>
      </c>
      <c r="C132" s="353" t="s">
        <v>377</v>
      </c>
      <c r="D132" s="353" t="s">
        <v>377</v>
      </c>
      <c r="E132" s="353" t="s">
        <v>377</v>
      </c>
      <c r="F132" s="353" t="s">
        <v>377</v>
      </c>
      <c r="G132" s="353">
        <v>57</v>
      </c>
      <c r="H132" s="353">
        <v>2350</v>
      </c>
      <c r="I132" s="353">
        <v>57</v>
      </c>
      <c r="J132" s="353">
        <v>2350</v>
      </c>
      <c r="K132" s="353" t="s">
        <v>377</v>
      </c>
      <c r="L132" s="353" t="s">
        <v>377</v>
      </c>
      <c r="M132" s="353">
        <v>6</v>
      </c>
      <c r="N132" s="353">
        <v>31</v>
      </c>
      <c r="O132" s="353">
        <v>3</v>
      </c>
      <c r="P132" s="353">
        <v>4</v>
      </c>
      <c r="Q132" s="353">
        <v>2385</v>
      </c>
    </row>
    <row r="133" spans="1:17" ht="12" customHeight="1">
      <c r="A133" s="40"/>
      <c r="B133" s="307" t="s">
        <v>362</v>
      </c>
      <c r="C133" s="351" t="s">
        <v>377</v>
      </c>
      <c r="D133" s="351" t="s">
        <v>377</v>
      </c>
      <c r="E133" s="351" t="s">
        <v>377</v>
      </c>
      <c r="F133" s="351" t="s">
        <v>377</v>
      </c>
      <c r="G133" s="351">
        <v>20</v>
      </c>
      <c r="H133" s="351">
        <v>768</v>
      </c>
      <c r="I133" s="351">
        <v>20</v>
      </c>
      <c r="J133" s="351">
        <v>768</v>
      </c>
      <c r="K133" s="351" t="s">
        <v>377</v>
      </c>
      <c r="L133" s="351" t="s">
        <v>377</v>
      </c>
      <c r="M133" s="351">
        <v>3</v>
      </c>
      <c r="N133" s="351">
        <v>15</v>
      </c>
      <c r="O133" s="351">
        <v>2</v>
      </c>
      <c r="P133" s="351">
        <v>10</v>
      </c>
      <c r="Q133" s="351">
        <v>793</v>
      </c>
    </row>
    <row r="134" spans="1:17" ht="12" customHeight="1">
      <c r="A134" s="40"/>
      <c r="B134" s="307" t="s">
        <v>363</v>
      </c>
      <c r="C134" s="351">
        <v>195</v>
      </c>
      <c r="D134" s="351">
        <v>8385</v>
      </c>
      <c r="E134" s="351">
        <v>1052</v>
      </c>
      <c r="F134" s="351">
        <v>42757</v>
      </c>
      <c r="G134" s="351">
        <v>643</v>
      </c>
      <c r="H134" s="351">
        <v>25729</v>
      </c>
      <c r="I134" s="351">
        <v>1890</v>
      </c>
      <c r="J134" s="351">
        <v>76871</v>
      </c>
      <c r="K134" s="351">
        <v>220</v>
      </c>
      <c r="L134" s="351">
        <v>1120</v>
      </c>
      <c r="M134" s="351">
        <v>167</v>
      </c>
      <c r="N134" s="351">
        <v>797</v>
      </c>
      <c r="O134" s="351">
        <v>206</v>
      </c>
      <c r="P134" s="351">
        <v>412</v>
      </c>
      <c r="Q134" s="351">
        <v>79200</v>
      </c>
    </row>
    <row r="135" spans="1:17" ht="12" customHeight="1">
      <c r="A135" s="60"/>
      <c r="B135" s="330" t="s">
        <v>1315</v>
      </c>
      <c r="C135" s="352">
        <v>195</v>
      </c>
      <c r="D135" s="352">
        <v>8385</v>
      </c>
      <c r="E135" s="352">
        <v>1052</v>
      </c>
      <c r="F135" s="352">
        <v>42757</v>
      </c>
      <c r="G135" s="352">
        <v>720</v>
      </c>
      <c r="H135" s="352">
        <v>28847</v>
      </c>
      <c r="I135" s="352">
        <v>1967</v>
      </c>
      <c r="J135" s="352">
        <v>79989</v>
      </c>
      <c r="K135" s="352">
        <v>220</v>
      </c>
      <c r="L135" s="352">
        <v>1120</v>
      </c>
      <c r="M135" s="352">
        <v>176</v>
      </c>
      <c r="N135" s="352">
        <v>843</v>
      </c>
      <c r="O135" s="352">
        <v>211</v>
      </c>
      <c r="P135" s="352">
        <v>426</v>
      </c>
      <c r="Q135" s="352">
        <v>82378</v>
      </c>
    </row>
    <row r="136" spans="1:17" ht="12" customHeight="1">
      <c r="A136" s="40" t="s">
        <v>364</v>
      </c>
      <c r="B136" s="307" t="s">
        <v>1297</v>
      </c>
      <c r="C136" s="353" t="s">
        <v>1298</v>
      </c>
      <c r="D136" s="353" t="s">
        <v>1298</v>
      </c>
      <c r="E136" s="353">
        <v>788</v>
      </c>
      <c r="F136" s="353">
        <v>33094</v>
      </c>
      <c r="G136" s="353" t="s">
        <v>1298</v>
      </c>
      <c r="H136" s="353" t="s">
        <v>1298</v>
      </c>
      <c r="I136" s="353">
        <v>788</v>
      </c>
      <c r="J136" s="353">
        <v>33094</v>
      </c>
      <c r="K136" s="353">
        <v>56</v>
      </c>
      <c r="L136" s="353">
        <v>380</v>
      </c>
      <c r="M136" s="353">
        <v>87</v>
      </c>
      <c r="N136" s="353">
        <v>603</v>
      </c>
      <c r="O136" s="353">
        <v>57</v>
      </c>
      <c r="P136" s="353">
        <v>107</v>
      </c>
      <c r="Q136" s="353">
        <v>34184</v>
      </c>
    </row>
    <row r="137" spans="1:17" ht="12" customHeight="1">
      <c r="A137" s="40"/>
      <c r="B137" s="307" t="s">
        <v>365</v>
      </c>
      <c r="C137" s="351" t="s">
        <v>1325</v>
      </c>
      <c r="D137" s="351" t="s">
        <v>1325</v>
      </c>
      <c r="E137" s="351">
        <v>302</v>
      </c>
      <c r="F137" s="351">
        <v>12355</v>
      </c>
      <c r="G137" s="351">
        <v>8</v>
      </c>
      <c r="H137" s="351">
        <v>336</v>
      </c>
      <c r="I137" s="351">
        <v>310</v>
      </c>
      <c r="J137" s="351">
        <v>12691</v>
      </c>
      <c r="K137" s="351">
        <v>52</v>
      </c>
      <c r="L137" s="351">
        <v>302</v>
      </c>
      <c r="M137" s="351">
        <v>11</v>
      </c>
      <c r="N137" s="351">
        <v>61</v>
      </c>
      <c r="O137" s="351">
        <v>32</v>
      </c>
      <c r="P137" s="351">
        <v>69</v>
      </c>
      <c r="Q137" s="351">
        <v>13123</v>
      </c>
    </row>
    <row r="138" spans="1:17" ht="12" customHeight="1">
      <c r="A138" s="40"/>
      <c r="B138" s="307" t="s">
        <v>1301</v>
      </c>
      <c r="C138" s="351" t="s">
        <v>376</v>
      </c>
      <c r="D138" s="351" t="s">
        <v>376</v>
      </c>
      <c r="E138" s="351">
        <v>288</v>
      </c>
      <c r="F138" s="351">
        <v>14047</v>
      </c>
      <c r="G138" s="351">
        <v>102</v>
      </c>
      <c r="H138" s="351">
        <v>4534</v>
      </c>
      <c r="I138" s="351">
        <v>390</v>
      </c>
      <c r="J138" s="351">
        <v>18581</v>
      </c>
      <c r="K138" s="351">
        <v>7</v>
      </c>
      <c r="L138" s="351">
        <v>40</v>
      </c>
      <c r="M138" s="351">
        <v>47</v>
      </c>
      <c r="N138" s="351">
        <v>419</v>
      </c>
      <c r="O138" s="351">
        <v>18</v>
      </c>
      <c r="P138" s="351">
        <v>88</v>
      </c>
      <c r="Q138" s="351">
        <v>19128</v>
      </c>
    </row>
    <row r="139" spans="1:17" ht="12" customHeight="1">
      <c r="A139" s="40"/>
      <c r="B139" s="307" t="s">
        <v>1315</v>
      </c>
      <c r="C139" s="352" t="s">
        <v>378</v>
      </c>
      <c r="D139" s="352" t="s">
        <v>378</v>
      </c>
      <c r="E139" s="352">
        <v>2378</v>
      </c>
      <c r="F139" s="352">
        <v>59496</v>
      </c>
      <c r="G139" s="352">
        <v>110</v>
      </c>
      <c r="H139" s="352">
        <v>4870</v>
      </c>
      <c r="I139" s="352">
        <v>1488</v>
      </c>
      <c r="J139" s="352">
        <v>64366</v>
      </c>
      <c r="K139" s="352">
        <v>115</v>
      </c>
      <c r="L139" s="352">
        <v>722</v>
      </c>
      <c r="M139" s="352">
        <v>145</v>
      </c>
      <c r="N139" s="352">
        <v>1083</v>
      </c>
      <c r="O139" s="352">
        <v>107</v>
      </c>
      <c r="P139" s="352">
        <v>264</v>
      </c>
      <c r="Q139" s="352">
        <v>66435</v>
      </c>
    </row>
    <row r="140" spans="1:17" ht="12" customHeight="1">
      <c r="A140" s="48" t="s">
        <v>1302</v>
      </c>
      <c r="B140" s="312"/>
      <c r="C140" s="354">
        <v>793</v>
      </c>
      <c r="D140" s="354">
        <v>35095</v>
      </c>
      <c r="E140" s="354">
        <v>2642</v>
      </c>
      <c r="F140" s="354">
        <v>111531</v>
      </c>
      <c r="G140" s="354">
        <v>1026</v>
      </c>
      <c r="H140" s="354">
        <v>42100</v>
      </c>
      <c r="I140" s="354">
        <v>4461</v>
      </c>
      <c r="J140" s="354">
        <v>188726</v>
      </c>
      <c r="K140" s="354">
        <v>458</v>
      </c>
      <c r="L140" s="354">
        <v>2472</v>
      </c>
      <c r="M140" s="354">
        <v>397</v>
      </c>
      <c r="N140" s="354">
        <v>2429</v>
      </c>
      <c r="O140" s="354">
        <v>390</v>
      </c>
      <c r="P140" s="354">
        <v>850</v>
      </c>
      <c r="Q140" s="354">
        <v>194477</v>
      </c>
    </row>
    <row r="141" spans="1:17" ht="12" customHeight="1">
      <c r="A141" s="643" t="s">
        <v>1303</v>
      </c>
      <c r="B141" s="644"/>
      <c r="C141" s="351">
        <v>1270</v>
      </c>
      <c r="D141" s="351">
        <v>66601</v>
      </c>
      <c r="E141" s="351">
        <v>1926</v>
      </c>
      <c r="F141" s="351">
        <v>98442</v>
      </c>
      <c r="G141" s="351">
        <v>1085</v>
      </c>
      <c r="H141" s="351">
        <v>53487</v>
      </c>
      <c r="I141" s="351">
        <v>4281</v>
      </c>
      <c r="J141" s="351">
        <v>218530</v>
      </c>
      <c r="K141" s="351">
        <v>449</v>
      </c>
      <c r="L141" s="351">
        <v>3700</v>
      </c>
      <c r="M141" s="351">
        <v>290</v>
      </c>
      <c r="N141" s="351">
        <v>2256</v>
      </c>
      <c r="O141" s="351">
        <v>337</v>
      </c>
      <c r="P141" s="351">
        <v>949</v>
      </c>
      <c r="Q141" s="351">
        <v>225435</v>
      </c>
    </row>
    <row r="142" spans="1:17" ht="12" customHeight="1">
      <c r="A142" s="645" t="s">
        <v>1304</v>
      </c>
      <c r="B142" s="646"/>
      <c r="C142" s="351">
        <v>2119</v>
      </c>
      <c r="D142" s="351">
        <v>108017</v>
      </c>
      <c r="E142" s="351">
        <v>2300</v>
      </c>
      <c r="F142" s="351">
        <v>112488</v>
      </c>
      <c r="G142" s="351">
        <v>1417</v>
      </c>
      <c r="H142" s="351">
        <v>66113</v>
      </c>
      <c r="I142" s="351">
        <v>5836</v>
      </c>
      <c r="J142" s="351">
        <v>286618</v>
      </c>
      <c r="K142" s="351">
        <v>493</v>
      </c>
      <c r="L142" s="351">
        <v>3853</v>
      </c>
      <c r="M142" s="351">
        <v>655</v>
      </c>
      <c r="N142" s="351">
        <v>5023</v>
      </c>
      <c r="O142" s="351">
        <v>398</v>
      </c>
      <c r="P142" s="351">
        <v>1088</v>
      </c>
      <c r="Q142" s="351">
        <v>296582</v>
      </c>
    </row>
    <row r="143" spans="1:17" ht="12" customHeight="1">
      <c r="A143" s="645" t="s">
        <v>1305</v>
      </c>
      <c r="B143" s="646"/>
      <c r="C143" s="351">
        <v>1764</v>
      </c>
      <c r="D143" s="351">
        <v>90222</v>
      </c>
      <c r="E143" s="351">
        <v>2152</v>
      </c>
      <c r="F143" s="351">
        <v>105089</v>
      </c>
      <c r="G143" s="351">
        <v>1621</v>
      </c>
      <c r="H143" s="351">
        <v>76524</v>
      </c>
      <c r="I143" s="351">
        <v>5537</v>
      </c>
      <c r="J143" s="351">
        <v>271835</v>
      </c>
      <c r="K143" s="351">
        <v>318</v>
      </c>
      <c r="L143" s="351">
        <v>2243</v>
      </c>
      <c r="M143" s="351">
        <v>640</v>
      </c>
      <c r="N143" s="351">
        <v>4589</v>
      </c>
      <c r="O143" s="351">
        <v>458</v>
      </c>
      <c r="P143" s="351">
        <v>1484</v>
      </c>
      <c r="Q143" s="351">
        <v>280151</v>
      </c>
    </row>
    <row r="144" spans="1:17" ht="12" customHeight="1">
      <c r="A144" s="647" t="s">
        <v>366</v>
      </c>
      <c r="B144" s="648"/>
      <c r="C144" s="352">
        <v>1350</v>
      </c>
      <c r="D144" s="352">
        <v>72890</v>
      </c>
      <c r="E144" s="352">
        <v>2448</v>
      </c>
      <c r="F144" s="352">
        <v>120083</v>
      </c>
      <c r="G144" s="352">
        <v>1559</v>
      </c>
      <c r="H144" s="352">
        <v>72516</v>
      </c>
      <c r="I144" s="352">
        <v>5357</v>
      </c>
      <c r="J144" s="352">
        <v>265488</v>
      </c>
      <c r="K144" s="352">
        <v>404</v>
      </c>
      <c r="L144" s="352">
        <v>3249</v>
      </c>
      <c r="M144" s="352">
        <v>721</v>
      </c>
      <c r="N144" s="352">
        <v>5048</v>
      </c>
      <c r="O144" s="352">
        <v>373</v>
      </c>
      <c r="P144" s="352">
        <v>963</v>
      </c>
      <c r="Q144" s="352">
        <v>274748</v>
      </c>
    </row>
    <row r="146" spans="1:17" ht="12" customHeight="1">
      <c r="A146" s="650" t="s">
        <v>398</v>
      </c>
      <c r="B146" s="651"/>
      <c r="C146" s="651"/>
      <c r="D146" s="651"/>
      <c r="E146" s="651"/>
      <c r="F146" s="651"/>
      <c r="G146" s="651"/>
      <c r="H146" s="651"/>
      <c r="I146" s="651"/>
      <c r="J146" s="651"/>
      <c r="K146" s="651"/>
      <c r="L146" s="651"/>
      <c r="M146" s="651"/>
      <c r="N146" s="651"/>
      <c r="O146" s="651"/>
      <c r="P146" s="651"/>
      <c r="Q146" s="652"/>
    </row>
    <row r="147" spans="1:17" ht="12" customHeight="1">
      <c r="A147" s="630" t="s">
        <v>341</v>
      </c>
      <c r="B147" s="631"/>
      <c r="C147" s="542" t="s">
        <v>371</v>
      </c>
      <c r="D147" s="621"/>
      <c r="E147" s="621"/>
      <c r="F147" s="621"/>
      <c r="G147" s="621"/>
      <c r="H147" s="621"/>
      <c r="I147" s="621"/>
      <c r="J147" s="622"/>
      <c r="K147" s="630" t="s">
        <v>388</v>
      </c>
      <c r="L147" s="631"/>
      <c r="M147" s="630" t="s">
        <v>389</v>
      </c>
      <c r="N147" s="631"/>
      <c r="O147" s="630" t="s">
        <v>390</v>
      </c>
      <c r="P147" s="631"/>
      <c r="Q147" s="527" t="s">
        <v>391</v>
      </c>
    </row>
    <row r="148" spans="1:17" ht="12" customHeight="1">
      <c r="A148" s="632"/>
      <c r="B148" s="633"/>
      <c r="C148" s="542" t="s">
        <v>392</v>
      </c>
      <c r="D148" s="622"/>
      <c r="E148" s="542" t="s">
        <v>393</v>
      </c>
      <c r="F148" s="622"/>
      <c r="G148" s="542" t="s">
        <v>394</v>
      </c>
      <c r="H148" s="622"/>
      <c r="I148" s="542" t="s">
        <v>1315</v>
      </c>
      <c r="J148" s="622"/>
      <c r="K148" s="634"/>
      <c r="L148" s="635"/>
      <c r="M148" s="634"/>
      <c r="N148" s="635"/>
      <c r="O148" s="634"/>
      <c r="P148" s="635"/>
      <c r="Q148" s="619"/>
    </row>
    <row r="149" spans="1:17" ht="12" customHeight="1">
      <c r="A149" s="634"/>
      <c r="B149" s="635"/>
      <c r="C149" s="298" t="s">
        <v>350</v>
      </c>
      <c r="D149" s="298" t="s">
        <v>351</v>
      </c>
      <c r="E149" s="298" t="s">
        <v>350</v>
      </c>
      <c r="F149" s="298" t="s">
        <v>351</v>
      </c>
      <c r="G149" s="298" t="s">
        <v>350</v>
      </c>
      <c r="H149" s="298" t="s">
        <v>351</v>
      </c>
      <c r="I149" s="298" t="s">
        <v>350</v>
      </c>
      <c r="J149" s="298" t="s">
        <v>351</v>
      </c>
      <c r="K149" s="298" t="s">
        <v>350</v>
      </c>
      <c r="L149" s="298" t="s">
        <v>351</v>
      </c>
      <c r="M149" s="298" t="s">
        <v>350</v>
      </c>
      <c r="N149" s="298" t="s">
        <v>351</v>
      </c>
      <c r="O149" s="298" t="s">
        <v>350</v>
      </c>
      <c r="P149" s="151" t="s">
        <v>351</v>
      </c>
      <c r="Q149" s="528"/>
    </row>
    <row r="150" spans="1:17" ht="12" customHeight="1">
      <c r="A150" s="300"/>
      <c r="B150" s="54"/>
      <c r="C150" s="336" t="s">
        <v>395</v>
      </c>
      <c r="D150" s="336" t="s">
        <v>354</v>
      </c>
      <c r="E150" s="336" t="s">
        <v>395</v>
      </c>
      <c r="F150" s="336" t="s">
        <v>354</v>
      </c>
      <c r="G150" s="336" t="s">
        <v>395</v>
      </c>
      <c r="H150" s="336" t="s">
        <v>354</v>
      </c>
      <c r="I150" s="336" t="s">
        <v>395</v>
      </c>
      <c r="J150" s="336" t="s">
        <v>354</v>
      </c>
      <c r="K150" s="336" t="s">
        <v>395</v>
      </c>
      <c r="L150" s="336" t="s">
        <v>354</v>
      </c>
      <c r="M150" s="336" t="s">
        <v>395</v>
      </c>
      <c r="N150" s="336" t="s">
        <v>354</v>
      </c>
      <c r="O150" s="336" t="s">
        <v>395</v>
      </c>
      <c r="P150" s="336" t="s">
        <v>354</v>
      </c>
      <c r="Q150" s="336" t="s">
        <v>354</v>
      </c>
    </row>
    <row r="151" spans="1:17" ht="12" customHeight="1">
      <c r="A151" s="40" t="s">
        <v>355</v>
      </c>
      <c r="B151" s="307" t="s">
        <v>1277</v>
      </c>
      <c r="C151" s="345" t="s">
        <v>376</v>
      </c>
      <c r="D151" s="345" t="s">
        <v>376</v>
      </c>
      <c r="E151" s="345" t="s">
        <v>376</v>
      </c>
      <c r="F151" s="345" t="s">
        <v>376</v>
      </c>
      <c r="G151" s="345">
        <v>144</v>
      </c>
      <c r="H151" s="345">
        <v>5760</v>
      </c>
      <c r="I151" s="345">
        <v>144</v>
      </c>
      <c r="J151" s="345">
        <v>5760</v>
      </c>
      <c r="K151" s="345" t="s">
        <v>376</v>
      </c>
      <c r="L151" s="345" t="s">
        <v>376</v>
      </c>
      <c r="M151" s="345">
        <v>30</v>
      </c>
      <c r="N151" s="345">
        <v>150</v>
      </c>
      <c r="O151" s="345">
        <v>20</v>
      </c>
      <c r="P151" s="345">
        <v>16</v>
      </c>
      <c r="Q151" s="345">
        <v>5926</v>
      </c>
    </row>
    <row r="152" spans="1:17" ht="12" customHeight="1">
      <c r="A152" s="40"/>
      <c r="B152" s="307" t="s">
        <v>356</v>
      </c>
      <c r="C152" s="345" t="s">
        <v>1281</v>
      </c>
      <c r="D152" s="345" t="s">
        <v>1281</v>
      </c>
      <c r="E152" s="345" t="s">
        <v>1281</v>
      </c>
      <c r="F152" s="345" t="s">
        <v>1281</v>
      </c>
      <c r="G152" s="345">
        <v>2349</v>
      </c>
      <c r="H152" s="345">
        <v>99752</v>
      </c>
      <c r="I152" s="345">
        <v>2349</v>
      </c>
      <c r="J152" s="345">
        <v>99752</v>
      </c>
      <c r="K152" s="345">
        <v>6</v>
      </c>
      <c r="L152" s="345">
        <v>63</v>
      </c>
      <c r="M152" s="345">
        <v>433</v>
      </c>
      <c r="N152" s="345">
        <v>2762</v>
      </c>
      <c r="O152" s="345">
        <v>258</v>
      </c>
      <c r="P152" s="345">
        <v>895</v>
      </c>
      <c r="Q152" s="345">
        <v>103472</v>
      </c>
    </row>
    <row r="153" spans="1:17" ht="12" customHeight="1">
      <c r="A153" s="40"/>
      <c r="B153" s="307" t="s">
        <v>357</v>
      </c>
      <c r="C153" s="345" t="s">
        <v>1281</v>
      </c>
      <c r="D153" s="345" t="s">
        <v>1281</v>
      </c>
      <c r="E153" s="345" t="s">
        <v>1281</v>
      </c>
      <c r="F153" s="345" t="s">
        <v>1281</v>
      </c>
      <c r="G153" s="345">
        <v>4147</v>
      </c>
      <c r="H153" s="345">
        <v>178211</v>
      </c>
      <c r="I153" s="345">
        <v>4147</v>
      </c>
      <c r="J153" s="345">
        <v>178211</v>
      </c>
      <c r="K153" s="345" t="s">
        <v>1281</v>
      </c>
      <c r="L153" s="345" t="s">
        <v>1281</v>
      </c>
      <c r="M153" s="345">
        <v>841</v>
      </c>
      <c r="N153" s="345">
        <v>5018</v>
      </c>
      <c r="O153" s="345">
        <v>387</v>
      </c>
      <c r="P153" s="345">
        <v>1283</v>
      </c>
      <c r="Q153" s="345">
        <v>184512</v>
      </c>
    </row>
    <row r="154" spans="1:17" ht="12" customHeight="1">
      <c r="A154" s="40"/>
      <c r="B154" s="307" t="s">
        <v>358</v>
      </c>
      <c r="C154" s="345" t="s">
        <v>1298</v>
      </c>
      <c r="D154" s="345" t="s">
        <v>1298</v>
      </c>
      <c r="E154" s="345">
        <v>662</v>
      </c>
      <c r="F154" s="345">
        <v>31896</v>
      </c>
      <c r="G154" s="345">
        <v>4497</v>
      </c>
      <c r="H154" s="345">
        <v>194342</v>
      </c>
      <c r="I154" s="345">
        <v>5159</v>
      </c>
      <c r="J154" s="345">
        <v>226238</v>
      </c>
      <c r="K154" s="345">
        <v>728</v>
      </c>
      <c r="L154" s="345">
        <v>4384</v>
      </c>
      <c r="M154" s="345">
        <v>364</v>
      </c>
      <c r="N154" s="345">
        <v>1850</v>
      </c>
      <c r="O154" s="345">
        <v>313</v>
      </c>
      <c r="P154" s="345">
        <v>499</v>
      </c>
      <c r="Q154" s="345">
        <v>232971</v>
      </c>
    </row>
    <row r="155" spans="1:17" ht="12" customHeight="1">
      <c r="A155" s="40"/>
      <c r="B155" s="307" t="s">
        <v>359</v>
      </c>
      <c r="C155" s="345" t="s">
        <v>1298</v>
      </c>
      <c r="D155" s="345" t="s">
        <v>1298</v>
      </c>
      <c r="E155" s="345">
        <v>270</v>
      </c>
      <c r="F155" s="345">
        <v>11913</v>
      </c>
      <c r="G155" s="345">
        <v>1745</v>
      </c>
      <c r="H155" s="345">
        <v>73219</v>
      </c>
      <c r="I155" s="345">
        <v>2015</v>
      </c>
      <c r="J155" s="345">
        <v>85132</v>
      </c>
      <c r="K155" s="345">
        <v>38</v>
      </c>
      <c r="L155" s="345">
        <v>167</v>
      </c>
      <c r="M155" s="345">
        <v>316</v>
      </c>
      <c r="N155" s="345">
        <v>1820</v>
      </c>
      <c r="O155" s="345">
        <v>112</v>
      </c>
      <c r="P155" s="345">
        <v>398</v>
      </c>
      <c r="Q155" s="345">
        <v>87517</v>
      </c>
    </row>
    <row r="156" spans="1:17" ht="12" customHeight="1">
      <c r="A156" s="60"/>
      <c r="B156" s="330" t="s">
        <v>1315</v>
      </c>
      <c r="C156" s="348" t="s">
        <v>378</v>
      </c>
      <c r="D156" s="348" t="s">
        <v>378</v>
      </c>
      <c r="E156" s="348">
        <v>932</v>
      </c>
      <c r="F156" s="348">
        <v>43809</v>
      </c>
      <c r="G156" s="348">
        <v>12882</v>
      </c>
      <c r="H156" s="348">
        <v>551284</v>
      </c>
      <c r="I156" s="348">
        <v>13814</v>
      </c>
      <c r="J156" s="348">
        <v>595093</v>
      </c>
      <c r="K156" s="348">
        <v>772</v>
      </c>
      <c r="L156" s="348">
        <v>4614</v>
      </c>
      <c r="M156" s="348">
        <v>1984</v>
      </c>
      <c r="N156" s="348">
        <v>11600</v>
      </c>
      <c r="O156" s="348">
        <v>1090</v>
      </c>
      <c r="P156" s="348">
        <v>3091</v>
      </c>
      <c r="Q156" s="348">
        <v>614398</v>
      </c>
    </row>
    <row r="157" spans="1:17" ht="12" customHeight="1">
      <c r="A157" s="48" t="s">
        <v>1288</v>
      </c>
      <c r="B157" s="312"/>
      <c r="C157" s="346" t="s">
        <v>376</v>
      </c>
      <c r="D157" s="346" t="s">
        <v>376</v>
      </c>
      <c r="E157" s="346">
        <v>487</v>
      </c>
      <c r="F157" s="346">
        <v>20346</v>
      </c>
      <c r="G157" s="346">
        <v>273</v>
      </c>
      <c r="H157" s="346">
        <v>9771</v>
      </c>
      <c r="I157" s="346">
        <v>760</v>
      </c>
      <c r="J157" s="346">
        <v>30117</v>
      </c>
      <c r="K157" s="346">
        <v>43</v>
      </c>
      <c r="L157" s="346">
        <v>325</v>
      </c>
      <c r="M157" s="346">
        <v>77</v>
      </c>
      <c r="N157" s="346">
        <v>580</v>
      </c>
      <c r="O157" s="346">
        <v>65</v>
      </c>
      <c r="P157" s="346">
        <v>130</v>
      </c>
      <c r="Q157" s="346">
        <v>31152</v>
      </c>
    </row>
    <row r="158" spans="1:17" ht="12" customHeight="1">
      <c r="A158" s="40" t="s">
        <v>360</v>
      </c>
      <c r="B158" s="307" t="s">
        <v>361</v>
      </c>
      <c r="C158" s="355" t="s">
        <v>377</v>
      </c>
      <c r="D158" s="355" t="s">
        <v>377</v>
      </c>
      <c r="E158" s="355" t="s">
        <v>377</v>
      </c>
      <c r="F158" s="355" t="s">
        <v>377</v>
      </c>
      <c r="G158" s="355">
        <v>379</v>
      </c>
      <c r="H158" s="355">
        <v>16926</v>
      </c>
      <c r="I158" s="355">
        <v>379</v>
      </c>
      <c r="J158" s="355">
        <v>16926</v>
      </c>
      <c r="K158" s="355">
        <v>9</v>
      </c>
      <c r="L158" s="355">
        <v>53</v>
      </c>
      <c r="M158" s="355">
        <v>32</v>
      </c>
      <c r="N158" s="355">
        <v>154</v>
      </c>
      <c r="O158" s="355">
        <v>52</v>
      </c>
      <c r="P158" s="355">
        <v>63</v>
      </c>
      <c r="Q158" s="355">
        <v>17196</v>
      </c>
    </row>
    <row r="159" spans="1:17" ht="12" customHeight="1">
      <c r="A159" s="40"/>
      <c r="B159" s="307" t="s">
        <v>362</v>
      </c>
      <c r="C159" s="345">
        <v>180</v>
      </c>
      <c r="D159" s="345">
        <v>9000</v>
      </c>
      <c r="E159" s="345" t="s">
        <v>377</v>
      </c>
      <c r="F159" s="345" t="s">
        <v>377</v>
      </c>
      <c r="G159" s="345">
        <v>1045</v>
      </c>
      <c r="H159" s="345">
        <v>41650</v>
      </c>
      <c r="I159" s="345">
        <v>1225</v>
      </c>
      <c r="J159" s="345">
        <v>50650</v>
      </c>
      <c r="K159" s="345">
        <v>105</v>
      </c>
      <c r="L159" s="345">
        <v>583</v>
      </c>
      <c r="M159" s="345">
        <v>189</v>
      </c>
      <c r="N159" s="345">
        <v>1061</v>
      </c>
      <c r="O159" s="345">
        <v>142</v>
      </c>
      <c r="P159" s="345">
        <v>394</v>
      </c>
      <c r="Q159" s="345">
        <v>52688</v>
      </c>
    </row>
    <row r="160" spans="1:17" ht="12" customHeight="1">
      <c r="A160" s="40"/>
      <c r="B160" s="307" t="s">
        <v>363</v>
      </c>
      <c r="C160" s="345" t="s">
        <v>1298</v>
      </c>
      <c r="D160" s="345" t="s">
        <v>1298</v>
      </c>
      <c r="E160" s="345" t="s">
        <v>1298</v>
      </c>
      <c r="F160" s="345" t="s">
        <v>1298</v>
      </c>
      <c r="G160" s="345">
        <v>1879</v>
      </c>
      <c r="H160" s="345">
        <v>73475</v>
      </c>
      <c r="I160" s="345">
        <v>1879</v>
      </c>
      <c r="J160" s="345">
        <v>73475</v>
      </c>
      <c r="K160" s="345">
        <v>261</v>
      </c>
      <c r="L160" s="345">
        <v>1282</v>
      </c>
      <c r="M160" s="345">
        <v>173</v>
      </c>
      <c r="N160" s="345">
        <v>1146</v>
      </c>
      <c r="O160" s="345">
        <v>223</v>
      </c>
      <c r="P160" s="345">
        <v>374</v>
      </c>
      <c r="Q160" s="345">
        <v>76277</v>
      </c>
    </row>
    <row r="161" spans="1:17" ht="12" customHeight="1">
      <c r="A161" s="60"/>
      <c r="B161" s="330" t="s">
        <v>1315</v>
      </c>
      <c r="C161" s="348">
        <v>180</v>
      </c>
      <c r="D161" s="348">
        <v>9000</v>
      </c>
      <c r="E161" s="348" t="s">
        <v>378</v>
      </c>
      <c r="F161" s="348" t="s">
        <v>378</v>
      </c>
      <c r="G161" s="348">
        <v>3303</v>
      </c>
      <c r="H161" s="348">
        <v>132051</v>
      </c>
      <c r="I161" s="348">
        <v>3483</v>
      </c>
      <c r="J161" s="348">
        <v>141051</v>
      </c>
      <c r="K161" s="348">
        <v>375</v>
      </c>
      <c r="L161" s="348">
        <v>1918</v>
      </c>
      <c r="M161" s="348">
        <v>394</v>
      </c>
      <c r="N161" s="348">
        <v>2361</v>
      </c>
      <c r="O161" s="348">
        <v>417</v>
      </c>
      <c r="P161" s="348">
        <v>831</v>
      </c>
      <c r="Q161" s="348">
        <v>146161</v>
      </c>
    </row>
    <row r="162" spans="1:17" ht="12" customHeight="1">
      <c r="A162" s="40" t="s">
        <v>364</v>
      </c>
      <c r="B162" s="307" t="s">
        <v>1297</v>
      </c>
      <c r="C162" s="355" t="s">
        <v>1298</v>
      </c>
      <c r="D162" s="355" t="s">
        <v>1298</v>
      </c>
      <c r="E162" s="355">
        <v>506</v>
      </c>
      <c r="F162" s="355">
        <v>18634</v>
      </c>
      <c r="G162" s="355" t="s">
        <v>1298</v>
      </c>
      <c r="H162" s="355" t="s">
        <v>1298</v>
      </c>
      <c r="I162" s="355">
        <v>506</v>
      </c>
      <c r="J162" s="355">
        <v>18634</v>
      </c>
      <c r="K162" s="355">
        <v>22</v>
      </c>
      <c r="L162" s="355">
        <v>140</v>
      </c>
      <c r="M162" s="355">
        <v>93</v>
      </c>
      <c r="N162" s="355">
        <v>682</v>
      </c>
      <c r="O162" s="355">
        <v>54</v>
      </c>
      <c r="P162" s="355">
        <v>76</v>
      </c>
      <c r="Q162" s="355">
        <v>19532</v>
      </c>
    </row>
    <row r="163" spans="1:17" ht="12" customHeight="1">
      <c r="A163" s="40"/>
      <c r="B163" s="307" t="s">
        <v>365</v>
      </c>
      <c r="C163" s="345">
        <v>14</v>
      </c>
      <c r="D163" s="345">
        <v>630</v>
      </c>
      <c r="E163" s="345">
        <v>81</v>
      </c>
      <c r="F163" s="345">
        <v>3196</v>
      </c>
      <c r="G163" s="345">
        <v>6</v>
      </c>
      <c r="H163" s="345">
        <v>252</v>
      </c>
      <c r="I163" s="345">
        <v>101</v>
      </c>
      <c r="J163" s="345">
        <v>4078</v>
      </c>
      <c r="K163" s="345">
        <v>2</v>
      </c>
      <c r="L163" s="345">
        <v>12</v>
      </c>
      <c r="M163" s="345">
        <v>9</v>
      </c>
      <c r="N163" s="345">
        <v>50</v>
      </c>
      <c r="O163" s="345">
        <v>9</v>
      </c>
      <c r="P163" s="345">
        <v>17</v>
      </c>
      <c r="Q163" s="345">
        <v>4157</v>
      </c>
    </row>
    <row r="164" spans="1:17" ht="12" customHeight="1">
      <c r="A164" s="40"/>
      <c r="B164" s="307" t="s">
        <v>1301</v>
      </c>
      <c r="C164" s="345" t="s">
        <v>376</v>
      </c>
      <c r="D164" s="345" t="s">
        <v>376</v>
      </c>
      <c r="E164" s="345">
        <v>147</v>
      </c>
      <c r="F164" s="345">
        <v>6196</v>
      </c>
      <c r="G164" s="345">
        <v>286</v>
      </c>
      <c r="H164" s="345">
        <v>11021</v>
      </c>
      <c r="I164" s="345">
        <v>433</v>
      </c>
      <c r="J164" s="345">
        <v>17217</v>
      </c>
      <c r="K164" s="345" t="s">
        <v>376</v>
      </c>
      <c r="L164" s="345" t="s">
        <v>376</v>
      </c>
      <c r="M164" s="345">
        <v>69</v>
      </c>
      <c r="N164" s="345">
        <v>608</v>
      </c>
      <c r="O164" s="345">
        <v>10</v>
      </c>
      <c r="P164" s="345">
        <v>40</v>
      </c>
      <c r="Q164" s="345">
        <v>17865</v>
      </c>
    </row>
    <row r="165" spans="1:17" ht="12" customHeight="1">
      <c r="A165" s="40"/>
      <c r="B165" s="307" t="s">
        <v>1315</v>
      </c>
      <c r="C165" s="348">
        <v>14</v>
      </c>
      <c r="D165" s="348">
        <v>630</v>
      </c>
      <c r="E165" s="348">
        <v>734</v>
      </c>
      <c r="F165" s="348">
        <v>28026</v>
      </c>
      <c r="G165" s="348">
        <v>292</v>
      </c>
      <c r="H165" s="348">
        <v>11273</v>
      </c>
      <c r="I165" s="348">
        <v>1040</v>
      </c>
      <c r="J165" s="348">
        <v>39929</v>
      </c>
      <c r="K165" s="348">
        <v>24</v>
      </c>
      <c r="L165" s="348">
        <v>152</v>
      </c>
      <c r="M165" s="348">
        <v>171</v>
      </c>
      <c r="N165" s="348">
        <v>134</v>
      </c>
      <c r="O165" s="348">
        <v>73</v>
      </c>
      <c r="P165" s="348">
        <v>133</v>
      </c>
      <c r="Q165" s="348">
        <v>41554</v>
      </c>
    </row>
    <row r="166" spans="1:17" ht="12" customHeight="1">
      <c r="A166" s="48" t="s">
        <v>1302</v>
      </c>
      <c r="B166" s="312"/>
      <c r="C166" s="346">
        <v>194</v>
      </c>
      <c r="D166" s="346">
        <v>9630</v>
      </c>
      <c r="E166" s="346">
        <v>2153</v>
      </c>
      <c r="F166" s="346">
        <v>92181</v>
      </c>
      <c r="G166" s="346">
        <v>16750</v>
      </c>
      <c r="H166" s="346">
        <v>704379</v>
      </c>
      <c r="I166" s="346">
        <v>19097</v>
      </c>
      <c r="J166" s="346">
        <v>806190</v>
      </c>
      <c r="K166" s="346">
        <v>1214</v>
      </c>
      <c r="L166" s="346">
        <v>7009</v>
      </c>
      <c r="M166" s="346">
        <v>2626</v>
      </c>
      <c r="N166" s="346">
        <v>15881</v>
      </c>
      <c r="O166" s="346">
        <v>1645</v>
      </c>
      <c r="P166" s="346">
        <v>4185</v>
      </c>
      <c r="Q166" s="346">
        <v>833265</v>
      </c>
    </row>
    <row r="167" spans="1:17" ht="12" customHeight="1">
      <c r="A167" s="643" t="s">
        <v>1303</v>
      </c>
      <c r="B167" s="644"/>
      <c r="C167" s="345">
        <v>49</v>
      </c>
      <c r="D167" s="345">
        <v>2550</v>
      </c>
      <c r="E167" s="345">
        <v>2617</v>
      </c>
      <c r="F167" s="345">
        <v>128896</v>
      </c>
      <c r="G167" s="345">
        <v>18301</v>
      </c>
      <c r="H167" s="345">
        <v>868544</v>
      </c>
      <c r="I167" s="345">
        <v>20967</v>
      </c>
      <c r="J167" s="345">
        <v>999990</v>
      </c>
      <c r="K167" s="345">
        <v>956</v>
      </c>
      <c r="L167" s="345">
        <v>7238</v>
      </c>
      <c r="M167" s="345">
        <v>3006</v>
      </c>
      <c r="N167" s="345">
        <v>24801</v>
      </c>
      <c r="O167" s="345">
        <v>1750</v>
      </c>
      <c r="P167" s="345">
        <v>5421</v>
      </c>
      <c r="Q167" s="345">
        <v>1037450</v>
      </c>
    </row>
    <row r="168" spans="1:17" ht="12" customHeight="1">
      <c r="A168" s="645" t="s">
        <v>1304</v>
      </c>
      <c r="B168" s="646"/>
      <c r="C168" s="345">
        <v>31</v>
      </c>
      <c r="D168" s="345">
        <v>1476</v>
      </c>
      <c r="E168" s="345">
        <v>3393</v>
      </c>
      <c r="F168" s="345">
        <v>154869</v>
      </c>
      <c r="G168" s="345">
        <v>23186</v>
      </c>
      <c r="H168" s="345">
        <v>1044728</v>
      </c>
      <c r="I168" s="345">
        <v>26610</v>
      </c>
      <c r="J168" s="345">
        <v>1201073</v>
      </c>
      <c r="K168" s="345">
        <v>1131</v>
      </c>
      <c r="L168" s="345">
        <v>8420</v>
      </c>
      <c r="M168" s="345">
        <v>3652</v>
      </c>
      <c r="N168" s="345">
        <v>25732</v>
      </c>
      <c r="O168" s="345">
        <v>2182</v>
      </c>
      <c r="P168" s="345">
        <v>6233</v>
      </c>
      <c r="Q168" s="345">
        <v>1241458</v>
      </c>
    </row>
    <row r="169" spans="1:17" ht="12" customHeight="1">
      <c r="A169" s="645" t="s">
        <v>1305</v>
      </c>
      <c r="B169" s="646"/>
      <c r="C169" s="345">
        <v>57</v>
      </c>
      <c r="D169" s="345">
        <v>2627</v>
      </c>
      <c r="E169" s="345">
        <v>3961</v>
      </c>
      <c r="F169" s="345">
        <v>178882</v>
      </c>
      <c r="G169" s="345">
        <v>26260</v>
      </c>
      <c r="H169" s="345">
        <v>1190855</v>
      </c>
      <c r="I169" s="345">
        <v>30278</v>
      </c>
      <c r="J169" s="345">
        <v>1372364</v>
      </c>
      <c r="K169" s="345">
        <v>1362</v>
      </c>
      <c r="L169" s="345">
        <v>9873</v>
      </c>
      <c r="M169" s="345">
        <v>4167</v>
      </c>
      <c r="N169" s="345">
        <v>29964</v>
      </c>
      <c r="O169" s="345">
        <v>2624</v>
      </c>
      <c r="P169" s="345">
        <v>7879</v>
      </c>
      <c r="Q169" s="345">
        <v>1420080</v>
      </c>
    </row>
    <row r="170" spans="1:17" ht="12" customHeight="1">
      <c r="A170" s="647" t="s">
        <v>366</v>
      </c>
      <c r="B170" s="648"/>
      <c r="C170" s="348">
        <v>195</v>
      </c>
      <c r="D170" s="348">
        <v>9086</v>
      </c>
      <c r="E170" s="348">
        <v>5995</v>
      </c>
      <c r="F170" s="348">
        <v>268924</v>
      </c>
      <c r="G170" s="348">
        <v>28786</v>
      </c>
      <c r="H170" s="348">
        <v>1269858</v>
      </c>
      <c r="I170" s="348">
        <v>34976</v>
      </c>
      <c r="J170" s="348">
        <v>1547868</v>
      </c>
      <c r="K170" s="348">
        <v>1816</v>
      </c>
      <c r="L170" s="348">
        <v>13666</v>
      </c>
      <c r="M170" s="348">
        <v>4055</v>
      </c>
      <c r="N170" s="348">
        <v>28691</v>
      </c>
      <c r="O170" s="348">
        <v>2957</v>
      </c>
      <c r="P170" s="348">
        <v>8153</v>
      </c>
      <c r="Q170" s="348">
        <v>1598378</v>
      </c>
    </row>
    <row r="172" spans="1:17" ht="12" customHeight="1">
      <c r="A172" s="650" t="s">
        <v>399</v>
      </c>
      <c r="B172" s="651"/>
      <c r="C172" s="651"/>
      <c r="D172" s="651"/>
      <c r="E172" s="651"/>
      <c r="F172" s="651"/>
      <c r="G172" s="651"/>
      <c r="H172" s="651"/>
      <c r="I172" s="651"/>
      <c r="J172" s="651"/>
      <c r="K172" s="651"/>
      <c r="L172" s="651"/>
      <c r="M172" s="651"/>
      <c r="N172" s="651"/>
      <c r="O172" s="651"/>
      <c r="P172" s="651"/>
      <c r="Q172" s="652"/>
    </row>
    <row r="173" spans="1:17" ht="12" customHeight="1">
      <c r="A173" s="630" t="s">
        <v>341</v>
      </c>
      <c r="B173" s="631"/>
      <c r="C173" s="542" t="s">
        <v>385</v>
      </c>
      <c r="D173" s="621"/>
      <c r="E173" s="621"/>
      <c r="F173" s="621"/>
      <c r="G173" s="621"/>
      <c r="H173" s="621"/>
      <c r="I173" s="621"/>
      <c r="J173" s="622"/>
      <c r="K173" s="630" t="s">
        <v>388</v>
      </c>
      <c r="L173" s="631"/>
      <c r="M173" s="630" t="s">
        <v>389</v>
      </c>
      <c r="N173" s="631"/>
      <c r="O173" s="630" t="s">
        <v>390</v>
      </c>
      <c r="P173" s="631"/>
      <c r="Q173" s="527" t="s">
        <v>391</v>
      </c>
    </row>
    <row r="174" spans="1:17" ht="12" customHeight="1">
      <c r="A174" s="632"/>
      <c r="B174" s="633"/>
      <c r="C174" s="542" t="s">
        <v>392</v>
      </c>
      <c r="D174" s="622"/>
      <c r="E174" s="542" t="s">
        <v>400</v>
      </c>
      <c r="F174" s="622"/>
      <c r="G174" s="542" t="s">
        <v>394</v>
      </c>
      <c r="H174" s="622"/>
      <c r="I174" s="542" t="s">
        <v>1315</v>
      </c>
      <c r="J174" s="622"/>
      <c r="K174" s="634"/>
      <c r="L174" s="635"/>
      <c r="M174" s="634"/>
      <c r="N174" s="635"/>
      <c r="O174" s="634"/>
      <c r="P174" s="635"/>
      <c r="Q174" s="619"/>
    </row>
    <row r="175" spans="1:17" ht="12" customHeight="1">
      <c r="A175" s="634"/>
      <c r="B175" s="635"/>
      <c r="C175" s="298" t="s">
        <v>350</v>
      </c>
      <c r="D175" s="298" t="s">
        <v>351</v>
      </c>
      <c r="E175" s="298" t="s">
        <v>350</v>
      </c>
      <c r="F175" s="298" t="s">
        <v>351</v>
      </c>
      <c r="G175" s="298" t="s">
        <v>350</v>
      </c>
      <c r="H175" s="298" t="s">
        <v>351</v>
      </c>
      <c r="I175" s="298" t="s">
        <v>350</v>
      </c>
      <c r="J175" s="298" t="s">
        <v>351</v>
      </c>
      <c r="K175" s="298" t="s">
        <v>350</v>
      </c>
      <c r="L175" s="298" t="s">
        <v>351</v>
      </c>
      <c r="M175" s="298" t="s">
        <v>350</v>
      </c>
      <c r="N175" s="298" t="s">
        <v>351</v>
      </c>
      <c r="O175" s="298" t="s">
        <v>350</v>
      </c>
      <c r="P175" s="151" t="s">
        <v>351</v>
      </c>
      <c r="Q175" s="528"/>
    </row>
    <row r="176" spans="1:17" ht="12" customHeight="1">
      <c r="A176" s="300"/>
      <c r="B176" s="54"/>
      <c r="C176" s="336" t="s">
        <v>395</v>
      </c>
      <c r="D176" s="336" t="s">
        <v>354</v>
      </c>
      <c r="E176" s="336" t="s">
        <v>395</v>
      </c>
      <c r="F176" s="336" t="s">
        <v>354</v>
      </c>
      <c r="G176" s="336" t="s">
        <v>395</v>
      </c>
      <c r="H176" s="336" t="s">
        <v>354</v>
      </c>
      <c r="I176" s="336" t="s">
        <v>395</v>
      </c>
      <c r="J176" s="336" t="s">
        <v>354</v>
      </c>
      <c r="K176" s="336" t="s">
        <v>395</v>
      </c>
      <c r="L176" s="336" t="s">
        <v>354</v>
      </c>
      <c r="M176" s="336" t="s">
        <v>395</v>
      </c>
      <c r="N176" s="336" t="s">
        <v>354</v>
      </c>
      <c r="O176" s="336" t="s">
        <v>395</v>
      </c>
      <c r="P176" s="336" t="s">
        <v>354</v>
      </c>
      <c r="Q176" s="336" t="s">
        <v>354</v>
      </c>
    </row>
    <row r="177" spans="1:17" ht="12" customHeight="1">
      <c r="A177" s="40" t="s">
        <v>355</v>
      </c>
      <c r="B177" s="307" t="s">
        <v>356</v>
      </c>
      <c r="C177" s="345">
        <v>755</v>
      </c>
      <c r="D177" s="345">
        <v>19630</v>
      </c>
      <c r="E177" s="345">
        <v>678</v>
      </c>
      <c r="F177" s="345">
        <v>21466</v>
      </c>
      <c r="G177" s="345">
        <v>162</v>
      </c>
      <c r="H177" s="345">
        <v>2789</v>
      </c>
      <c r="I177" s="345">
        <v>1595</v>
      </c>
      <c r="J177" s="345">
        <v>43885</v>
      </c>
      <c r="K177" s="345" t="s">
        <v>1281</v>
      </c>
      <c r="L177" s="345" t="s">
        <v>1281</v>
      </c>
      <c r="M177" s="345">
        <v>349</v>
      </c>
      <c r="N177" s="345">
        <v>2287</v>
      </c>
      <c r="O177" s="345">
        <v>134</v>
      </c>
      <c r="P177" s="345">
        <v>440</v>
      </c>
      <c r="Q177" s="345">
        <v>46612</v>
      </c>
    </row>
    <row r="178" spans="1:17" ht="12" customHeight="1">
      <c r="A178" s="40"/>
      <c r="B178" s="307" t="s">
        <v>357</v>
      </c>
      <c r="C178" s="345">
        <v>1710</v>
      </c>
      <c r="D178" s="345">
        <v>48965</v>
      </c>
      <c r="E178" s="345" t="s">
        <v>1281</v>
      </c>
      <c r="F178" s="345" t="s">
        <v>1281</v>
      </c>
      <c r="G178" s="345">
        <v>83</v>
      </c>
      <c r="H178" s="345">
        <v>1576</v>
      </c>
      <c r="I178" s="345">
        <v>1793</v>
      </c>
      <c r="J178" s="345">
        <v>50541</v>
      </c>
      <c r="K178" s="345" t="s">
        <v>1281</v>
      </c>
      <c r="L178" s="345" t="s">
        <v>1281</v>
      </c>
      <c r="M178" s="345">
        <v>495</v>
      </c>
      <c r="N178" s="345">
        <v>2655</v>
      </c>
      <c r="O178" s="345">
        <v>4</v>
      </c>
      <c r="P178" s="345">
        <v>6</v>
      </c>
      <c r="Q178" s="345">
        <v>53202</v>
      </c>
    </row>
    <row r="179" spans="1:17" ht="12" customHeight="1">
      <c r="A179" s="40"/>
      <c r="B179" s="307" t="s">
        <v>358</v>
      </c>
      <c r="C179" s="345">
        <v>1287</v>
      </c>
      <c r="D179" s="345">
        <v>40040</v>
      </c>
      <c r="E179" s="345">
        <v>14</v>
      </c>
      <c r="F179" s="345">
        <v>350</v>
      </c>
      <c r="G179" s="345">
        <v>217</v>
      </c>
      <c r="H179" s="345">
        <v>4329</v>
      </c>
      <c r="I179" s="345">
        <v>1518</v>
      </c>
      <c r="J179" s="345">
        <v>44719</v>
      </c>
      <c r="K179" s="345">
        <v>47</v>
      </c>
      <c r="L179" s="345">
        <v>191</v>
      </c>
      <c r="M179" s="345">
        <v>462</v>
      </c>
      <c r="N179" s="345">
        <v>1870</v>
      </c>
      <c r="O179" s="345">
        <v>27</v>
      </c>
      <c r="P179" s="345">
        <v>36</v>
      </c>
      <c r="Q179" s="345">
        <v>46816</v>
      </c>
    </row>
    <row r="180" spans="1:17" ht="12" customHeight="1">
      <c r="A180" s="40"/>
      <c r="B180" s="307" t="s">
        <v>359</v>
      </c>
      <c r="C180" s="345" t="s">
        <v>1298</v>
      </c>
      <c r="D180" s="345" t="s">
        <v>1298</v>
      </c>
      <c r="E180" s="345">
        <v>3</v>
      </c>
      <c r="F180" s="345">
        <v>69</v>
      </c>
      <c r="G180" s="345">
        <v>218</v>
      </c>
      <c r="H180" s="345">
        <v>3574</v>
      </c>
      <c r="I180" s="345">
        <v>221</v>
      </c>
      <c r="J180" s="345">
        <v>3643</v>
      </c>
      <c r="K180" s="345">
        <v>6</v>
      </c>
      <c r="L180" s="345">
        <v>27</v>
      </c>
      <c r="M180" s="345">
        <v>41</v>
      </c>
      <c r="N180" s="345">
        <v>219</v>
      </c>
      <c r="O180" s="345">
        <v>17</v>
      </c>
      <c r="P180" s="345">
        <v>43</v>
      </c>
      <c r="Q180" s="345">
        <v>3932</v>
      </c>
    </row>
    <row r="181" spans="1:17" ht="12" customHeight="1">
      <c r="A181" s="60"/>
      <c r="B181" s="330" t="s">
        <v>1315</v>
      </c>
      <c r="C181" s="348">
        <v>3752</v>
      </c>
      <c r="D181" s="348">
        <v>108635</v>
      </c>
      <c r="E181" s="348">
        <v>695</v>
      </c>
      <c r="F181" s="348">
        <v>21885</v>
      </c>
      <c r="G181" s="348">
        <v>680</v>
      </c>
      <c r="H181" s="348">
        <v>12268</v>
      </c>
      <c r="I181" s="348">
        <v>5127</v>
      </c>
      <c r="J181" s="348">
        <v>142788</v>
      </c>
      <c r="K181" s="348">
        <v>53</v>
      </c>
      <c r="L181" s="348">
        <v>218</v>
      </c>
      <c r="M181" s="348">
        <v>1347</v>
      </c>
      <c r="N181" s="348">
        <v>7031</v>
      </c>
      <c r="O181" s="348">
        <v>182</v>
      </c>
      <c r="P181" s="348">
        <v>525</v>
      </c>
      <c r="Q181" s="348">
        <v>150562</v>
      </c>
    </row>
    <row r="182" spans="1:17" ht="12" customHeight="1">
      <c r="A182" s="48" t="s">
        <v>1288</v>
      </c>
      <c r="B182" s="312"/>
      <c r="C182" s="346" t="s">
        <v>376</v>
      </c>
      <c r="D182" s="346" t="s">
        <v>376</v>
      </c>
      <c r="E182" s="346">
        <v>3</v>
      </c>
      <c r="F182" s="346">
        <v>79</v>
      </c>
      <c r="G182" s="346">
        <v>20</v>
      </c>
      <c r="H182" s="346">
        <v>513</v>
      </c>
      <c r="I182" s="346">
        <v>23</v>
      </c>
      <c r="J182" s="346">
        <v>592</v>
      </c>
      <c r="K182" s="346" t="s">
        <v>376</v>
      </c>
      <c r="L182" s="346" t="s">
        <v>376</v>
      </c>
      <c r="M182" s="346">
        <v>4</v>
      </c>
      <c r="N182" s="346">
        <v>17</v>
      </c>
      <c r="O182" s="346">
        <v>2</v>
      </c>
      <c r="P182" s="346">
        <v>3</v>
      </c>
      <c r="Q182" s="346">
        <v>612</v>
      </c>
    </row>
    <row r="183" spans="1:17" ht="12" customHeight="1">
      <c r="A183" s="40" t="s">
        <v>360</v>
      </c>
      <c r="B183" s="307" t="s">
        <v>361</v>
      </c>
      <c r="C183" s="355" t="s">
        <v>377</v>
      </c>
      <c r="D183" s="355" t="s">
        <v>377</v>
      </c>
      <c r="E183" s="355" t="s">
        <v>377</v>
      </c>
      <c r="F183" s="355" t="s">
        <v>377</v>
      </c>
      <c r="G183" s="355">
        <v>76</v>
      </c>
      <c r="H183" s="355">
        <v>1582</v>
      </c>
      <c r="I183" s="355">
        <v>76</v>
      </c>
      <c r="J183" s="355">
        <v>1582</v>
      </c>
      <c r="K183" s="355">
        <v>4</v>
      </c>
      <c r="L183" s="355">
        <v>23</v>
      </c>
      <c r="M183" s="355">
        <v>9</v>
      </c>
      <c r="N183" s="355">
        <v>39</v>
      </c>
      <c r="O183" s="355">
        <v>9</v>
      </c>
      <c r="P183" s="355">
        <v>10</v>
      </c>
      <c r="Q183" s="355">
        <v>1654</v>
      </c>
    </row>
    <row r="184" spans="1:17" ht="12" customHeight="1">
      <c r="A184" s="40"/>
      <c r="B184" s="307" t="s">
        <v>362</v>
      </c>
      <c r="C184" s="345" t="s">
        <v>377</v>
      </c>
      <c r="D184" s="345" t="s">
        <v>377</v>
      </c>
      <c r="E184" s="345">
        <v>2</v>
      </c>
      <c r="F184" s="345">
        <v>32</v>
      </c>
      <c r="G184" s="345">
        <v>246</v>
      </c>
      <c r="H184" s="345">
        <v>3893</v>
      </c>
      <c r="I184" s="345">
        <v>248</v>
      </c>
      <c r="J184" s="345">
        <v>3925</v>
      </c>
      <c r="K184" s="345">
        <v>31</v>
      </c>
      <c r="L184" s="345">
        <v>43</v>
      </c>
      <c r="M184" s="345">
        <v>28</v>
      </c>
      <c r="N184" s="345">
        <v>113</v>
      </c>
      <c r="O184" s="345">
        <v>32</v>
      </c>
      <c r="P184" s="345">
        <v>72</v>
      </c>
      <c r="Q184" s="345">
        <v>4153</v>
      </c>
    </row>
    <row r="185" spans="1:17" ht="12" customHeight="1">
      <c r="A185" s="40"/>
      <c r="B185" s="307" t="s">
        <v>363</v>
      </c>
      <c r="C185" s="345" t="s">
        <v>1298</v>
      </c>
      <c r="D185" s="345" t="s">
        <v>1298</v>
      </c>
      <c r="E185" s="345" t="s">
        <v>1298</v>
      </c>
      <c r="F185" s="345" t="s">
        <v>1298</v>
      </c>
      <c r="G185" s="345">
        <v>1009</v>
      </c>
      <c r="H185" s="345">
        <v>21711</v>
      </c>
      <c r="I185" s="345">
        <v>1009</v>
      </c>
      <c r="J185" s="345">
        <v>21711</v>
      </c>
      <c r="K185" s="345">
        <v>104</v>
      </c>
      <c r="L185" s="345">
        <v>436</v>
      </c>
      <c r="M185" s="345">
        <v>115</v>
      </c>
      <c r="N185" s="345">
        <v>570</v>
      </c>
      <c r="O185" s="345">
        <v>100</v>
      </c>
      <c r="P185" s="345">
        <v>193</v>
      </c>
      <c r="Q185" s="345">
        <v>22910</v>
      </c>
    </row>
    <row r="186" spans="1:17" ht="12" customHeight="1">
      <c r="A186" s="60"/>
      <c r="B186" s="330" t="s">
        <v>1315</v>
      </c>
      <c r="C186" s="348" t="s">
        <v>378</v>
      </c>
      <c r="D186" s="348" t="s">
        <v>378</v>
      </c>
      <c r="E186" s="348">
        <v>2</v>
      </c>
      <c r="F186" s="348">
        <v>32</v>
      </c>
      <c r="G186" s="348">
        <v>1331</v>
      </c>
      <c r="H186" s="348">
        <v>27186</v>
      </c>
      <c r="I186" s="348">
        <v>1333</v>
      </c>
      <c r="J186" s="348">
        <v>27218</v>
      </c>
      <c r="K186" s="348">
        <v>139</v>
      </c>
      <c r="L186" s="348">
        <v>502</v>
      </c>
      <c r="M186" s="348">
        <v>152</v>
      </c>
      <c r="N186" s="348">
        <v>722</v>
      </c>
      <c r="O186" s="348">
        <v>141</v>
      </c>
      <c r="P186" s="348">
        <v>275</v>
      </c>
      <c r="Q186" s="348">
        <v>28717</v>
      </c>
    </row>
    <row r="187" spans="1:17" ht="12" customHeight="1">
      <c r="A187" s="40" t="s">
        <v>364</v>
      </c>
      <c r="B187" s="307" t="s">
        <v>1297</v>
      </c>
      <c r="C187" s="355" t="s">
        <v>1298</v>
      </c>
      <c r="D187" s="355" t="s">
        <v>1298</v>
      </c>
      <c r="E187" s="355">
        <v>11</v>
      </c>
      <c r="F187" s="355">
        <v>270</v>
      </c>
      <c r="G187" s="355" t="s">
        <v>1298</v>
      </c>
      <c r="H187" s="355" t="s">
        <v>1298</v>
      </c>
      <c r="I187" s="355">
        <v>11</v>
      </c>
      <c r="J187" s="355">
        <v>270</v>
      </c>
      <c r="K187" s="355" t="s">
        <v>1298</v>
      </c>
      <c r="L187" s="355" t="s">
        <v>1298</v>
      </c>
      <c r="M187" s="355">
        <v>2</v>
      </c>
      <c r="N187" s="355">
        <v>10</v>
      </c>
      <c r="O187" s="355">
        <v>1</v>
      </c>
      <c r="P187" s="355">
        <v>2</v>
      </c>
      <c r="Q187" s="355">
        <v>282</v>
      </c>
    </row>
    <row r="188" spans="1:17" ht="12" customHeight="1">
      <c r="A188" s="40"/>
      <c r="B188" s="307" t="s">
        <v>365</v>
      </c>
      <c r="C188" s="345" t="s">
        <v>1325</v>
      </c>
      <c r="D188" s="345" t="s">
        <v>1325</v>
      </c>
      <c r="E188" s="345">
        <v>8</v>
      </c>
      <c r="F188" s="345">
        <v>192</v>
      </c>
      <c r="G188" s="345">
        <v>5</v>
      </c>
      <c r="H188" s="345">
        <v>100</v>
      </c>
      <c r="I188" s="345">
        <v>13</v>
      </c>
      <c r="J188" s="345">
        <v>292</v>
      </c>
      <c r="K188" s="345" t="s">
        <v>1325</v>
      </c>
      <c r="L188" s="345" t="s">
        <v>1325</v>
      </c>
      <c r="M188" s="345" t="s">
        <v>1325</v>
      </c>
      <c r="N188" s="345" t="s">
        <v>1325</v>
      </c>
      <c r="O188" s="345">
        <v>1</v>
      </c>
      <c r="P188" s="345">
        <v>2</v>
      </c>
      <c r="Q188" s="345">
        <v>294</v>
      </c>
    </row>
    <row r="189" spans="1:17" ht="12" customHeight="1">
      <c r="A189" s="40"/>
      <c r="B189" s="307" t="s">
        <v>1301</v>
      </c>
      <c r="C189" s="345">
        <v>1</v>
      </c>
      <c r="D189" s="345">
        <v>25</v>
      </c>
      <c r="E189" s="345">
        <v>48</v>
      </c>
      <c r="F189" s="345">
        <v>1264</v>
      </c>
      <c r="G189" s="345">
        <v>15</v>
      </c>
      <c r="H189" s="345">
        <v>412</v>
      </c>
      <c r="I189" s="345">
        <v>64</v>
      </c>
      <c r="J189" s="345">
        <v>1701</v>
      </c>
      <c r="K189" s="345" t="s">
        <v>376</v>
      </c>
      <c r="L189" s="345" t="s">
        <v>376</v>
      </c>
      <c r="M189" s="345">
        <v>7</v>
      </c>
      <c r="N189" s="345">
        <v>31</v>
      </c>
      <c r="O189" s="345">
        <v>3</v>
      </c>
      <c r="P189" s="345">
        <v>10</v>
      </c>
      <c r="Q189" s="345">
        <v>1742</v>
      </c>
    </row>
    <row r="190" spans="1:17" ht="12" customHeight="1">
      <c r="A190" s="40"/>
      <c r="B190" s="307" t="s">
        <v>1315</v>
      </c>
      <c r="C190" s="348">
        <v>1</v>
      </c>
      <c r="D190" s="348">
        <v>25</v>
      </c>
      <c r="E190" s="348">
        <v>67</v>
      </c>
      <c r="F190" s="348">
        <v>1726</v>
      </c>
      <c r="G190" s="348">
        <v>20</v>
      </c>
      <c r="H190" s="348">
        <v>512</v>
      </c>
      <c r="I190" s="348">
        <v>88</v>
      </c>
      <c r="J190" s="348">
        <v>2263</v>
      </c>
      <c r="K190" s="348" t="s">
        <v>378</v>
      </c>
      <c r="L190" s="348" t="s">
        <v>378</v>
      </c>
      <c r="M190" s="348">
        <v>9</v>
      </c>
      <c r="N190" s="348">
        <v>41</v>
      </c>
      <c r="O190" s="348">
        <v>5</v>
      </c>
      <c r="P190" s="348">
        <v>14</v>
      </c>
      <c r="Q190" s="348">
        <v>2318</v>
      </c>
    </row>
    <row r="191" spans="1:17" ht="12" customHeight="1">
      <c r="A191" s="48" t="s">
        <v>1302</v>
      </c>
      <c r="B191" s="312"/>
      <c r="C191" s="346">
        <v>3753</v>
      </c>
      <c r="D191" s="346">
        <v>108660</v>
      </c>
      <c r="E191" s="346">
        <v>767</v>
      </c>
      <c r="F191" s="346">
        <v>23722</v>
      </c>
      <c r="G191" s="346">
        <v>2051</v>
      </c>
      <c r="H191" s="346">
        <v>40479</v>
      </c>
      <c r="I191" s="346">
        <v>6571</v>
      </c>
      <c r="J191" s="346">
        <v>172861</v>
      </c>
      <c r="K191" s="346">
        <v>192</v>
      </c>
      <c r="L191" s="346">
        <v>720</v>
      </c>
      <c r="M191" s="346">
        <v>1512</v>
      </c>
      <c r="N191" s="346">
        <v>7811</v>
      </c>
      <c r="O191" s="346">
        <v>330</v>
      </c>
      <c r="P191" s="346">
        <v>817</v>
      </c>
      <c r="Q191" s="346">
        <v>182209</v>
      </c>
    </row>
    <row r="192" spans="1:17" ht="12" customHeight="1">
      <c r="A192" s="643" t="s">
        <v>1303</v>
      </c>
      <c r="B192" s="644"/>
      <c r="C192" s="345">
        <v>3287</v>
      </c>
      <c r="D192" s="345">
        <v>99367</v>
      </c>
      <c r="E192" s="345">
        <v>761</v>
      </c>
      <c r="F192" s="345">
        <v>20435</v>
      </c>
      <c r="G192" s="345">
        <v>2318</v>
      </c>
      <c r="H192" s="345">
        <v>55292</v>
      </c>
      <c r="I192" s="345">
        <v>6366</v>
      </c>
      <c r="J192" s="345">
        <v>175094</v>
      </c>
      <c r="K192" s="345">
        <v>177</v>
      </c>
      <c r="L192" s="345">
        <v>956</v>
      </c>
      <c r="M192" s="345">
        <v>1508</v>
      </c>
      <c r="N192" s="345">
        <v>11421</v>
      </c>
      <c r="O192" s="345">
        <v>356</v>
      </c>
      <c r="P192" s="345">
        <v>1113</v>
      </c>
      <c r="Q192" s="345">
        <v>188584</v>
      </c>
    </row>
    <row r="193" spans="1:17" ht="12" customHeight="1">
      <c r="A193" s="645" t="s">
        <v>1304</v>
      </c>
      <c r="B193" s="646"/>
      <c r="C193" s="345">
        <v>3079</v>
      </c>
      <c r="D193" s="345">
        <v>91627</v>
      </c>
      <c r="E193" s="345">
        <v>565</v>
      </c>
      <c r="F193" s="345">
        <v>14874</v>
      </c>
      <c r="G193" s="345">
        <v>2659</v>
      </c>
      <c r="H193" s="345">
        <v>60993</v>
      </c>
      <c r="I193" s="345">
        <v>6303</v>
      </c>
      <c r="J193" s="345">
        <v>167494</v>
      </c>
      <c r="K193" s="345">
        <v>679</v>
      </c>
      <c r="L193" s="345">
        <v>4485</v>
      </c>
      <c r="M193" s="345">
        <v>770</v>
      </c>
      <c r="N193" s="345">
        <v>4949</v>
      </c>
      <c r="O193" s="345">
        <v>691</v>
      </c>
      <c r="P193" s="345">
        <v>2486</v>
      </c>
      <c r="Q193" s="345">
        <v>179414</v>
      </c>
    </row>
    <row r="194" spans="1:17" ht="12" customHeight="1">
      <c r="A194" s="645" t="s">
        <v>1305</v>
      </c>
      <c r="B194" s="646"/>
      <c r="C194" s="345">
        <v>2060</v>
      </c>
      <c r="D194" s="345">
        <v>57673</v>
      </c>
      <c r="E194" s="345">
        <v>600</v>
      </c>
      <c r="F194" s="345">
        <v>15897</v>
      </c>
      <c r="G194" s="345">
        <v>2835</v>
      </c>
      <c r="H194" s="345">
        <v>65771</v>
      </c>
      <c r="I194" s="345">
        <v>5495</v>
      </c>
      <c r="J194" s="345">
        <v>139341</v>
      </c>
      <c r="K194" s="345">
        <v>240</v>
      </c>
      <c r="L194" s="345">
        <v>1109</v>
      </c>
      <c r="M194" s="345">
        <v>897</v>
      </c>
      <c r="N194" s="345">
        <v>5339</v>
      </c>
      <c r="O194" s="345">
        <v>368</v>
      </c>
      <c r="P194" s="345">
        <v>862</v>
      </c>
      <c r="Q194" s="345">
        <v>146651</v>
      </c>
    </row>
    <row r="195" spans="1:17" ht="12" customHeight="1">
      <c r="A195" s="647" t="s">
        <v>366</v>
      </c>
      <c r="B195" s="648"/>
      <c r="C195" s="348">
        <v>16</v>
      </c>
      <c r="D195" s="348">
        <v>540</v>
      </c>
      <c r="E195" s="348">
        <v>697</v>
      </c>
      <c r="F195" s="348">
        <v>20178</v>
      </c>
      <c r="G195" s="348">
        <v>3212</v>
      </c>
      <c r="H195" s="348">
        <v>73705</v>
      </c>
      <c r="I195" s="348">
        <v>3925</v>
      </c>
      <c r="J195" s="348">
        <v>94423</v>
      </c>
      <c r="K195" s="348">
        <v>254</v>
      </c>
      <c r="L195" s="348">
        <v>1402</v>
      </c>
      <c r="M195" s="348">
        <v>585</v>
      </c>
      <c r="N195" s="348">
        <v>3924</v>
      </c>
      <c r="O195" s="348">
        <v>299</v>
      </c>
      <c r="P195" s="348">
        <v>721</v>
      </c>
      <c r="Q195" s="348">
        <v>100470</v>
      </c>
    </row>
    <row r="197" spans="1:19" ht="12" customHeight="1">
      <c r="A197" s="650" t="s">
        <v>401</v>
      </c>
      <c r="B197" s="651"/>
      <c r="C197" s="651"/>
      <c r="D197" s="651"/>
      <c r="E197" s="651"/>
      <c r="F197" s="651"/>
      <c r="G197" s="651"/>
      <c r="H197" s="651"/>
      <c r="I197" s="651"/>
      <c r="J197" s="651"/>
      <c r="K197" s="651"/>
      <c r="L197" s="651"/>
      <c r="M197" s="651"/>
      <c r="N197" s="651"/>
      <c r="O197" s="651"/>
      <c r="P197" s="651"/>
      <c r="Q197" s="651"/>
      <c r="R197" s="651"/>
      <c r="S197" s="652"/>
    </row>
    <row r="198" spans="1:19" ht="12" customHeight="1">
      <c r="A198" s="630" t="s">
        <v>341</v>
      </c>
      <c r="B198" s="631"/>
      <c r="C198" s="542" t="s">
        <v>371</v>
      </c>
      <c r="D198" s="621"/>
      <c r="E198" s="621"/>
      <c r="F198" s="621"/>
      <c r="G198" s="621"/>
      <c r="H198" s="621"/>
      <c r="I198" s="621"/>
      <c r="J198" s="622"/>
      <c r="K198" s="630" t="s">
        <v>385</v>
      </c>
      <c r="L198" s="631"/>
      <c r="M198" s="630" t="s">
        <v>388</v>
      </c>
      <c r="N198" s="631"/>
      <c r="O198" s="630" t="s">
        <v>402</v>
      </c>
      <c r="P198" s="631"/>
      <c r="Q198" s="630" t="s">
        <v>390</v>
      </c>
      <c r="R198" s="631"/>
      <c r="S198" s="527" t="s">
        <v>391</v>
      </c>
    </row>
    <row r="199" spans="1:19" ht="12" customHeight="1">
      <c r="A199" s="632"/>
      <c r="B199" s="633"/>
      <c r="C199" s="542" t="s">
        <v>392</v>
      </c>
      <c r="D199" s="622"/>
      <c r="E199" s="542" t="s">
        <v>393</v>
      </c>
      <c r="F199" s="622"/>
      <c r="G199" s="542" t="s">
        <v>394</v>
      </c>
      <c r="H199" s="622"/>
      <c r="I199" s="542" t="s">
        <v>1315</v>
      </c>
      <c r="J199" s="622"/>
      <c r="K199" s="634"/>
      <c r="L199" s="635"/>
      <c r="M199" s="634"/>
      <c r="N199" s="635"/>
      <c r="O199" s="634"/>
      <c r="P199" s="635"/>
      <c r="Q199" s="634"/>
      <c r="R199" s="635"/>
      <c r="S199" s="619"/>
    </row>
    <row r="200" spans="1:19" ht="12" customHeight="1">
      <c r="A200" s="634"/>
      <c r="B200" s="635"/>
      <c r="C200" s="298" t="s">
        <v>350</v>
      </c>
      <c r="D200" s="298" t="s">
        <v>351</v>
      </c>
      <c r="E200" s="298" t="s">
        <v>350</v>
      </c>
      <c r="F200" s="298" t="s">
        <v>351</v>
      </c>
      <c r="G200" s="298" t="s">
        <v>350</v>
      </c>
      <c r="H200" s="298" t="s">
        <v>351</v>
      </c>
      <c r="I200" s="298" t="s">
        <v>350</v>
      </c>
      <c r="J200" s="298" t="s">
        <v>351</v>
      </c>
      <c r="K200" s="298" t="s">
        <v>350</v>
      </c>
      <c r="L200" s="151" t="s">
        <v>351</v>
      </c>
      <c r="M200" s="298" t="s">
        <v>350</v>
      </c>
      <c r="N200" s="298" t="s">
        <v>351</v>
      </c>
      <c r="O200" s="298" t="s">
        <v>350</v>
      </c>
      <c r="P200" s="298" t="s">
        <v>351</v>
      </c>
      <c r="Q200" s="298" t="s">
        <v>350</v>
      </c>
      <c r="R200" s="298" t="s">
        <v>351</v>
      </c>
      <c r="S200" s="528"/>
    </row>
    <row r="201" spans="1:19" ht="12" customHeight="1">
      <c r="A201" s="300"/>
      <c r="B201" s="54"/>
      <c r="C201" s="336" t="s">
        <v>395</v>
      </c>
      <c r="D201" s="336" t="s">
        <v>354</v>
      </c>
      <c r="E201" s="336" t="s">
        <v>395</v>
      </c>
      <c r="F201" s="336" t="s">
        <v>354</v>
      </c>
      <c r="G201" s="336" t="s">
        <v>395</v>
      </c>
      <c r="H201" s="336" t="s">
        <v>354</v>
      </c>
      <c r="I201" s="336" t="s">
        <v>395</v>
      </c>
      <c r="J201" s="336" t="s">
        <v>354</v>
      </c>
      <c r="K201" s="336" t="s">
        <v>395</v>
      </c>
      <c r="L201" s="356" t="s">
        <v>354</v>
      </c>
      <c r="M201" s="336" t="s">
        <v>395</v>
      </c>
      <c r="N201" s="356" t="s">
        <v>354</v>
      </c>
      <c r="O201" s="336" t="s">
        <v>395</v>
      </c>
      <c r="P201" s="356" t="s">
        <v>354</v>
      </c>
      <c r="Q201" s="336" t="s">
        <v>395</v>
      </c>
      <c r="R201" s="356" t="s">
        <v>354</v>
      </c>
      <c r="S201" s="336" t="s">
        <v>354</v>
      </c>
    </row>
    <row r="202" spans="1:19" ht="12" customHeight="1">
      <c r="A202" s="40" t="s">
        <v>355</v>
      </c>
      <c r="B202" s="307" t="s">
        <v>1277</v>
      </c>
      <c r="C202" s="345" t="s">
        <v>376</v>
      </c>
      <c r="D202" s="345" t="s">
        <v>376</v>
      </c>
      <c r="E202" s="345" t="s">
        <v>376</v>
      </c>
      <c r="F202" s="345" t="s">
        <v>376</v>
      </c>
      <c r="G202" s="345">
        <v>144</v>
      </c>
      <c r="H202" s="345">
        <v>5760</v>
      </c>
      <c r="I202" s="345">
        <v>144</v>
      </c>
      <c r="J202" s="345">
        <v>5760</v>
      </c>
      <c r="K202" s="345" t="s">
        <v>376</v>
      </c>
      <c r="L202" s="192" t="s">
        <v>376</v>
      </c>
      <c r="M202" s="351" t="s">
        <v>376</v>
      </c>
      <c r="N202" s="351" t="s">
        <v>376</v>
      </c>
      <c r="O202" s="351">
        <v>30</v>
      </c>
      <c r="P202" s="351">
        <v>150</v>
      </c>
      <c r="Q202" s="351">
        <v>20</v>
      </c>
      <c r="R202" s="351">
        <v>16</v>
      </c>
      <c r="S202" s="351">
        <v>5926</v>
      </c>
    </row>
    <row r="203" spans="1:19" ht="12" customHeight="1">
      <c r="A203" s="40"/>
      <c r="B203" s="307" t="s">
        <v>356</v>
      </c>
      <c r="C203" s="345">
        <v>10934</v>
      </c>
      <c r="D203" s="345">
        <v>582181</v>
      </c>
      <c r="E203" s="345" t="s">
        <v>1281</v>
      </c>
      <c r="F203" s="345" t="s">
        <v>1281</v>
      </c>
      <c r="G203" s="345">
        <v>2361</v>
      </c>
      <c r="H203" s="345">
        <v>100232</v>
      </c>
      <c r="I203" s="345">
        <v>13295</v>
      </c>
      <c r="J203" s="345">
        <v>682413</v>
      </c>
      <c r="K203" s="345">
        <v>1595</v>
      </c>
      <c r="L203" s="192">
        <v>43885</v>
      </c>
      <c r="M203" s="351">
        <v>1040</v>
      </c>
      <c r="N203" s="351">
        <v>9093</v>
      </c>
      <c r="O203" s="351">
        <v>1499</v>
      </c>
      <c r="P203" s="351">
        <v>10744</v>
      </c>
      <c r="Q203" s="351">
        <v>1039</v>
      </c>
      <c r="R203" s="351">
        <v>3525</v>
      </c>
      <c r="S203" s="351">
        <v>749660</v>
      </c>
    </row>
    <row r="204" spans="1:19" ht="12" customHeight="1">
      <c r="A204" s="40"/>
      <c r="B204" s="307" t="s">
        <v>357</v>
      </c>
      <c r="C204" s="345">
        <v>5168</v>
      </c>
      <c r="D204" s="345">
        <v>313175</v>
      </c>
      <c r="E204" s="345">
        <v>10</v>
      </c>
      <c r="F204" s="345">
        <v>500</v>
      </c>
      <c r="G204" s="345">
        <v>4194</v>
      </c>
      <c r="H204" s="345">
        <v>180223</v>
      </c>
      <c r="I204" s="345">
        <v>9372</v>
      </c>
      <c r="J204" s="345">
        <v>493898</v>
      </c>
      <c r="K204" s="345">
        <v>1793</v>
      </c>
      <c r="L204" s="192">
        <v>50541</v>
      </c>
      <c r="M204" s="351" t="s">
        <v>1281</v>
      </c>
      <c r="N204" s="351" t="s">
        <v>1281</v>
      </c>
      <c r="O204" s="351">
        <v>2246</v>
      </c>
      <c r="P204" s="351">
        <v>14116</v>
      </c>
      <c r="Q204" s="351">
        <v>680</v>
      </c>
      <c r="R204" s="351">
        <v>2359</v>
      </c>
      <c r="S204" s="351">
        <v>560914</v>
      </c>
    </row>
    <row r="205" spans="1:19" ht="12" customHeight="1">
      <c r="A205" s="40"/>
      <c r="B205" s="307" t="s">
        <v>358</v>
      </c>
      <c r="C205" s="345">
        <v>5980</v>
      </c>
      <c r="D205" s="345">
        <v>303011</v>
      </c>
      <c r="E205" s="345">
        <v>786</v>
      </c>
      <c r="F205" s="345">
        <v>37834</v>
      </c>
      <c r="G205" s="345">
        <v>4559</v>
      </c>
      <c r="H205" s="345">
        <v>197194</v>
      </c>
      <c r="I205" s="345">
        <v>11325</v>
      </c>
      <c r="J205" s="345">
        <v>538039</v>
      </c>
      <c r="K205" s="345">
        <v>1518</v>
      </c>
      <c r="L205" s="192">
        <v>44719</v>
      </c>
      <c r="M205" s="351">
        <v>1387</v>
      </c>
      <c r="N205" s="351">
        <v>7631</v>
      </c>
      <c r="O205" s="351">
        <v>1527</v>
      </c>
      <c r="P205" s="351">
        <v>8661</v>
      </c>
      <c r="Q205" s="351">
        <v>839</v>
      </c>
      <c r="R205" s="351">
        <v>1590</v>
      </c>
      <c r="S205" s="351">
        <v>600640</v>
      </c>
    </row>
    <row r="206" spans="1:19" ht="12" customHeight="1">
      <c r="A206" s="40"/>
      <c r="B206" s="307" t="s">
        <v>359</v>
      </c>
      <c r="C206" s="345">
        <v>4429</v>
      </c>
      <c r="D206" s="345">
        <v>256385</v>
      </c>
      <c r="E206" s="345">
        <v>399</v>
      </c>
      <c r="F206" s="345">
        <v>17551</v>
      </c>
      <c r="G206" s="345">
        <v>1817</v>
      </c>
      <c r="H206" s="345">
        <v>76153</v>
      </c>
      <c r="I206" s="345">
        <v>6645</v>
      </c>
      <c r="J206" s="345">
        <v>350089</v>
      </c>
      <c r="K206" s="345">
        <v>221</v>
      </c>
      <c r="L206" s="192">
        <v>3643</v>
      </c>
      <c r="M206" s="351">
        <v>53</v>
      </c>
      <c r="N206" s="351">
        <v>239</v>
      </c>
      <c r="O206" s="351">
        <v>1061</v>
      </c>
      <c r="P206" s="351">
        <v>7405</v>
      </c>
      <c r="Q206" s="351">
        <v>198</v>
      </c>
      <c r="R206" s="351">
        <v>671</v>
      </c>
      <c r="S206" s="351">
        <v>362047</v>
      </c>
    </row>
    <row r="207" spans="1:19" ht="12" customHeight="1">
      <c r="A207" s="60"/>
      <c r="B207" s="330" t="s">
        <v>1315</v>
      </c>
      <c r="C207" s="348">
        <v>26511</v>
      </c>
      <c r="D207" s="348">
        <v>1454754</v>
      </c>
      <c r="E207" s="348">
        <v>1195</v>
      </c>
      <c r="F207" s="348">
        <v>55885</v>
      </c>
      <c r="G207" s="348">
        <v>13075</v>
      </c>
      <c r="H207" s="348">
        <v>559562</v>
      </c>
      <c r="I207" s="348">
        <v>40781</v>
      </c>
      <c r="J207" s="348">
        <v>2070199</v>
      </c>
      <c r="K207" s="348">
        <v>5127</v>
      </c>
      <c r="L207" s="246">
        <v>142788</v>
      </c>
      <c r="M207" s="352">
        <v>2480</v>
      </c>
      <c r="N207" s="352">
        <v>16963</v>
      </c>
      <c r="O207" s="352">
        <v>6333</v>
      </c>
      <c r="P207" s="352">
        <v>31076</v>
      </c>
      <c r="Q207" s="352">
        <v>2776</v>
      </c>
      <c r="R207" s="352">
        <v>8161</v>
      </c>
      <c r="S207" s="352">
        <v>2279187</v>
      </c>
    </row>
    <row r="208" spans="1:19" ht="12" customHeight="1">
      <c r="A208" s="48" t="s">
        <v>1288</v>
      </c>
      <c r="B208" s="312"/>
      <c r="C208" s="346">
        <v>5410</v>
      </c>
      <c r="D208" s="346">
        <v>335600</v>
      </c>
      <c r="E208" s="346">
        <v>523</v>
      </c>
      <c r="F208" s="346">
        <v>21838</v>
      </c>
      <c r="G208" s="346">
        <v>387</v>
      </c>
      <c r="H208" s="346">
        <v>15240</v>
      </c>
      <c r="I208" s="346">
        <v>6320</v>
      </c>
      <c r="J208" s="346">
        <v>372678</v>
      </c>
      <c r="K208" s="346">
        <v>23</v>
      </c>
      <c r="L208" s="357">
        <v>592</v>
      </c>
      <c r="M208" s="354">
        <v>49</v>
      </c>
      <c r="N208" s="354">
        <v>381</v>
      </c>
      <c r="O208" s="354">
        <v>1330</v>
      </c>
      <c r="P208" s="354">
        <v>9876</v>
      </c>
      <c r="Q208" s="354">
        <v>339</v>
      </c>
      <c r="R208" s="354">
        <v>1000</v>
      </c>
      <c r="S208" s="354">
        <v>384527</v>
      </c>
    </row>
    <row r="209" spans="1:19" ht="12" customHeight="1">
      <c r="A209" s="40" t="s">
        <v>360</v>
      </c>
      <c r="B209" s="307" t="s">
        <v>361</v>
      </c>
      <c r="C209" s="355" t="s">
        <v>377</v>
      </c>
      <c r="D209" s="355" t="s">
        <v>377</v>
      </c>
      <c r="E209" s="355" t="s">
        <v>377</v>
      </c>
      <c r="F209" s="355" t="s">
        <v>377</v>
      </c>
      <c r="G209" s="355">
        <v>436</v>
      </c>
      <c r="H209" s="355">
        <v>19276</v>
      </c>
      <c r="I209" s="355">
        <v>436</v>
      </c>
      <c r="J209" s="355">
        <v>19276</v>
      </c>
      <c r="K209" s="355">
        <v>76</v>
      </c>
      <c r="L209" s="243">
        <v>1582</v>
      </c>
      <c r="M209" s="353">
        <v>13</v>
      </c>
      <c r="N209" s="353">
        <v>76</v>
      </c>
      <c r="O209" s="353">
        <v>47</v>
      </c>
      <c r="P209" s="353">
        <v>224</v>
      </c>
      <c r="Q209" s="353">
        <v>64</v>
      </c>
      <c r="R209" s="353">
        <v>77</v>
      </c>
      <c r="S209" s="353">
        <v>21235</v>
      </c>
    </row>
    <row r="210" spans="1:19" ht="12" customHeight="1">
      <c r="A210" s="40"/>
      <c r="B210" s="307" t="s">
        <v>362</v>
      </c>
      <c r="C210" s="345">
        <v>41010</v>
      </c>
      <c r="D210" s="345">
        <v>2328665</v>
      </c>
      <c r="E210" s="345" t="s">
        <v>377</v>
      </c>
      <c r="F210" s="345" t="s">
        <v>377</v>
      </c>
      <c r="G210" s="345">
        <v>1065</v>
      </c>
      <c r="H210" s="345">
        <v>42418</v>
      </c>
      <c r="I210" s="345">
        <v>42075</v>
      </c>
      <c r="J210" s="345">
        <v>2371083</v>
      </c>
      <c r="K210" s="345">
        <v>248</v>
      </c>
      <c r="L210" s="192">
        <v>3925</v>
      </c>
      <c r="M210" s="351">
        <v>136</v>
      </c>
      <c r="N210" s="351">
        <v>626</v>
      </c>
      <c r="O210" s="351">
        <v>7835</v>
      </c>
      <c r="P210" s="351">
        <v>57245</v>
      </c>
      <c r="Q210" s="351">
        <v>4271</v>
      </c>
      <c r="R210" s="351">
        <v>11693</v>
      </c>
      <c r="S210" s="351">
        <v>2444572</v>
      </c>
    </row>
    <row r="211" spans="1:19" ht="12" customHeight="1">
      <c r="A211" s="40"/>
      <c r="B211" s="307" t="s">
        <v>363</v>
      </c>
      <c r="C211" s="345">
        <v>10751</v>
      </c>
      <c r="D211" s="345">
        <v>598369</v>
      </c>
      <c r="E211" s="345">
        <v>1090</v>
      </c>
      <c r="F211" s="345">
        <v>44537</v>
      </c>
      <c r="G211" s="345">
        <v>2522</v>
      </c>
      <c r="H211" s="345">
        <v>99204</v>
      </c>
      <c r="I211" s="345">
        <v>14363</v>
      </c>
      <c r="J211" s="345">
        <v>742110</v>
      </c>
      <c r="K211" s="345">
        <v>1009</v>
      </c>
      <c r="L211" s="192">
        <v>21711</v>
      </c>
      <c r="M211" s="351">
        <v>1221</v>
      </c>
      <c r="N211" s="351">
        <v>7806</v>
      </c>
      <c r="O211" s="351">
        <v>3066</v>
      </c>
      <c r="P211" s="351">
        <v>16485</v>
      </c>
      <c r="Q211" s="351">
        <v>1500</v>
      </c>
      <c r="R211" s="351">
        <v>3771</v>
      </c>
      <c r="S211" s="351">
        <v>791883</v>
      </c>
    </row>
    <row r="212" spans="1:19" ht="12" customHeight="1">
      <c r="A212" s="60"/>
      <c r="B212" s="330" t="s">
        <v>1315</v>
      </c>
      <c r="C212" s="348">
        <v>51761</v>
      </c>
      <c r="D212" s="348">
        <v>2927034</v>
      </c>
      <c r="E212" s="348">
        <v>1090</v>
      </c>
      <c r="F212" s="348">
        <v>44537</v>
      </c>
      <c r="G212" s="348">
        <v>4023</v>
      </c>
      <c r="H212" s="348">
        <v>160898</v>
      </c>
      <c r="I212" s="348">
        <v>56874</v>
      </c>
      <c r="J212" s="348">
        <v>3132469</v>
      </c>
      <c r="K212" s="348">
        <v>1333</v>
      </c>
      <c r="L212" s="246">
        <v>27218</v>
      </c>
      <c r="M212" s="352">
        <v>1370</v>
      </c>
      <c r="N212" s="352">
        <v>8508</v>
      </c>
      <c r="O212" s="352">
        <v>10948</v>
      </c>
      <c r="P212" s="352">
        <v>73954</v>
      </c>
      <c r="Q212" s="352">
        <v>5835</v>
      </c>
      <c r="R212" s="352">
        <v>15541</v>
      </c>
      <c r="S212" s="352">
        <v>3257690</v>
      </c>
    </row>
    <row r="213" spans="1:19" ht="12" customHeight="1">
      <c r="A213" s="40" t="s">
        <v>364</v>
      </c>
      <c r="B213" s="307" t="s">
        <v>1297</v>
      </c>
      <c r="C213" s="355" t="s">
        <v>1298</v>
      </c>
      <c r="D213" s="355" t="s">
        <v>1298</v>
      </c>
      <c r="E213" s="355">
        <v>2186</v>
      </c>
      <c r="F213" s="355">
        <v>94222</v>
      </c>
      <c r="G213" s="355" t="s">
        <v>1298</v>
      </c>
      <c r="H213" s="355" t="s">
        <v>1298</v>
      </c>
      <c r="I213" s="355">
        <v>2186</v>
      </c>
      <c r="J213" s="355">
        <v>94222</v>
      </c>
      <c r="K213" s="355">
        <v>11</v>
      </c>
      <c r="L213" s="243">
        <v>270</v>
      </c>
      <c r="M213" s="353">
        <v>284</v>
      </c>
      <c r="N213" s="353">
        <v>1872</v>
      </c>
      <c r="O213" s="353">
        <v>189</v>
      </c>
      <c r="P213" s="353">
        <v>1348</v>
      </c>
      <c r="Q213" s="353">
        <v>264</v>
      </c>
      <c r="R213" s="353">
        <v>656</v>
      </c>
      <c r="S213" s="353">
        <v>98368</v>
      </c>
    </row>
    <row r="214" spans="1:19" ht="12" customHeight="1">
      <c r="A214" s="40"/>
      <c r="B214" s="307" t="s">
        <v>365</v>
      </c>
      <c r="C214" s="345">
        <v>1177</v>
      </c>
      <c r="D214" s="345">
        <v>56454</v>
      </c>
      <c r="E214" s="345">
        <v>1724</v>
      </c>
      <c r="F214" s="345">
        <v>78696</v>
      </c>
      <c r="G214" s="345">
        <v>633</v>
      </c>
      <c r="H214" s="345">
        <v>28687</v>
      </c>
      <c r="I214" s="345">
        <v>3534</v>
      </c>
      <c r="J214" s="345">
        <v>163837</v>
      </c>
      <c r="K214" s="345">
        <v>13</v>
      </c>
      <c r="L214" s="192">
        <v>292</v>
      </c>
      <c r="M214" s="351">
        <v>801</v>
      </c>
      <c r="N214" s="351">
        <v>4809</v>
      </c>
      <c r="O214" s="351">
        <v>140</v>
      </c>
      <c r="P214" s="351">
        <v>422</v>
      </c>
      <c r="Q214" s="351">
        <v>427</v>
      </c>
      <c r="R214" s="351">
        <v>799</v>
      </c>
      <c r="S214" s="351">
        <v>170159</v>
      </c>
    </row>
    <row r="215" spans="1:19" ht="12" customHeight="1">
      <c r="A215" s="40"/>
      <c r="B215" s="307" t="s">
        <v>1301</v>
      </c>
      <c r="C215" s="345">
        <v>1388</v>
      </c>
      <c r="D215" s="345">
        <v>69160</v>
      </c>
      <c r="E215" s="345">
        <v>477</v>
      </c>
      <c r="F215" s="345">
        <v>22091</v>
      </c>
      <c r="G215" s="345">
        <v>663</v>
      </c>
      <c r="H215" s="345">
        <v>28305</v>
      </c>
      <c r="I215" s="345">
        <v>2528</v>
      </c>
      <c r="J215" s="345">
        <v>119556</v>
      </c>
      <c r="K215" s="345">
        <v>64</v>
      </c>
      <c r="L215" s="192">
        <v>1701</v>
      </c>
      <c r="M215" s="351">
        <v>326</v>
      </c>
      <c r="N215" s="351">
        <v>1635</v>
      </c>
      <c r="O215" s="351">
        <v>190</v>
      </c>
      <c r="P215" s="351">
        <v>1404</v>
      </c>
      <c r="Q215" s="351">
        <v>166</v>
      </c>
      <c r="R215" s="351">
        <v>313</v>
      </c>
      <c r="S215" s="351">
        <v>124609</v>
      </c>
    </row>
    <row r="216" spans="1:19" ht="12" customHeight="1">
      <c r="A216" s="40"/>
      <c r="B216" s="307" t="s">
        <v>1315</v>
      </c>
      <c r="C216" s="348">
        <v>2565</v>
      </c>
      <c r="D216" s="348">
        <v>125614</v>
      </c>
      <c r="E216" s="348">
        <v>4387</v>
      </c>
      <c r="F216" s="348">
        <v>195009</v>
      </c>
      <c r="G216" s="348">
        <v>1296</v>
      </c>
      <c r="H216" s="348">
        <v>56992</v>
      </c>
      <c r="I216" s="348">
        <v>8248</v>
      </c>
      <c r="J216" s="348">
        <v>377615</v>
      </c>
      <c r="K216" s="348">
        <v>88</v>
      </c>
      <c r="L216" s="246">
        <v>2263</v>
      </c>
      <c r="M216" s="352">
        <v>1411</v>
      </c>
      <c r="N216" s="352">
        <v>8316</v>
      </c>
      <c r="O216" s="352">
        <v>519</v>
      </c>
      <c r="P216" s="352">
        <v>3174</v>
      </c>
      <c r="Q216" s="352">
        <v>857</v>
      </c>
      <c r="R216" s="352">
        <v>1768</v>
      </c>
      <c r="S216" s="352">
        <v>393136</v>
      </c>
    </row>
    <row r="217" spans="1:19" ht="12" customHeight="1">
      <c r="A217" s="48" t="s">
        <v>1302</v>
      </c>
      <c r="B217" s="312"/>
      <c r="C217" s="346">
        <v>86247</v>
      </c>
      <c r="D217" s="346">
        <v>4843000</v>
      </c>
      <c r="E217" s="346">
        <v>7195</v>
      </c>
      <c r="F217" s="346">
        <v>317269</v>
      </c>
      <c r="G217" s="346">
        <v>18781</v>
      </c>
      <c r="H217" s="346">
        <v>792692</v>
      </c>
      <c r="I217" s="346">
        <v>112223</v>
      </c>
      <c r="J217" s="346">
        <v>5952961</v>
      </c>
      <c r="K217" s="346">
        <v>6571</v>
      </c>
      <c r="L217" s="357">
        <v>172861</v>
      </c>
      <c r="M217" s="354">
        <v>5310</v>
      </c>
      <c r="N217" s="354">
        <v>34168</v>
      </c>
      <c r="O217" s="354">
        <v>19160</v>
      </c>
      <c r="P217" s="354">
        <v>128080</v>
      </c>
      <c r="Q217" s="354">
        <v>9807</v>
      </c>
      <c r="R217" s="354">
        <v>26470</v>
      </c>
      <c r="S217" s="354">
        <v>6314540</v>
      </c>
    </row>
    <row r="218" spans="1:19" ht="12" customHeight="1">
      <c r="A218" s="643" t="s">
        <v>1303</v>
      </c>
      <c r="B218" s="644"/>
      <c r="C218" s="345">
        <v>78166</v>
      </c>
      <c r="D218" s="345">
        <v>4753056</v>
      </c>
      <c r="E218" s="345">
        <v>7738</v>
      </c>
      <c r="F218" s="345">
        <v>411692</v>
      </c>
      <c r="G218" s="345">
        <v>20310</v>
      </c>
      <c r="H218" s="345">
        <v>973960</v>
      </c>
      <c r="I218" s="345">
        <v>106214</v>
      </c>
      <c r="J218" s="345">
        <v>6138708</v>
      </c>
      <c r="K218" s="345">
        <v>6366</v>
      </c>
      <c r="L218" s="192">
        <v>175094</v>
      </c>
      <c r="M218" s="351">
        <v>5159</v>
      </c>
      <c r="N218" s="351">
        <v>46485</v>
      </c>
      <c r="O218" s="351">
        <v>16837</v>
      </c>
      <c r="P218" s="351">
        <v>145251</v>
      </c>
      <c r="Q218" s="351">
        <v>10849</v>
      </c>
      <c r="R218" s="351">
        <v>36527</v>
      </c>
      <c r="S218" s="351">
        <v>6542065</v>
      </c>
    </row>
    <row r="219" spans="1:19" ht="12" customHeight="1">
      <c r="A219" s="645" t="s">
        <v>1304</v>
      </c>
      <c r="B219" s="646"/>
      <c r="C219" s="345">
        <v>73970</v>
      </c>
      <c r="D219" s="345">
        <v>4286981</v>
      </c>
      <c r="E219" s="345">
        <v>8322</v>
      </c>
      <c r="F219" s="345">
        <v>407172</v>
      </c>
      <c r="G219" s="345">
        <v>25315</v>
      </c>
      <c r="H219" s="345">
        <v>1149337</v>
      </c>
      <c r="I219" s="345">
        <v>107607</v>
      </c>
      <c r="J219" s="345">
        <v>5843490</v>
      </c>
      <c r="K219" s="345">
        <v>6303</v>
      </c>
      <c r="L219" s="192">
        <v>167494</v>
      </c>
      <c r="M219" s="351">
        <v>5802</v>
      </c>
      <c r="N219" s="351">
        <v>48957</v>
      </c>
      <c r="O219" s="351">
        <v>15877</v>
      </c>
      <c r="P219" s="351">
        <v>129361</v>
      </c>
      <c r="Q219" s="351">
        <v>10782</v>
      </c>
      <c r="R219" s="351">
        <v>34176</v>
      </c>
      <c r="S219" s="351">
        <v>6223478</v>
      </c>
    </row>
    <row r="220" spans="1:19" ht="12" customHeight="1">
      <c r="A220" s="645" t="s">
        <v>1305</v>
      </c>
      <c r="B220" s="646"/>
      <c r="C220" s="345">
        <v>69174</v>
      </c>
      <c r="D220" s="345">
        <v>3916862</v>
      </c>
      <c r="E220" s="345">
        <v>9186</v>
      </c>
      <c r="F220" s="345">
        <v>445130</v>
      </c>
      <c r="G220" s="345">
        <v>28735</v>
      </c>
      <c r="H220" s="345">
        <v>1312128</v>
      </c>
      <c r="I220" s="345">
        <v>107095</v>
      </c>
      <c r="J220" s="345">
        <v>5674120</v>
      </c>
      <c r="K220" s="345">
        <v>5495</v>
      </c>
      <c r="L220" s="192">
        <v>139341</v>
      </c>
      <c r="M220" s="351">
        <v>5728</v>
      </c>
      <c r="N220" s="351">
        <v>45362</v>
      </c>
      <c r="O220" s="351">
        <v>15907</v>
      </c>
      <c r="P220" s="351">
        <v>129983</v>
      </c>
      <c r="Q220" s="351">
        <v>10270</v>
      </c>
      <c r="R220" s="351">
        <v>33156</v>
      </c>
      <c r="S220" s="351">
        <v>6021962</v>
      </c>
    </row>
    <row r="221" spans="1:19" ht="12" customHeight="1">
      <c r="A221" s="647" t="s">
        <v>366</v>
      </c>
      <c r="B221" s="648"/>
      <c r="C221" s="348">
        <v>67789</v>
      </c>
      <c r="D221" s="348">
        <v>3915641</v>
      </c>
      <c r="E221" s="348">
        <v>11614</v>
      </c>
      <c r="F221" s="348">
        <v>556302</v>
      </c>
      <c r="G221" s="348">
        <v>31369</v>
      </c>
      <c r="H221" s="348">
        <v>1392823</v>
      </c>
      <c r="I221" s="348">
        <v>110672</v>
      </c>
      <c r="J221" s="348">
        <v>5864765</v>
      </c>
      <c r="K221" s="348">
        <v>3925</v>
      </c>
      <c r="L221" s="246">
        <v>94423</v>
      </c>
      <c r="M221" s="352">
        <v>4813</v>
      </c>
      <c r="N221" s="352">
        <v>38294</v>
      </c>
      <c r="O221" s="352">
        <v>14961</v>
      </c>
      <c r="P221" s="352">
        <v>121642</v>
      </c>
      <c r="Q221" s="352">
        <v>12118</v>
      </c>
      <c r="R221" s="352">
        <v>40397</v>
      </c>
      <c r="S221" s="352">
        <v>6159521</v>
      </c>
    </row>
  </sheetData>
  <mergeCells count="107">
    <mergeCell ref="A218:B218"/>
    <mergeCell ref="A219:B219"/>
    <mergeCell ref="A220:B220"/>
    <mergeCell ref="A221:B221"/>
    <mergeCell ref="C199:D199"/>
    <mergeCell ref="E199:F199"/>
    <mergeCell ref="G199:H199"/>
    <mergeCell ref="I199:J199"/>
    <mergeCell ref="A194:B194"/>
    <mergeCell ref="A195:B195"/>
    <mergeCell ref="A197:S197"/>
    <mergeCell ref="A198:B200"/>
    <mergeCell ref="C198:J198"/>
    <mergeCell ref="K198:L199"/>
    <mergeCell ref="M198:N199"/>
    <mergeCell ref="O198:P199"/>
    <mergeCell ref="Q198:R199"/>
    <mergeCell ref="S198:S200"/>
    <mergeCell ref="G174:H174"/>
    <mergeCell ref="I174:J174"/>
    <mergeCell ref="A192:B192"/>
    <mergeCell ref="A193:B193"/>
    <mergeCell ref="A170:B170"/>
    <mergeCell ref="A172:Q172"/>
    <mergeCell ref="A173:B175"/>
    <mergeCell ref="C173:J173"/>
    <mergeCell ref="K173:L174"/>
    <mergeCell ref="M173:N174"/>
    <mergeCell ref="O173:P174"/>
    <mergeCell ref="Q173:Q175"/>
    <mergeCell ref="C174:D174"/>
    <mergeCell ref="E174:F174"/>
    <mergeCell ref="I148:J148"/>
    <mergeCell ref="A167:B167"/>
    <mergeCell ref="A168:B168"/>
    <mergeCell ref="A169:B169"/>
    <mergeCell ref="A146:Q146"/>
    <mergeCell ref="A147:B149"/>
    <mergeCell ref="C147:J147"/>
    <mergeCell ref="K147:L148"/>
    <mergeCell ref="M147:N148"/>
    <mergeCell ref="O147:P148"/>
    <mergeCell ref="Q147:Q149"/>
    <mergeCell ref="C148:D148"/>
    <mergeCell ref="E148:F148"/>
    <mergeCell ref="G148:H148"/>
    <mergeCell ref="A141:B141"/>
    <mergeCell ref="A142:B142"/>
    <mergeCell ref="A143:B143"/>
    <mergeCell ref="A144:B144"/>
    <mergeCell ref="O122:P123"/>
    <mergeCell ref="Q122:Q124"/>
    <mergeCell ref="C123:D123"/>
    <mergeCell ref="E123:F123"/>
    <mergeCell ref="G123:H123"/>
    <mergeCell ref="I123:J123"/>
    <mergeCell ref="A122:B124"/>
    <mergeCell ref="C122:J122"/>
    <mergeCell ref="K122:L123"/>
    <mergeCell ref="M122:N123"/>
    <mergeCell ref="A117:B117"/>
    <mergeCell ref="A118:B118"/>
    <mergeCell ref="A119:B119"/>
    <mergeCell ref="A121:Q121"/>
    <mergeCell ref="E99:F99"/>
    <mergeCell ref="G99:H99"/>
    <mergeCell ref="I99:J99"/>
    <mergeCell ref="A116:B116"/>
    <mergeCell ref="A94:B94"/>
    <mergeCell ref="A95:B95"/>
    <mergeCell ref="A97:Q97"/>
    <mergeCell ref="A98:B100"/>
    <mergeCell ref="C98:J98"/>
    <mergeCell ref="K98:L99"/>
    <mergeCell ref="M98:N99"/>
    <mergeCell ref="O98:P99"/>
    <mergeCell ref="Q98:Q100"/>
    <mergeCell ref="C99:D99"/>
    <mergeCell ref="A74:G74"/>
    <mergeCell ref="A75:B75"/>
    <mergeCell ref="A92:B92"/>
    <mergeCell ref="A93:B93"/>
    <mergeCell ref="A69:B69"/>
    <mergeCell ref="A70:B70"/>
    <mergeCell ref="A71:B71"/>
    <mergeCell ref="A72:B72"/>
    <mergeCell ref="A47:B47"/>
    <mergeCell ref="A48:B48"/>
    <mergeCell ref="A50:Q50"/>
    <mergeCell ref="A51:B52"/>
    <mergeCell ref="C51:E51"/>
    <mergeCell ref="F51:H51"/>
    <mergeCell ref="I51:K51"/>
    <mergeCell ref="L51:N51"/>
    <mergeCell ref="O51:Q51"/>
    <mergeCell ref="A27:G27"/>
    <mergeCell ref="A28:B28"/>
    <mergeCell ref="A45:B45"/>
    <mergeCell ref="A46:B46"/>
    <mergeCell ref="A22:B22"/>
    <mergeCell ref="A23:B23"/>
    <mergeCell ref="A24:B24"/>
    <mergeCell ref="A25:B25"/>
    <mergeCell ref="A4:B5"/>
    <mergeCell ref="C4:F4"/>
    <mergeCell ref="G4:J4"/>
    <mergeCell ref="K4:K5"/>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Q24"/>
  <sheetViews>
    <sheetView workbookViewId="0" topLeftCell="A1">
      <selection activeCell="A1" sqref="A1"/>
    </sheetView>
  </sheetViews>
  <sheetFormatPr defaultColWidth="9.00390625" defaultRowHeight="13.5"/>
  <cols>
    <col min="1" max="1" width="10.75390625" style="299" customWidth="1"/>
    <col min="2" max="2" width="8.125" style="2" customWidth="1"/>
    <col min="3" max="3" width="9.875" style="2" customWidth="1"/>
    <col min="4" max="4" width="8.125" style="2" customWidth="1"/>
    <col min="5" max="5" width="9.875" style="2" customWidth="1"/>
    <col min="6" max="6" width="8.125" style="2" customWidth="1"/>
    <col min="7" max="7" width="9.875" style="2" customWidth="1"/>
    <col min="8" max="8" width="8.125" style="2" customWidth="1"/>
    <col min="9" max="9" width="9.875" style="2" customWidth="1"/>
    <col min="10" max="10" width="8.125" style="2" customWidth="1"/>
    <col min="11" max="11" width="9.875" style="2" customWidth="1"/>
    <col min="12" max="12" width="8.125" style="2" customWidth="1"/>
    <col min="13" max="13" width="9.875" style="2" customWidth="1"/>
    <col min="14" max="14" width="8.125" style="2" customWidth="1"/>
    <col min="15" max="15" width="9.875" style="2" customWidth="1"/>
    <col min="16" max="16" width="8.125" style="2" customWidth="1"/>
    <col min="17" max="17" width="9.875" style="2" customWidth="1"/>
    <col min="18" max="16384" width="9.00390625" style="2" customWidth="1"/>
  </cols>
  <sheetData>
    <row r="1" ht="12">
      <c r="A1" s="299" t="s">
        <v>1788</v>
      </c>
    </row>
    <row r="2" spans="1:17" ht="12">
      <c r="A2" s="287" t="s">
        <v>424</v>
      </c>
      <c r="B2" s="288"/>
      <c r="C2" s="288"/>
      <c r="D2" s="288"/>
      <c r="E2" s="288"/>
      <c r="F2" s="288"/>
      <c r="G2" s="288"/>
      <c r="H2" s="288"/>
      <c r="I2" s="288"/>
      <c r="J2" s="288"/>
      <c r="K2" s="288"/>
      <c r="L2" s="288"/>
      <c r="M2" s="288"/>
      <c r="N2" s="288"/>
      <c r="O2" s="288"/>
      <c r="P2" s="288"/>
      <c r="Q2" s="296" t="s">
        <v>405</v>
      </c>
    </row>
    <row r="3" spans="1:17" ht="12">
      <c r="A3" s="527" t="s">
        <v>283</v>
      </c>
      <c r="B3" s="620" t="s">
        <v>406</v>
      </c>
      <c r="C3" s="620"/>
      <c r="D3" s="620"/>
      <c r="E3" s="620"/>
      <c r="F3" s="620"/>
      <c r="G3" s="620"/>
      <c r="H3" s="620"/>
      <c r="I3" s="620"/>
      <c r="J3" s="620"/>
      <c r="K3" s="620"/>
      <c r="L3" s="630" t="s">
        <v>407</v>
      </c>
      <c r="M3" s="631"/>
      <c r="N3" s="630" t="s">
        <v>408</v>
      </c>
      <c r="O3" s="631"/>
      <c r="P3" s="630" t="s">
        <v>20</v>
      </c>
      <c r="Q3" s="631"/>
    </row>
    <row r="4" spans="1:17" ht="12">
      <c r="A4" s="619"/>
      <c r="B4" s="653" t="s">
        <v>409</v>
      </c>
      <c r="C4" s="654"/>
      <c r="D4" s="653" t="s">
        <v>410</v>
      </c>
      <c r="E4" s="654"/>
      <c r="F4" s="653" t="s">
        <v>411</v>
      </c>
      <c r="G4" s="654"/>
      <c r="H4" s="653" t="s">
        <v>412</v>
      </c>
      <c r="I4" s="654"/>
      <c r="J4" s="653" t="s">
        <v>20</v>
      </c>
      <c r="K4" s="654"/>
      <c r="L4" s="634"/>
      <c r="M4" s="635"/>
      <c r="N4" s="634"/>
      <c r="O4" s="635"/>
      <c r="P4" s="634"/>
      <c r="Q4" s="635"/>
    </row>
    <row r="5" spans="1:17" s="299" customFormat="1" ht="12">
      <c r="A5" s="528"/>
      <c r="B5" s="358" t="s">
        <v>413</v>
      </c>
      <c r="C5" s="358" t="s">
        <v>414</v>
      </c>
      <c r="D5" s="358" t="s">
        <v>413</v>
      </c>
      <c r="E5" s="358" t="s">
        <v>414</v>
      </c>
      <c r="F5" s="358" t="s">
        <v>413</v>
      </c>
      <c r="G5" s="358" t="s">
        <v>414</v>
      </c>
      <c r="H5" s="358" t="s">
        <v>413</v>
      </c>
      <c r="I5" s="358" t="s">
        <v>414</v>
      </c>
      <c r="J5" s="358" t="s">
        <v>413</v>
      </c>
      <c r="K5" s="358" t="s">
        <v>414</v>
      </c>
      <c r="L5" s="358" t="s">
        <v>413</v>
      </c>
      <c r="M5" s="358" t="s">
        <v>414</v>
      </c>
      <c r="N5" s="358" t="s">
        <v>413</v>
      </c>
      <c r="O5" s="358" t="s">
        <v>414</v>
      </c>
      <c r="P5" s="358" t="s">
        <v>413</v>
      </c>
      <c r="Q5" s="358" t="s">
        <v>414</v>
      </c>
    </row>
    <row r="6" spans="1:17" ht="12">
      <c r="A6" s="359"/>
      <c r="B6" s="360"/>
      <c r="C6" s="360" t="s">
        <v>415</v>
      </c>
      <c r="D6" s="360"/>
      <c r="E6" s="360" t="s">
        <v>415</v>
      </c>
      <c r="F6" s="360"/>
      <c r="G6" s="360" t="s">
        <v>415</v>
      </c>
      <c r="H6" s="360"/>
      <c r="I6" s="360" t="s">
        <v>415</v>
      </c>
      <c r="J6" s="360"/>
      <c r="K6" s="360" t="s">
        <v>415</v>
      </c>
      <c r="L6" s="360"/>
      <c r="M6" s="360" t="s">
        <v>415</v>
      </c>
      <c r="N6" s="360"/>
      <c r="O6" s="360" t="s">
        <v>415</v>
      </c>
      <c r="P6" s="360"/>
      <c r="Q6" s="360" t="s">
        <v>415</v>
      </c>
    </row>
    <row r="7" spans="1:17" ht="12">
      <c r="A7" s="361" t="s">
        <v>416</v>
      </c>
      <c r="B7" s="41" t="s">
        <v>417</v>
      </c>
      <c r="C7" s="41" t="s">
        <v>417</v>
      </c>
      <c r="D7" s="41" t="s">
        <v>417</v>
      </c>
      <c r="E7" s="292" t="s">
        <v>417</v>
      </c>
      <c r="F7" s="41">
        <v>16</v>
      </c>
      <c r="G7" s="292">
        <v>1.3</v>
      </c>
      <c r="H7" s="41" t="s">
        <v>417</v>
      </c>
      <c r="I7" s="292" t="s">
        <v>417</v>
      </c>
      <c r="J7" s="41">
        <v>16</v>
      </c>
      <c r="K7" s="292">
        <v>1.3</v>
      </c>
      <c r="L7" s="41">
        <v>4</v>
      </c>
      <c r="M7" s="292">
        <v>0.2</v>
      </c>
      <c r="N7" s="41">
        <v>8</v>
      </c>
      <c r="O7" s="292">
        <v>0.7</v>
      </c>
      <c r="P7" s="41">
        <v>28</v>
      </c>
      <c r="Q7" s="292">
        <v>2.2</v>
      </c>
    </row>
    <row r="8" spans="1:17" ht="12">
      <c r="A8" s="40" t="s">
        <v>418</v>
      </c>
      <c r="B8" s="41">
        <v>1</v>
      </c>
      <c r="C8" s="292">
        <v>477.1</v>
      </c>
      <c r="D8" s="41" t="s">
        <v>417</v>
      </c>
      <c r="E8" s="292" t="s">
        <v>417</v>
      </c>
      <c r="F8" s="41">
        <v>41</v>
      </c>
      <c r="G8" s="292">
        <v>627.9</v>
      </c>
      <c r="H8" s="41">
        <v>112</v>
      </c>
      <c r="I8" s="292">
        <v>1149.1</v>
      </c>
      <c r="J8" s="41">
        <v>154</v>
      </c>
      <c r="K8" s="292">
        <v>2254.1</v>
      </c>
      <c r="L8" s="41">
        <v>163</v>
      </c>
      <c r="M8" s="292">
        <v>63.5</v>
      </c>
      <c r="N8" s="41">
        <v>32605</v>
      </c>
      <c r="O8" s="292">
        <v>5609.5</v>
      </c>
      <c r="P8" s="41">
        <v>32922</v>
      </c>
      <c r="Q8" s="292">
        <v>7927.1</v>
      </c>
    </row>
    <row r="9" spans="1:17" ht="12">
      <c r="A9" s="40" t="s">
        <v>419</v>
      </c>
      <c r="B9" s="41">
        <v>1</v>
      </c>
      <c r="C9" s="292">
        <v>2.1</v>
      </c>
      <c r="D9" s="41" t="s">
        <v>417</v>
      </c>
      <c r="E9" s="292" t="s">
        <v>417</v>
      </c>
      <c r="F9" s="41">
        <v>147</v>
      </c>
      <c r="G9" s="292">
        <v>933.1</v>
      </c>
      <c r="H9" s="41">
        <v>335</v>
      </c>
      <c r="I9" s="292">
        <v>910.9</v>
      </c>
      <c r="J9" s="41">
        <v>483</v>
      </c>
      <c r="K9" s="292">
        <v>1846.1</v>
      </c>
      <c r="L9" s="41">
        <v>104</v>
      </c>
      <c r="M9" s="292">
        <v>85.5</v>
      </c>
      <c r="N9" s="41">
        <v>17740</v>
      </c>
      <c r="O9" s="292">
        <v>5151</v>
      </c>
      <c r="P9" s="41">
        <v>18327</v>
      </c>
      <c r="Q9" s="292">
        <v>7082.6</v>
      </c>
    </row>
    <row r="10" spans="1:17" ht="12">
      <c r="A10" s="40" t="s">
        <v>295</v>
      </c>
      <c r="B10" s="41" t="s">
        <v>417</v>
      </c>
      <c r="C10" s="292" t="s">
        <v>417</v>
      </c>
      <c r="D10" s="41" t="s">
        <v>417</v>
      </c>
      <c r="E10" s="292" t="s">
        <v>417</v>
      </c>
      <c r="F10" s="41">
        <v>992</v>
      </c>
      <c r="G10" s="292">
        <v>4089.1</v>
      </c>
      <c r="H10" s="41">
        <v>388</v>
      </c>
      <c r="I10" s="292">
        <v>3822.6</v>
      </c>
      <c r="J10" s="41">
        <v>1380</v>
      </c>
      <c r="K10" s="292">
        <v>7911.7</v>
      </c>
      <c r="L10" s="41">
        <v>228</v>
      </c>
      <c r="M10" s="292">
        <v>112.6</v>
      </c>
      <c r="N10" s="41">
        <v>22201</v>
      </c>
      <c r="O10" s="292">
        <v>8951.7</v>
      </c>
      <c r="P10" s="41">
        <v>23809</v>
      </c>
      <c r="Q10" s="292">
        <v>16976</v>
      </c>
    </row>
    <row r="11" spans="1:17" ht="12">
      <c r="A11" s="40" t="s">
        <v>296</v>
      </c>
      <c r="B11" s="41">
        <v>4</v>
      </c>
      <c r="C11" s="292">
        <v>441.9</v>
      </c>
      <c r="D11" s="41" t="s">
        <v>417</v>
      </c>
      <c r="E11" s="292" t="s">
        <v>417</v>
      </c>
      <c r="F11" s="41">
        <v>121</v>
      </c>
      <c r="G11" s="292">
        <v>2490.9</v>
      </c>
      <c r="H11" s="41">
        <v>540</v>
      </c>
      <c r="I11" s="292">
        <v>6425</v>
      </c>
      <c r="J11" s="41">
        <v>665</v>
      </c>
      <c r="K11" s="292">
        <v>9357.8</v>
      </c>
      <c r="L11" s="41">
        <v>144</v>
      </c>
      <c r="M11" s="292">
        <v>56.3</v>
      </c>
      <c r="N11" s="41">
        <v>27115</v>
      </c>
      <c r="O11" s="292">
        <v>12131.3</v>
      </c>
      <c r="P11" s="41">
        <v>27924</v>
      </c>
      <c r="Q11" s="292">
        <v>21545.4</v>
      </c>
    </row>
    <row r="12" spans="1:17" ht="12">
      <c r="A12" s="40" t="s">
        <v>420</v>
      </c>
      <c r="B12" s="41">
        <v>2</v>
      </c>
      <c r="C12" s="292">
        <v>355.1</v>
      </c>
      <c r="D12" s="41" t="s">
        <v>417</v>
      </c>
      <c r="E12" s="292" t="s">
        <v>417</v>
      </c>
      <c r="F12" s="41">
        <v>77</v>
      </c>
      <c r="G12" s="292">
        <v>1118.1</v>
      </c>
      <c r="H12" s="41">
        <v>58</v>
      </c>
      <c r="I12" s="292">
        <v>177.9</v>
      </c>
      <c r="J12" s="41">
        <v>137</v>
      </c>
      <c r="K12" s="292">
        <v>1651.1</v>
      </c>
      <c r="L12" s="41">
        <v>31</v>
      </c>
      <c r="M12" s="292">
        <v>18.5</v>
      </c>
      <c r="N12" s="41">
        <v>18999</v>
      </c>
      <c r="O12" s="292">
        <v>8018.4</v>
      </c>
      <c r="P12" s="41">
        <v>19167</v>
      </c>
      <c r="Q12" s="292">
        <v>9688</v>
      </c>
    </row>
    <row r="13" spans="1:17" ht="12">
      <c r="A13" s="40" t="s">
        <v>321</v>
      </c>
      <c r="B13" s="41" t="s">
        <v>417</v>
      </c>
      <c r="C13" s="292" t="s">
        <v>417</v>
      </c>
      <c r="D13" s="41" t="s">
        <v>417</v>
      </c>
      <c r="E13" s="292" t="s">
        <v>417</v>
      </c>
      <c r="F13" s="41">
        <v>1</v>
      </c>
      <c r="G13" s="292">
        <v>13.5</v>
      </c>
      <c r="H13" s="41" t="s">
        <v>417</v>
      </c>
      <c r="I13" s="292" t="s">
        <v>417</v>
      </c>
      <c r="J13" s="41">
        <v>1</v>
      </c>
      <c r="K13" s="292">
        <v>13.5</v>
      </c>
      <c r="L13" s="41">
        <v>1</v>
      </c>
      <c r="M13" s="292">
        <v>0.1</v>
      </c>
      <c r="N13" s="41">
        <v>255</v>
      </c>
      <c r="O13" s="292">
        <v>28.4</v>
      </c>
      <c r="P13" s="41">
        <v>257</v>
      </c>
      <c r="Q13" s="292">
        <v>42</v>
      </c>
    </row>
    <row r="14" spans="1:17" ht="12">
      <c r="A14" s="40" t="s">
        <v>421</v>
      </c>
      <c r="B14" s="41">
        <v>1</v>
      </c>
      <c r="C14" s="292">
        <v>427</v>
      </c>
      <c r="D14" s="41" t="s">
        <v>417</v>
      </c>
      <c r="E14" s="292" t="s">
        <v>417</v>
      </c>
      <c r="F14" s="41">
        <v>78</v>
      </c>
      <c r="G14" s="292">
        <v>114</v>
      </c>
      <c r="H14" s="41">
        <v>1529</v>
      </c>
      <c r="I14" s="292">
        <v>18349.3</v>
      </c>
      <c r="J14" s="41">
        <v>1608</v>
      </c>
      <c r="K14" s="292">
        <v>18890.3</v>
      </c>
      <c r="L14" s="41">
        <v>262</v>
      </c>
      <c r="M14" s="292">
        <v>141.2</v>
      </c>
      <c r="N14" s="41">
        <v>50475</v>
      </c>
      <c r="O14" s="292">
        <v>20392.7</v>
      </c>
      <c r="P14" s="41">
        <v>52345</v>
      </c>
      <c r="Q14" s="292">
        <v>39424.2</v>
      </c>
    </row>
    <row r="15" spans="1:17" ht="12">
      <c r="A15" s="40" t="s">
        <v>300</v>
      </c>
      <c r="B15" s="41" t="s">
        <v>417</v>
      </c>
      <c r="C15" s="292" t="s">
        <v>417</v>
      </c>
      <c r="D15" s="41" t="s">
        <v>417</v>
      </c>
      <c r="E15" s="292" t="s">
        <v>417</v>
      </c>
      <c r="F15" s="41">
        <v>151</v>
      </c>
      <c r="G15" s="292">
        <v>1080.4</v>
      </c>
      <c r="H15" s="41">
        <v>675</v>
      </c>
      <c r="I15" s="292">
        <v>3993.8</v>
      </c>
      <c r="J15" s="41">
        <v>826</v>
      </c>
      <c r="K15" s="292">
        <v>5074.2</v>
      </c>
      <c r="L15" s="41">
        <v>304</v>
      </c>
      <c r="M15" s="292">
        <v>248.9</v>
      </c>
      <c r="N15" s="41">
        <v>37247</v>
      </c>
      <c r="O15" s="292">
        <v>11644.3</v>
      </c>
      <c r="P15" s="41">
        <v>38377</v>
      </c>
      <c r="Q15" s="292">
        <v>16967.4</v>
      </c>
    </row>
    <row r="16" spans="1:17" ht="12">
      <c r="A16" s="40" t="s">
        <v>422</v>
      </c>
      <c r="B16" s="41" t="s">
        <v>417</v>
      </c>
      <c r="C16" s="292" t="s">
        <v>417</v>
      </c>
      <c r="D16" s="41">
        <v>1</v>
      </c>
      <c r="E16" s="292">
        <v>16.3</v>
      </c>
      <c r="F16" s="41">
        <v>48</v>
      </c>
      <c r="G16" s="292">
        <v>166.6</v>
      </c>
      <c r="H16" s="41">
        <v>2496</v>
      </c>
      <c r="I16" s="292">
        <v>30763.5</v>
      </c>
      <c r="J16" s="41">
        <v>2545</v>
      </c>
      <c r="K16" s="292">
        <v>30946.4</v>
      </c>
      <c r="L16" s="41">
        <v>210</v>
      </c>
      <c r="M16" s="292">
        <v>170.4</v>
      </c>
      <c r="N16" s="41">
        <v>34443</v>
      </c>
      <c r="O16" s="292">
        <v>20660.2</v>
      </c>
      <c r="P16" s="41">
        <v>37198</v>
      </c>
      <c r="Q16" s="292">
        <v>51777</v>
      </c>
    </row>
    <row r="17" spans="1:17" ht="12">
      <c r="A17" s="40" t="s">
        <v>423</v>
      </c>
      <c r="B17" s="41">
        <v>1</v>
      </c>
      <c r="C17" s="292">
        <v>756.7</v>
      </c>
      <c r="D17" s="41" t="s">
        <v>417</v>
      </c>
      <c r="E17" s="292" t="s">
        <v>417</v>
      </c>
      <c r="F17" s="41">
        <v>982</v>
      </c>
      <c r="G17" s="292">
        <v>2393.9</v>
      </c>
      <c r="H17" s="41">
        <v>464</v>
      </c>
      <c r="I17" s="292">
        <v>3702</v>
      </c>
      <c r="J17" s="41">
        <v>1447</v>
      </c>
      <c r="K17" s="292">
        <v>6852.6</v>
      </c>
      <c r="L17" s="41">
        <v>88</v>
      </c>
      <c r="M17" s="292">
        <v>114</v>
      </c>
      <c r="N17" s="41">
        <v>21450</v>
      </c>
      <c r="O17" s="292">
        <v>5261.9</v>
      </c>
      <c r="P17" s="41">
        <v>22985</v>
      </c>
      <c r="Q17" s="292">
        <v>12228.5</v>
      </c>
    </row>
    <row r="18" spans="1:17" ht="12">
      <c r="A18" s="40" t="s">
        <v>303</v>
      </c>
      <c r="B18" s="41" t="s">
        <v>417</v>
      </c>
      <c r="C18" s="292" t="s">
        <v>417</v>
      </c>
      <c r="D18" s="41" t="s">
        <v>417</v>
      </c>
      <c r="E18" s="292" t="s">
        <v>417</v>
      </c>
      <c r="F18" s="41">
        <v>19</v>
      </c>
      <c r="G18" s="292">
        <v>104.1</v>
      </c>
      <c r="H18" s="41">
        <v>619</v>
      </c>
      <c r="I18" s="292">
        <v>1174.1</v>
      </c>
      <c r="J18" s="41">
        <v>638</v>
      </c>
      <c r="K18" s="292">
        <v>1278.2</v>
      </c>
      <c r="L18" s="41">
        <v>174</v>
      </c>
      <c r="M18" s="292">
        <v>102.5</v>
      </c>
      <c r="N18" s="41">
        <v>33238</v>
      </c>
      <c r="O18" s="292">
        <v>8620.6</v>
      </c>
      <c r="P18" s="41">
        <v>34050</v>
      </c>
      <c r="Q18" s="292">
        <v>10001.3</v>
      </c>
    </row>
    <row r="19" spans="1:17" ht="12">
      <c r="A19" s="60" t="s">
        <v>304</v>
      </c>
      <c r="B19" s="41" t="s">
        <v>417</v>
      </c>
      <c r="C19" s="292" t="s">
        <v>417</v>
      </c>
      <c r="D19" s="41" t="s">
        <v>417</v>
      </c>
      <c r="E19" s="292" t="s">
        <v>417</v>
      </c>
      <c r="F19" s="41">
        <v>54</v>
      </c>
      <c r="G19" s="292">
        <v>705.9</v>
      </c>
      <c r="H19" s="41">
        <v>373</v>
      </c>
      <c r="I19" s="292">
        <v>355.1</v>
      </c>
      <c r="J19" s="41">
        <v>427</v>
      </c>
      <c r="K19" s="292">
        <v>1061</v>
      </c>
      <c r="L19" s="41">
        <v>118</v>
      </c>
      <c r="M19" s="292">
        <v>172.1</v>
      </c>
      <c r="N19" s="47">
        <v>29749</v>
      </c>
      <c r="O19" s="295">
        <v>7998.7</v>
      </c>
      <c r="P19" s="41">
        <v>30294</v>
      </c>
      <c r="Q19" s="295">
        <v>9231.8</v>
      </c>
    </row>
    <row r="20" spans="1:17" ht="12">
      <c r="A20" s="293" t="s">
        <v>336</v>
      </c>
      <c r="B20" s="255">
        <v>10</v>
      </c>
      <c r="C20" s="294">
        <v>2459.9</v>
      </c>
      <c r="D20" s="255">
        <v>1</v>
      </c>
      <c r="E20" s="294">
        <v>16.3</v>
      </c>
      <c r="F20" s="255">
        <v>2727</v>
      </c>
      <c r="G20" s="294">
        <v>13838.8</v>
      </c>
      <c r="H20" s="255">
        <v>7589</v>
      </c>
      <c r="I20" s="294">
        <v>70823.3</v>
      </c>
      <c r="J20" s="255">
        <v>10327</v>
      </c>
      <c r="K20" s="294">
        <v>87138.3</v>
      </c>
      <c r="L20" s="255">
        <v>1831</v>
      </c>
      <c r="M20" s="294">
        <v>1285.8</v>
      </c>
      <c r="N20" s="255">
        <v>325525</v>
      </c>
      <c r="O20" s="294">
        <v>114469.4</v>
      </c>
      <c r="P20" s="255">
        <v>337683</v>
      </c>
      <c r="Q20" s="294">
        <v>202893.5</v>
      </c>
    </row>
    <row r="21" spans="1:17" ht="12">
      <c r="A21" s="40" t="s">
        <v>1801</v>
      </c>
      <c r="B21" s="41">
        <v>10</v>
      </c>
      <c r="C21" s="292">
        <v>2459.9</v>
      </c>
      <c r="D21" s="41">
        <v>1</v>
      </c>
      <c r="E21" s="292">
        <v>16.3</v>
      </c>
      <c r="F21" s="41">
        <v>2116</v>
      </c>
      <c r="G21" s="292">
        <v>11679.3</v>
      </c>
      <c r="H21" s="41">
        <v>8482</v>
      </c>
      <c r="I21" s="292">
        <v>71746.1</v>
      </c>
      <c r="J21" s="41">
        <v>10609</v>
      </c>
      <c r="K21" s="292">
        <v>85901.6</v>
      </c>
      <c r="L21" s="41">
        <v>1794</v>
      </c>
      <c r="M21" s="292">
        <v>1302.9</v>
      </c>
      <c r="N21" s="41">
        <v>329667</v>
      </c>
      <c r="O21" s="292">
        <v>113479.5</v>
      </c>
      <c r="P21" s="41">
        <v>342070</v>
      </c>
      <c r="Q21" s="292">
        <v>200684</v>
      </c>
    </row>
    <row r="22" spans="1:17" ht="12">
      <c r="A22" s="40" t="s">
        <v>1787</v>
      </c>
      <c r="B22" s="41">
        <v>36</v>
      </c>
      <c r="C22" s="292">
        <v>1983.3</v>
      </c>
      <c r="D22" s="41">
        <v>2</v>
      </c>
      <c r="E22" s="292">
        <v>16.4</v>
      </c>
      <c r="F22" s="41">
        <v>1583</v>
      </c>
      <c r="G22" s="292">
        <v>9450.3</v>
      </c>
      <c r="H22" s="41">
        <v>10095</v>
      </c>
      <c r="I22" s="292">
        <v>65437.6</v>
      </c>
      <c r="J22" s="41">
        <v>11716</v>
      </c>
      <c r="K22" s="292">
        <v>76887.6</v>
      </c>
      <c r="L22" s="41">
        <v>1938</v>
      </c>
      <c r="M22" s="292">
        <v>1185.8</v>
      </c>
      <c r="N22" s="41">
        <v>364210</v>
      </c>
      <c r="O22" s="292">
        <v>112869.8</v>
      </c>
      <c r="P22" s="41">
        <v>377864</v>
      </c>
      <c r="Q22" s="292">
        <v>190943.2</v>
      </c>
    </row>
    <row r="23" spans="1:17" ht="12">
      <c r="A23" s="40" t="s">
        <v>1789</v>
      </c>
      <c r="B23" s="41">
        <v>8</v>
      </c>
      <c r="C23" s="292">
        <v>1097</v>
      </c>
      <c r="D23" s="41">
        <v>1</v>
      </c>
      <c r="E23" s="292">
        <v>16.3</v>
      </c>
      <c r="F23" s="41">
        <v>1437</v>
      </c>
      <c r="G23" s="292">
        <v>8933.2</v>
      </c>
      <c r="H23" s="41">
        <v>10864</v>
      </c>
      <c r="I23" s="292">
        <v>60704.9</v>
      </c>
      <c r="J23" s="41">
        <v>12310</v>
      </c>
      <c r="K23" s="292">
        <v>70751.4</v>
      </c>
      <c r="L23" s="41">
        <v>2046</v>
      </c>
      <c r="M23" s="292">
        <v>1209</v>
      </c>
      <c r="N23" s="41">
        <v>342437</v>
      </c>
      <c r="O23" s="292">
        <v>111445.3</v>
      </c>
      <c r="P23" s="41">
        <v>356793</v>
      </c>
      <c r="Q23" s="292">
        <v>183405.7</v>
      </c>
    </row>
    <row r="24" spans="1:17" ht="12">
      <c r="A24" s="60" t="s">
        <v>1790</v>
      </c>
      <c r="B24" s="47">
        <v>8</v>
      </c>
      <c r="C24" s="295">
        <v>1097</v>
      </c>
      <c r="D24" s="47">
        <v>1</v>
      </c>
      <c r="E24" s="295">
        <v>16.3</v>
      </c>
      <c r="F24" s="47">
        <v>1270</v>
      </c>
      <c r="G24" s="295">
        <v>11644.7</v>
      </c>
      <c r="H24" s="47">
        <v>10795</v>
      </c>
      <c r="I24" s="295">
        <v>60332.4</v>
      </c>
      <c r="J24" s="47">
        <v>12074</v>
      </c>
      <c r="K24" s="295">
        <v>73090.4</v>
      </c>
      <c r="L24" s="47">
        <v>1562</v>
      </c>
      <c r="M24" s="295">
        <v>1046.5</v>
      </c>
      <c r="N24" s="47">
        <v>333390</v>
      </c>
      <c r="O24" s="295">
        <v>106842.9</v>
      </c>
      <c r="P24" s="47">
        <v>347026</v>
      </c>
      <c r="Q24" s="295">
        <v>180979.8</v>
      </c>
    </row>
  </sheetData>
  <mergeCells count="10">
    <mergeCell ref="P3:Q4"/>
    <mergeCell ref="B4:C4"/>
    <mergeCell ref="D4:E4"/>
    <mergeCell ref="F4:G4"/>
    <mergeCell ref="H4:I4"/>
    <mergeCell ref="J4:K4"/>
    <mergeCell ref="A3:A5"/>
    <mergeCell ref="B3:K3"/>
    <mergeCell ref="L3:M4"/>
    <mergeCell ref="N3:O4"/>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00390625" defaultRowHeight="13.5"/>
  <cols>
    <col min="1" max="1" width="11.875" style="7" customWidth="1"/>
    <col min="2" max="7" width="12.625" style="197" customWidth="1"/>
    <col min="8" max="16384" width="10.625" style="256" customWidth="1"/>
  </cols>
  <sheetData>
    <row r="1" spans="1:7" s="7" customFormat="1" ht="12">
      <c r="A1" s="182" t="s">
        <v>442</v>
      </c>
      <c r="B1" s="182"/>
      <c r="C1" s="182"/>
      <c r="D1" s="182"/>
      <c r="E1" s="182"/>
      <c r="F1" s="182"/>
      <c r="G1" s="182"/>
    </row>
    <row r="2" spans="1:7" s="7" customFormat="1" ht="12">
      <c r="A2" s="239" t="s">
        <v>443</v>
      </c>
      <c r="B2" s="221"/>
      <c r="C2" s="221"/>
      <c r="D2" s="221"/>
      <c r="E2" s="221"/>
      <c r="F2" s="221"/>
      <c r="G2" s="362" t="s">
        <v>369</v>
      </c>
    </row>
    <row r="3" spans="1:7" s="7" customFormat="1" ht="12">
      <c r="A3" s="561" t="s">
        <v>425</v>
      </c>
      <c r="B3" s="564" t="s">
        <v>426</v>
      </c>
      <c r="C3" s="566"/>
      <c r="D3" s="564" t="s">
        <v>427</v>
      </c>
      <c r="E3" s="566"/>
      <c r="F3" s="564" t="s">
        <v>1315</v>
      </c>
      <c r="G3" s="566"/>
    </row>
    <row r="4" spans="1:7" s="7" customFormat="1" ht="12">
      <c r="A4" s="563"/>
      <c r="B4" s="189" t="s">
        <v>350</v>
      </c>
      <c r="C4" s="190" t="s">
        <v>428</v>
      </c>
      <c r="D4" s="189" t="s">
        <v>350</v>
      </c>
      <c r="E4" s="190" t="s">
        <v>428</v>
      </c>
      <c r="F4" s="189" t="s">
        <v>350</v>
      </c>
      <c r="G4" s="190" t="s">
        <v>428</v>
      </c>
    </row>
    <row r="5" spans="1:7" s="179" customFormat="1" ht="12">
      <c r="A5" s="232"/>
      <c r="B5" s="363" t="s">
        <v>429</v>
      </c>
      <c r="C5" s="364" t="s">
        <v>354</v>
      </c>
      <c r="D5" s="363" t="s">
        <v>429</v>
      </c>
      <c r="E5" s="364" t="s">
        <v>354</v>
      </c>
      <c r="F5" s="363" t="s">
        <v>429</v>
      </c>
      <c r="G5" s="364" t="s">
        <v>354</v>
      </c>
    </row>
    <row r="6" spans="1:7" ht="12">
      <c r="A6" s="232" t="s">
        <v>1277</v>
      </c>
      <c r="B6" s="204">
        <v>100</v>
      </c>
      <c r="C6" s="216">
        <v>120</v>
      </c>
      <c r="D6" s="204" t="s">
        <v>430</v>
      </c>
      <c r="E6" s="216" t="s">
        <v>430</v>
      </c>
      <c r="F6" s="204">
        <v>100</v>
      </c>
      <c r="G6" s="216">
        <v>120</v>
      </c>
    </row>
    <row r="7" spans="1:7" ht="12">
      <c r="A7" s="232" t="s">
        <v>356</v>
      </c>
      <c r="B7" s="204">
        <v>2186</v>
      </c>
      <c r="C7" s="41">
        <v>1916</v>
      </c>
      <c r="D7" s="308" t="s">
        <v>1281</v>
      </c>
      <c r="E7" s="216" t="s">
        <v>1281</v>
      </c>
      <c r="F7" s="204">
        <v>2186</v>
      </c>
      <c r="G7" s="216">
        <v>1916</v>
      </c>
    </row>
    <row r="8" spans="1:7" ht="12">
      <c r="A8" s="232" t="s">
        <v>431</v>
      </c>
      <c r="B8" s="204">
        <v>18031</v>
      </c>
      <c r="C8" s="41">
        <v>16387</v>
      </c>
      <c r="D8" s="308" t="s">
        <v>1281</v>
      </c>
      <c r="E8" s="216" t="s">
        <v>1281</v>
      </c>
      <c r="F8" s="204">
        <v>18031</v>
      </c>
      <c r="G8" s="216">
        <v>16387</v>
      </c>
    </row>
    <row r="9" spans="1:7" ht="12">
      <c r="A9" s="232" t="s">
        <v>432</v>
      </c>
      <c r="B9" s="204">
        <v>7410</v>
      </c>
      <c r="C9" s="41">
        <v>9002</v>
      </c>
      <c r="D9" s="308" t="s">
        <v>1298</v>
      </c>
      <c r="E9" s="216" t="s">
        <v>1298</v>
      </c>
      <c r="F9" s="204">
        <v>7410</v>
      </c>
      <c r="G9" s="216">
        <v>9002</v>
      </c>
    </row>
    <row r="10" spans="1:7" ht="12">
      <c r="A10" s="232" t="s">
        <v>433</v>
      </c>
      <c r="B10" s="204">
        <v>10970</v>
      </c>
      <c r="C10" s="41">
        <v>8743</v>
      </c>
      <c r="D10" s="308" t="s">
        <v>1298</v>
      </c>
      <c r="E10" s="216" t="s">
        <v>1298</v>
      </c>
      <c r="F10" s="204">
        <v>10970</v>
      </c>
      <c r="G10" s="216">
        <v>8743</v>
      </c>
    </row>
    <row r="11" spans="1:7" ht="12">
      <c r="A11" s="232" t="s">
        <v>1288</v>
      </c>
      <c r="B11" s="204">
        <v>7895</v>
      </c>
      <c r="C11" s="41">
        <v>8437</v>
      </c>
      <c r="D11" s="308" t="s">
        <v>430</v>
      </c>
      <c r="E11" s="216" t="s">
        <v>430</v>
      </c>
      <c r="F11" s="204">
        <v>7895</v>
      </c>
      <c r="G11" s="229">
        <v>8437</v>
      </c>
    </row>
    <row r="12" spans="1:7" ht="12">
      <c r="A12" s="232" t="s">
        <v>434</v>
      </c>
      <c r="B12" s="204">
        <v>3400</v>
      </c>
      <c r="C12" s="41">
        <v>3980</v>
      </c>
      <c r="D12" s="308" t="s">
        <v>2077</v>
      </c>
      <c r="E12" s="216" t="s">
        <v>2077</v>
      </c>
      <c r="F12" s="204">
        <v>3400</v>
      </c>
      <c r="G12" s="216">
        <v>3980</v>
      </c>
    </row>
    <row r="13" spans="1:7" ht="12">
      <c r="A13" s="232" t="s">
        <v>435</v>
      </c>
      <c r="B13" s="204">
        <v>949</v>
      </c>
      <c r="C13" s="41">
        <v>795</v>
      </c>
      <c r="D13" s="308" t="s">
        <v>1281</v>
      </c>
      <c r="E13" s="216" t="s">
        <v>1281</v>
      </c>
      <c r="F13" s="204">
        <v>949</v>
      </c>
      <c r="G13" s="216">
        <v>795</v>
      </c>
    </row>
    <row r="14" spans="1:7" ht="12">
      <c r="A14" s="232" t="s">
        <v>436</v>
      </c>
      <c r="B14" s="204">
        <v>20812</v>
      </c>
      <c r="C14" s="41">
        <v>17190</v>
      </c>
      <c r="D14" s="308" t="s">
        <v>1281</v>
      </c>
      <c r="E14" s="216" t="s">
        <v>1281</v>
      </c>
      <c r="F14" s="204">
        <v>20812</v>
      </c>
      <c r="G14" s="216">
        <v>17190</v>
      </c>
    </row>
    <row r="15" spans="1:7" ht="12">
      <c r="A15" s="232" t="s">
        <v>437</v>
      </c>
      <c r="B15" s="204">
        <v>8005</v>
      </c>
      <c r="C15" s="41">
        <v>12245</v>
      </c>
      <c r="D15" s="308" t="s">
        <v>1298</v>
      </c>
      <c r="E15" s="216" t="s">
        <v>1298</v>
      </c>
      <c r="F15" s="204">
        <v>8005</v>
      </c>
      <c r="G15" s="216">
        <v>12245</v>
      </c>
    </row>
    <row r="16" spans="1:7" ht="12">
      <c r="A16" s="232" t="s">
        <v>438</v>
      </c>
      <c r="B16" s="204">
        <v>9187</v>
      </c>
      <c r="C16" s="41">
        <v>11176</v>
      </c>
      <c r="D16" s="308" t="s">
        <v>1298</v>
      </c>
      <c r="E16" s="216" t="s">
        <v>1298</v>
      </c>
      <c r="F16" s="204">
        <v>9187</v>
      </c>
      <c r="G16" s="216">
        <v>11176</v>
      </c>
    </row>
    <row r="17" spans="1:7" ht="12">
      <c r="A17" s="232" t="s">
        <v>439</v>
      </c>
      <c r="B17" s="204">
        <v>8106</v>
      </c>
      <c r="C17" s="41">
        <v>6865</v>
      </c>
      <c r="D17" s="204">
        <v>1907113</v>
      </c>
      <c r="E17" s="204">
        <v>252477</v>
      </c>
      <c r="F17" s="204">
        <v>1915219</v>
      </c>
      <c r="G17" s="216">
        <v>259342</v>
      </c>
    </row>
    <row r="18" spans="1:7" ht="12">
      <c r="A18" s="232" t="s">
        <v>440</v>
      </c>
      <c r="B18" s="204">
        <v>13141</v>
      </c>
      <c r="C18" s="41">
        <v>13922</v>
      </c>
      <c r="D18" s="204">
        <v>466135</v>
      </c>
      <c r="E18" s="204">
        <v>85470</v>
      </c>
      <c r="F18" s="204">
        <v>479276</v>
      </c>
      <c r="G18" s="216">
        <v>99392</v>
      </c>
    </row>
    <row r="19" spans="1:7" ht="12">
      <c r="A19" s="239" t="s">
        <v>1302</v>
      </c>
      <c r="B19" s="238">
        <v>110192</v>
      </c>
      <c r="C19" s="238">
        <v>110778</v>
      </c>
      <c r="D19" s="365">
        <v>2373248</v>
      </c>
      <c r="E19" s="365">
        <v>337947</v>
      </c>
      <c r="F19" s="365">
        <v>2483440</v>
      </c>
      <c r="G19" s="238">
        <v>448725</v>
      </c>
    </row>
    <row r="20" spans="1:7" ht="12">
      <c r="A20" s="223" t="s">
        <v>1303</v>
      </c>
      <c r="B20" s="209">
        <v>110208</v>
      </c>
      <c r="C20" s="209">
        <v>106974</v>
      </c>
      <c r="D20" s="209">
        <v>2629025</v>
      </c>
      <c r="E20" s="209">
        <v>429508</v>
      </c>
      <c r="F20" s="209">
        <v>2739233</v>
      </c>
      <c r="G20" s="211">
        <v>536482</v>
      </c>
    </row>
    <row r="21" spans="1:7" ht="12">
      <c r="A21" s="224" t="s">
        <v>441</v>
      </c>
      <c r="B21" s="204">
        <v>153441</v>
      </c>
      <c r="C21" s="204">
        <v>146060</v>
      </c>
      <c r="D21" s="204">
        <v>2422305</v>
      </c>
      <c r="E21" s="204">
        <v>425254</v>
      </c>
      <c r="F21" s="204">
        <v>2575746</v>
      </c>
      <c r="G21" s="216">
        <v>571314</v>
      </c>
    </row>
    <row r="22" spans="1:7" ht="12">
      <c r="A22" s="224" t="s">
        <v>1305</v>
      </c>
      <c r="B22" s="204">
        <v>166988</v>
      </c>
      <c r="C22" s="216">
        <v>154691</v>
      </c>
      <c r="D22" s="204">
        <v>2198723</v>
      </c>
      <c r="E22" s="204">
        <v>387851</v>
      </c>
      <c r="F22" s="204">
        <v>2365711</v>
      </c>
      <c r="G22" s="216">
        <v>542542</v>
      </c>
    </row>
    <row r="23" spans="1:7" ht="12">
      <c r="A23" s="225" t="s">
        <v>366</v>
      </c>
      <c r="B23" s="213">
        <v>123375</v>
      </c>
      <c r="C23" s="215">
        <v>123794</v>
      </c>
      <c r="D23" s="213">
        <v>2210862</v>
      </c>
      <c r="E23" s="213">
        <v>408001</v>
      </c>
      <c r="F23" s="215">
        <v>2334237</v>
      </c>
      <c r="G23" s="215">
        <v>531795</v>
      </c>
    </row>
  </sheetData>
  <mergeCells count="4">
    <mergeCell ref="A3:A4"/>
    <mergeCell ref="B3:C3"/>
    <mergeCell ref="D3:E3"/>
    <mergeCell ref="F3:G3"/>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AA43"/>
  <sheetViews>
    <sheetView workbookViewId="0" topLeftCell="A1">
      <selection activeCell="A1" sqref="A1"/>
    </sheetView>
  </sheetViews>
  <sheetFormatPr defaultColWidth="9.00390625" defaultRowHeight="13.5"/>
  <cols>
    <col min="1" max="1" width="6.875" style="8" customWidth="1"/>
    <col min="2" max="2" width="8.50390625" style="8" bestFit="1" customWidth="1"/>
    <col min="3" max="3" width="9.875" style="8" customWidth="1"/>
    <col min="4" max="4" width="2.375" style="8" customWidth="1"/>
    <col min="5" max="13" width="11.625" style="8" customWidth="1"/>
    <col min="14" max="14" width="9.875" style="8" customWidth="1"/>
    <col min="15" max="15" width="2.375" style="8" customWidth="1"/>
    <col min="16" max="21" width="11.625" style="8" customWidth="1"/>
    <col min="22" max="22" width="9.875" style="8" customWidth="1"/>
    <col min="23" max="23" width="2.375" style="8" customWidth="1"/>
    <col min="24" max="27" width="11.625" style="8" customWidth="1"/>
    <col min="28" max="16384" width="9.00390625" style="8" customWidth="1"/>
  </cols>
  <sheetData>
    <row r="1" spans="1:27" ht="12">
      <c r="A1" s="366" t="s">
        <v>457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7"/>
    </row>
    <row r="2" spans="1:27" ht="12">
      <c r="A2" s="368" t="s">
        <v>458</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296" t="s">
        <v>340</v>
      </c>
    </row>
    <row r="3" spans="1:27" ht="12" customHeight="1">
      <c r="A3" s="630" t="s">
        <v>341</v>
      </c>
      <c r="B3" s="631"/>
      <c r="C3" s="653" t="s">
        <v>444</v>
      </c>
      <c r="D3" s="655"/>
      <c r="E3" s="655"/>
      <c r="F3" s="655"/>
      <c r="G3" s="655"/>
      <c r="H3" s="654"/>
      <c r="I3" s="653" t="s">
        <v>445</v>
      </c>
      <c r="J3" s="655"/>
      <c r="K3" s="655"/>
      <c r="L3" s="655"/>
      <c r="M3" s="654"/>
      <c r="N3" s="653" t="s">
        <v>446</v>
      </c>
      <c r="O3" s="655"/>
      <c r="P3" s="655"/>
      <c r="Q3" s="655"/>
      <c r="R3" s="655"/>
      <c r="S3" s="654"/>
      <c r="T3" s="636" t="s">
        <v>447</v>
      </c>
      <c r="U3" s="638"/>
      <c r="V3" s="653" t="s">
        <v>1302</v>
      </c>
      <c r="W3" s="655"/>
      <c r="X3" s="655"/>
      <c r="Y3" s="655"/>
      <c r="Z3" s="655"/>
      <c r="AA3" s="654"/>
    </row>
    <row r="4" spans="1:27" ht="12" customHeight="1">
      <c r="A4" s="632"/>
      <c r="B4" s="633"/>
      <c r="C4" s="620" t="s">
        <v>448</v>
      </c>
      <c r="D4" s="620"/>
      <c r="E4" s="620"/>
      <c r="F4" s="620" t="s">
        <v>449</v>
      </c>
      <c r="G4" s="620"/>
      <c r="H4" s="370" t="s">
        <v>450</v>
      </c>
      <c r="I4" s="620" t="s">
        <v>448</v>
      </c>
      <c r="J4" s="620"/>
      <c r="K4" s="620" t="s">
        <v>449</v>
      </c>
      <c r="L4" s="620"/>
      <c r="M4" s="370" t="s">
        <v>450</v>
      </c>
      <c r="N4" s="620" t="s">
        <v>448</v>
      </c>
      <c r="O4" s="620"/>
      <c r="P4" s="620"/>
      <c r="Q4" s="620" t="s">
        <v>449</v>
      </c>
      <c r="R4" s="620"/>
      <c r="S4" s="370" t="s">
        <v>450</v>
      </c>
      <c r="T4" s="371"/>
      <c r="U4" s="372"/>
      <c r="V4" s="620" t="s">
        <v>448</v>
      </c>
      <c r="W4" s="620"/>
      <c r="X4" s="620"/>
      <c r="Y4" s="620" t="s">
        <v>449</v>
      </c>
      <c r="Z4" s="620"/>
      <c r="AA4" s="370" t="s">
        <v>391</v>
      </c>
    </row>
    <row r="5" spans="1:27" ht="12">
      <c r="A5" s="634"/>
      <c r="B5" s="635"/>
      <c r="C5" s="653" t="s">
        <v>350</v>
      </c>
      <c r="D5" s="654"/>
      <c r="E5" s="290" t="s">
        <v>351</v>
      </c>
      <c r="F5" s="290" t="s">
        <v>350</v>
      </c>
      <c r="G5" s="290" t="s">
        <v>351</v>
      </c>
      <c r="H5" s="358"/>
      <c r="I5" s="290" t="s">
        <v>350</v>
      </c>
      <c r="J5" s="290" t="s">
        <v>351</v>
      </c>
      <c r="K5" s="290" t="s">
        <v>350</v>
      </c>
      <c r="L5" s="290" t="s">
        <v>351</v>
      </c>
      <c r="M5" s="358"/>
      <c r="N5" s="653" t="s">
        <v>350</v>
      </c>
      <c r="O5" s="654"/>
      <c r="P5" s="290" t="s">
        <v>351</v>
      </c>
      <c r="Q5" s="290" t="s">
        <v>350</v>
      </c>
      <c r="R5" s="290" t="s">
        <v>351</v>
      </c>
      <c r="S5" s="358"/>
      <c r="T5" s="290" t="s">
        <v>350</v>
      </c>
      <c r="U5" s="290" t="s">
        <v>351</v>
      </c>
      <c r="V5" s="653" t="s">
        <v>350</v>
      </c>
      <c r="W5" s="654"/>
      <c r="X5" s="290" t="s">
        <v>351</v>
      </c>
      <c r="Y5" s="290" t="s">
        <v>350</v>
      </c>
      <c r="Z5" s="290" t="s">
        <v>351</v>
      </c>
      <c r="AA5" s="358"/>
    </row>
    <row r="6" spans="1:27" ht="12">
      <c r="A6" s="373"/>
      <c r="B6" s="374"/>
      <c r="C6" s="375"/>
      <c r="D6" s="374" t="s">
        <v>451</v>
      </c>
      <c r="E6" s="291" t="s">
        <v>354</v>
      </c>
      <c r="F6" s="291" t="s">
        <v>452</v>
      </c>
      <c r="G6" s="291" t="s">
        <v>354</v>
      </c>
      <c r="H6" s="291" t="s">
        <v>354</v>
      </c>
      <c r="I6" s="291" t="s">
        <v>453</v>
      </c>
      <c r="J6" s="291" t="s">
        <v>354</v>
      </c>
      <c r="K6" s="291" t="s">
        <v>452</v>
      </c>
      <c r="L6" s="291" t="s">
        <v>354</v>
      </c>
      <c r="M6" s="291" t="s">
        <v>354</v>
      </c>
      <c r="N6" s="375"/>
      <c r="O6" s="374" t="s">
        <v>451</v>
      </c>
      <c r="P6" s="291" t="s">
        <v>354</v>
      </c>
      <c r="Q6" s="291" t="s">
        <v>452</v>
      </c>
      <c r="R6" s="291" t="s">
        <v>354</v>
      </c>
      <c r="S6" s="291" t="s">
        <v>354</v>
      </c>
      <c r="T6" s="289" t="s">
        <v>451</v>
      </c>
      <c r="U6" s="291" t="s">
        <v>354</v>
      </c>
      <c r="V6" s="375"/>
      <c r="W6" s="374" t="s">
        <v>451</v>
      </c>
      <c r="X6" s="291" t="s">
        <v>354</v>
      </c>
      <c r="Y6" s="291" t="s">
        <v>452</v>
      </c>
      <c r="Z6" s="291" t="s">
        <v>354</v>
      </c>
      <c r="AA6" s="291" t="s">
        <v>354</v>
      </c>
    </row>
    <row r="7" spans="1:27" ht="12">
      <c r="A7" s="376" t="s">
        <v>355</v>
      </c>
      <c r="B7" s="377" t="s">
        <v>1277</v>
      </c>
      <c r="C7" s="204">
        <v>22093</v>
      </c>
      <c r="D7" s="378"/>
      <c r="E7" s="216">
        <v>110229</v>
      </c>
      <c r="F7" s="216">
        <v>21</v>
      </c>
      <c r="G7" s="216">
        <v>91</v>
      </c>
      <c r="H7" s="216">
        <v>110320</v>
      </c>
      <c r="I7" s="216">
        <v>772</v>
      </c>
      <c r="J7" s="216">
        <v>1832</v>
      </c>
      <c r="K7" s="216" t="s">
        <v>454</v>
      </c>
      <c r="L7" s="216" t="s">
        <v>454</v>
      </c>
      <c r="M7" s="216">
        <v>1832</v>
      </c>
      <c r="N7" s="204">
        <v>385168</v>
      </c>
      <c r="O7" s="378"/>
      <c r="P7" s="216">
        <v>312823</v>
      </c>
      <c r="Q7" s="216">
        <v>1522</v>
      </c>
      <c r="R7" s="216">
        <v>866</v>
      </c>
      <c r="S7" s="216">
        <v>313689</v>
      </c>
      <c r="T7" s="41" t="s">
        <v>454</v>
      </c>
      <c r="U7" s="41" t="s">
        <v>454</v>
      </c>
      <c r="V7" s="204">
        <v>408033</v>
      </c>
      <c r="W7" s="378"/>
      <c r="X7" s="216">
        <v>424884</v>
      </c>
      <c r="Y7" s="216">
        <v>1543</v>
      </c>
      <c r="Z7" s="216">
        <v>957</v>
      </c>
      <c r="AA7" s="216">
        <v>425841</v>
      </c>
    </row>
    <row r="8" spans="1:27" ht="12">
      <c r="A8" s="376"/>
      <c r="B8" s="377" t="s">
        <v>356</v>
      </c>
      <c r="C8" s="204">
        <v>2491</v>
      </c>
      <c r="D8" s="378"/>
      <c r="E8" s="216">
        <v>12590</v>
      </c>
      <c r="F8" s="216">
        <v>13</v>
      </c>
      <c r="G8" s="216">
        <v>92</v>
      </c>
      <c r="H8" s="216">
        <v>12682</v>
      </c>
      <c r="I8" s="216">
        <v>22</v>
      </c>
      <c r="J8" s="216">
        <v>44</v>
      </c>
      <c r="K8" s="216" t="s">
        <v>1281</v>
      </c>
      <c r="L8" s="216" t="s">
        <v>1281</v>
      </c>
      <c r="M8" s="216">
        <v>44</v>
      </c>
      <c r="N8" s="204">
        <v>20942</v>
      </c>
      <c r="O8" s="378"/>
      <c r="P8" s="216">
        <v>12933</v>
      </c>
      <c r="Q8" s="216" t="s">
        <v>1281</v>
      </c>
      <c r="R8" s="216" t="s">
        <v>1281</v>
      </c>
      <c r="S8" s="216">
        <v>12933</v>
      </c>
      <c r="T8" s="41" t="s">
        <v>1281</v>
      </c>
      <c r="U8" s="41" t="s">
        <v>1281</v>
      </c>
      <c r="V8" s="204">
        <v>23455</v>
      </c>
      <c r="W8" s="378"/>
      <c r="X8" s="216">
        <v>25567</v>
      </c>
      <c r="Y8" s="216">
        <v>13</v>
      </c>
      <c r="Z8" s="216">
        <v>92</v>
      </c>
      <c r="AA8" s="216">
        <v>25659</v>
      </c>
    </row>
    <row r="9" spans="1:27" ht="12">
      <c r="A9" s="376"/>
      <c r="B9" s="377" t="s">
        <v>357</v>
      </c>
      <c r="C9" s="204">
        <v>4830</v>
      </c>
      <c r="D9" s="378"/>
      <c r="E9" s="216">
        <v>21615</v>
      </c>
      <c r="F9" s="216">
        <v>1</v>
      </c>
      <c r="G9" s="216">
        <v>3</v>
      </c>
      <c r="H9" s="216">
        <v>21618</v>
      </c>
      <c r="I9" s="216">
        <v>835</v>
      </c>
      <c r="J9" s="216">
        <v>1747</v>
      </c>
      <c r="K9" s="216" t="s">
        <v>1281</v>
      </c>
      <c r="L9" s="216" t="s">
        <v>1281</v>
      </c>
      <c r="M9" s="216">
        <v>1747</v>
      </c>
      <c r="N9" s="204">
        <v>452865</v>
      </c>
      <c r="O9" s="378"/>
      <c r="P9" s="216">
        <v>297144</v>
      </c>
      <c r="Q9" s="216" t="s">
        <v>1281</v>
      </c>
      <c r="R9" s="216" t="s">
        <v>1281</v>
      </c>
      <c r="S9" s="216">
        <v>297144</v>
      </c>
      <c r="T9" s="41">
        <v>4281</v>
      </c>
      <c r="U9" s="41">
        <v>4709</v>
      </c>
      <c r="V9" s="204">
        <v>462811</v>
      </c>
      <c r="W9" s="378"/>
      <c r="X9" s="216">
        <v>325215</v>
      </c>
      <c r="Y9" s="216">
        <v>1</v>
      </c>
      <c r="Z9" s="216">
        <v>3</v>
      </c>
      <c r="AA9" s="216">
        <v>325218</v>
      </c>
    </row>
    <row r="10" spans="1:27" ht="12">
      <c r="A10" s="376"/>
      <c r="B10" s="377" t="s">
        <v>358</v>
      </c>
      <c r="C10" s="204">
        <v>745</v>
      </c>
      <c r="D10" s="378"/>
      <c r="E10" s="216">
        <v>2235</v>
      </c>
      <c r="F10" s="216" t="s">
        <v>1298</v>
      </c>
      <c r="G10" s="216" t="s">
        <v>1298</v>
      </c>
      <c r="H10" s="216">
        <v>2235</v>
      </c>
      <c r="I10" s="216" t="s">
        <v>1298</v>
      </c>
      <c r="J10" s="216" t="s">
        <v>1298</v>
      </c>
      <c r="K10" s="216" t="s">
        <v>1298</v>
      </c>
      <c r="L10" s="216" t="s">
        <v>1298</v>
      </c>
      <c r="M10" s="216" t="s">
        <v>1298</v>
      </c>
      <c r="N10" s="204">
        <v>5137</v>
      </c>
      <c r="O10" s="378"/>
      <c r="P10" s="216">
        <v>3318</v>
      </c>
      <c r="Q10" s="216" t="s">
        <v>1298</v>
      </c>
      <c r="R10" s="216" t="s">
        <v>1298</v>
      </c>
      <c r="S10" s="216">
        <v>3318</v>
      </c>
      <c r="T10" s="41" t="s">
        <v>1298</v>
      </c>
      <c r="U10" s="41" t="s">
        <v>1298</v>
      </c>
      <c r="V10" s="204">
        <v>5882</v>
      </c>
      <c r="W10" s="378"/>
      <c r="X10" s="216">
        <v>5553</v>
      </c>
      <c r="Y10" s="216" t="s">
        <v>1298</v>
      </c>
      <c r="Z10" s="216" t="s">
        <v>1298</v>
      </c>
      <c r="AA10" s="216">
        <v>5553</v>
      </c>
    </row>
    <row r="11" spans="1:27" ht="12">
      <c r="A11" s="376"/>
      <c r="B11" s="377" t="s">
        <v>359</v>
      </c>
      <c r="C11" s="204">
        <v>327</v>
      </c>
      <c r="D11" s="378"/>
      <c r="E11" s="216">
        <v>2366</v>
      </c>
      <c r="F11" s="216" t="s">
        <v>1298</v>
      </c>
      <c r="G11" s="216" t="s">
        <v>1298</v>
      </c>
      <c r="H11" s="216">
        <v>2366</v>
      </c>
      <c r="I11" s="216">
        <v>10</v>
      </c>
      <c r="J11" s="216">
        <v>12</v>
      </c>
      <c r="K11" s="216" t="s">
        <v>1298</v>
      </c>
      <c r="L11" s="216" t="s">
        <v>1298</v>
      </c>
      <c r="M11" s="216">
        <v>12</v>
      </c>
      <c r="N11" s="204">
        <v>12562</v>
      </c>
      <c r="O11" s="378"/>
      <c r="P11" s="216">
        <v>8772</v>
      </c>
      <c r="Q11" s="216">
        <v>5</v>
      </c>
      <c r="R11" s="216">
        <v>3</v>
      </c>
      <c r="S11" s="216">
        <v>8775</v>
      </c>
      <c r="T11" s="41" t="s">
        <v>1298</v>
      </c>
      <c r="U11" s="41" t="s">
        <v>1298</v>
      </c>
      <c r="V11" s="204">
        <v>12899</v>
      </c>
      <c r="W11" s="378"/>
      <c r="X11" s="216">
        <v>11150</v>
      </c>
      <c r="Y11" s="216">
        <v>5</v>
      </c>
      <c r="Z11" s="216">
        <v>3</v>
      </c>
      <c r="AA11" s="216">
        <v>11153</v>
      </c>
    </row>
    <row r="12" spans="1:27" ht="12">
      <c r="A12" s="379"/>
      <c r="B12" s="380" t="s">
        <v>1315</v>
      </c>
      <c r="C12" s="204">
        <v>30486</v>
      </c>
      <c r="D12" s="378"/>
      <c r="E12" s="216">
        <v>149035</v>
      </c>
      <c r="F12" s="216">
        <v>35</v>
      </c>
      <c r="G12" s="216">
        <v>186</v>
      </c>
      <c r="H12" s="216">
        <v>149221</v>
      </c>
      <c r="I12" s="216">
        <v>1639</v>
      </c>
      <c r="J12" s="216">
        <v>3635</v>
      </c>
      <c r="K12" s="216" t="s">
        <v>378</v>
      </c>
      <c r="L12" s="216" t="s">
        <v>378</v>
      </c>
      <c r="M12" s="215">
        <v>3635</v>
      </c>
      <c r="N12" s="204">
        <v>876674</v>
      </c>
      <c r="O12" s="378"/>
      <c r="P12" s="216">
        <v>634990</v>
      </c>
      <c r="Q12" s="216">
        <v>51527</v>
      </c>
      <c r="R12" s="216">
        <v>869</v>
      </c>
      <c r="S12" s="216">
        <v>635859</v>
      </c>
      <c r="T12" s="47">
        <v>4281</v>
      </c>
      <c r="U12" s="47">
        <v>4709</v>
      </c>
      <c r="V12" s="204">
        <v>913080</v>
      </c>
      <c r="W12" s="378"/>
      <c r="X12" s="216">
        <v>792369</v>
      </c>
      <c r="Y12" s="216">
        <v>1562</v>
      </c>
      <c r="Z12" s="216">
        <v>1055</v>
      </c>
      <c r="AA12" s="216">
        <v>793424</v>
      </c>
    </row>
    <row r="13" spans="1:27" ht="12">
      <c r="A13" s="368" t="s">
        <v>1288</v>
      </c>
      <c r="B13" s="381"/>
      <c r="C13" s="365">
        <v>471</v>
      </c>
      <c r="D13" s="382"/>
      <c r="E13" s="238">
        <v>1868</v>
      </c>
      <c r="F13" s="238" t="s">
        <v>454</v>
      </c>
      <c r="G13" s="238" t="s">
        <v>454</v>
      </c>
      <c r="H13" s="238">
        <v>1868</v>
      </c>
      <c r="I13" s="238">
        <v>4</v>
      </c>
      <c r="J13" s="238">
        <v>6</v>
      </c>
      <c r="K13" s="238" t="s">
        <v>454</v>
      </c>
      <c r="L13" s="238" t="s">
        <v>454</v>
      </c>
      <c r="M13" s="238">
        <v>6</v>
      </c>
      <c r="N13" s="365">
        <v>9</v>
      </c>
      <c r="O13" s="382"/>
      <c r="P13" s="238">
        <v>4</v>
      </c>
      <c r="Q13" s="238" t="s">
        <v>454</v>
      </c>
      <c r="R13" s="238" t="s">
        <v>454</v>
      </c>
      <c r="S13" s="238">
        <v>4</v>
      </c>
      <c r="T13" s="255" t="s">
        <v>454</v>
      </c>
      <c r="U13" s="255" t="s">
        <v>454</v>
      </c>
      <c r="V13" s="365">
        <v>484</v>
      </c>
      <c r="W13" s="382"/>
      <c r="X13" s="238">
        <v>1878</v>
      </c>
      <c r="Y13" s="238" t="s">
        <v>454</v>
      </c>
      <c r="Z13" s="238" t="s">
        <v>454</v>
      </c>
      <c r="AA13" s="238">
        <v>1878</v>
      </c>
    </row>
    <row r="14" spans="1:27" ht="12">
      <c r="A14" s="376" t="s">
        <v>360</v>
      </c>
      <c r="B14" s="374" t="s">
        <v>1289</v>
      </c>
      <c r="C14" s="209">
        <v>445695</v>
      </c>
      <c r="D14" s="383"/>
      <c r="E14" s="211">
        <v>2574913</v>
      </c>
      <c r="F14" s="211">
        <v>32762</v>
      </c>
      <c r="G14" s="211">
        <v>80956</v>
      </c>
      <c r="H14" s="211">
        <v>2655869</v>
      </c>
      <c r="I14" s="216">
        <v>849</v>
      </c>
      <c r="J14" s="216">
        <v>6149</v>
      </c>
      <c r="K14" s="216">
        <v>4688</v>
      </c>
      <c r="L14" s="216">
        <v>9333</v>
      </c>
      <c r="M14" s="211">
        <v>15482</v>
      </c>
      <c r="N14" s="209" t="s">
        <v>454</v>
      </c>
      <c r="O14" s="383"/>
      <c r="P14" s="211" t="s">
        <v>454</v>
      </c>
      <c r="Q14" s="211" t="s">
        <v>454</v>
      </c>
      <c r="R14" s="211" t="s">
        <v>454</v>
      </c>
      <c r="S14" s="211" t="s">
        <v>454</v>
      </c>
      <c r="T14" s="78" t="s">
        <v>454</v>
      </c>
      <c r="U14" s="78" t="s">
        <v>454</v>
      </c>
      <c r="V14" s="209">
        <v>446544</v>
      </c>
      <c r="W14" s="383"/>
      <c r="X14" s="211">
        <v>2581062</v>
      </c>
      <c r="Y14" s="211">
        <v>37450</v>
      </c>
      <c r="Z14" s="211">
        <v>90289</v>
      </c>
      <c r="AA14" s="211">
        <v>2671351</v>
      </c>
    </row>
    <row r="15" spans="1:27" ht="12">
      <c r="A15" s="376"/>
      <c r="B15" s="377" t="s">
        <v>361</v>
      </c>
      <c r="C15" s="204">
        <v>2089</v>
      </c>
      <c r="D15" s="378"/>
      <c r="E15" s="216">
        <v>9408</v>
      </c>
      <c r="F15" s="216" t="s">
        <v>377</v>
      </c>
      <c r="G15" s="216" t="s">
        <v>377</v>
      </c>
      <c r="H15" s="216">
        <v>9408</v>
      </c>
      <c r="I15" s="216" t="s">
        <v>377</v>
      </c>
      <c r="J15" s="216" t="s">
        <v>377</v>
      </c>
      <c r="K15" s="216" t="s">
        <v>377</v>
      </c>
      <c r="L15" s="216" t="s">
        <v>377</v>
      </c>
      <c r="M15" s="216" t="s">
        <v>377</v>
      </c>
      <c r="N15" s="204" t="s">
        <v>377</v>
      </c>
      <c r="O15" s="378"/>
      <c r="P15" s="216" t="s">
        <v>377</v>
      </c>
      <c r="Q15" s="216" t="s">
        <v>377</v>
      </c>
      <c r="R15" s="216" t="s">
        <v>377</v>
      </c>
      <c r="S15" s="216" t="s">
        <v>377</v>
      </c>
      <c r="T15" s="41" t="s">
        <v>377</v>
      </c>
      <c r="U15" s="41" t="s">
        <v>377</v>
      </c>
      <c r="V15" s="204">
        <v>2089</v>
      </c>
      <c r="W15" s="378"/>
      <c r="X15" s="216">
        <v>9408</v>
      </c>
      <c r="Y15" s="216" t="s">
        <v>377</v>
      </c>
      <c r="Z15" s="216" t="s">
        <v>377</v>
      </c>
      <c r="AA15" s="216">
        <v>9408</v>
      </c>
    </row>
    <row r="16" spans="1:27" ht="12">
      <c r="A16" s="376"/>
      <c r="B16" s="377" t="s">
        <v>362</v>
      </c>
      <c r="C16" s="204">
        <v>3541</v>
      </c>
      <c r="D16" s="378"/>
      <c r="E16" s="216">
        <v>20867</v>
      </c>
      <c r="F16" s="216" t="s">
        <v>377</v>
      </c>
      <c r="G16" s="216" t="s">
        <v>377</v>
      </c>
      <c r="H16" s="216">
        <v>20867</v>
      </c>
      <c r="I16" s="216">
        <v>5</v>
      </c>
      <c r="J16" s="216">
        <v>18</v>
      </c>
      <c r="K16" s="216" t="s">
        <v>377</v>
      </c>
      <c r="L16" s="216" t="s">
        <v>377</v>
      </c>
      <c r="M16" s="216">
        <v>18</v>
      </c>
      <c r="N16" s="204">
        <v>3000</v>
      </c>
      <c r="O16" s="378"/>
      <c r="P16" s="216">
        <v>2940</v>
      </c>
      <c r="Q16" s="216" t="s">
        <v>377</v>
      </c>
      <c r="R16" s="216" t="s">
        <v>377</v>
      </c>
      <c r="S16" s="216">
        <v>2940</v>
      </c>
      <c r="T16" s="41" t="s">
        <v>377</v>
      </c>
      <c r="U16" s="41" t="s">
        <v>377</v>
      </c>
      <c r="V16" s="204">
        <v>6546</v>
      </c>
      <c r="W16" s="378"/>
      <c r="X16" s="216">
        <v>23825</v>
      </c>
      <c r="Y16" s="216" t="s">
        <v>377</v>
      </c>
      <c r="Z16" s="216" t="s">
        <v>377</v>
      </c>
      <c r="AA16" s="216">
        <v>23825</v>
      </c>
    </row>
    <row r="17" spans="1:27" ht="12">
      <c r="A17" s="376"/>
      <c r="B17" s="377" t="s">
        <v>363</v>
      </c>
      <c r="C17" s="204">
        <v>46661</v>
      </c>
      <c r="D17" s="378"/>
      <c r="E17" s="216">
        <v>230397</v>
      </c>
      <c r="F17" s="216" t="s">
        <v>1298</v>
      </c>
      <c r="G17" s="216" t="s">
        <v>1298</v>
      </c>
      <c r="H17" s="216">
        <v>230397</v>
      </c>
      <c r="I17" s="216">
        <v>6</v>
      </c>
      <c r="J17" s="216">
        <v>11</v>
      </c>
      <c r="K17" s="216" t="s">
        <v>1298</v>
      </c>
      <c r="L17" s="216" t="s">
        <v>1298</v>
      </c>
      <c r="M17" s="216">
        <v>11</v>
      </c>
      <c r="N17" s="204">
        <v>13</v>
      </c>
      <c r="O17" s="378"/>
      <c r="P17" s="216">
        <v>10</v>
      </c>
      <c r="Q17" s="216" t="s">
        <v>1298</v>
      </c>
      <c r="R17" s="216" t="s">
        <v>1298</v>
      </c>
      <c r="S17" s="216">
        <v>10</v>
      </c>
      <c r="T17" s="41" t="s">
        <v>1298</v>
      </c>
      <c r="U17" s="41" t="s">
        <v>1298</v>
      </c>
      <c r="V17" s="204">
        <v>46680</v>
      </c>
      <c r="W17" s="378"/>
      <c r="X17" s="216">
        <v>230418</v>
      </c>
      <c r="Y17" s="216" t="s">
        <v>1298</v>
      </c>
      <c r="Z17" s="216" t="s">
        <v>1298</v>
      </c>
      <c r="AA17" s="216">
        <v>230418</v>
      </c>
    </row>
    <row r="18" spans="1:27" ht="12">
      <c r="A18" s="379"/>
      <c r="B18" s="380" t="s">
        <v>1315</v>
      </c>
      <c r="C18" s="213">
        <v>497986</v>
      </c>
      <c r="D18" s="384"/>
      <c r="E18" s="215">
        <v>2835585</v>
      </c>
      <c r="F18" s="215">
        <v>32762</v>
      </c>
      <c r="G18" s="215">
        <v>80956</v>
      </c>
      <c r="H18" s="215">
        <v>2916541</v>
      </c>
      <c r="I18" s="216">
        <v>860</v>
      </c>
      <c r="J18" s="216">
        <v>6178</v>
      </c>
      <c r="K18" s="216">
        <v>4688</v>
      </c>
      <c r="L18" s="216">
        <v>9333</v>
      </c>
      <c r="M18" s="215">
        <v>15511</v>
      </c>
      <c r="N18" s="213">
        <v>3013</v>
      </c>
      <c r="O18" s="384"/>
      <c r="P18" s="215">
        <v>2950</v>
      </c>
      <c r="Q18" s="215" t="s">
        <v>378</v>
      </c>
      <c r="R18" s="215" t="s">
        <v>378</v>
      </c>
      <c r="S18" s="215">
        <v>2950</v>
      </c>
      <c r="T18" s="47" t="s">
        <v>378</v>
      </c>
      <c r="U18" s="47" t="s">
        <v>378</v>
      </c>
      <c r="V18" s="213">
        <v>501859</v>
      </c>
      <c r="W18" s="384"/>
      <c r="X18" s="215">
        <v>2844713</v>
      </c>
      <c r="Y18" s="215">
        <v>37450</v>
      </c>
      <c r="Z18" s="215">
        <v>90289</v>
      </c>
      <c r="AA18" s="215">
        <v>2935002</v>
      </c>
    </row>
    <row r="19" spans="1:27" ht="12">
      <c r="A19" s="376" t="s">
        <v>364</v>
      </c>
      <c r="B19" s="377" t="s">
        <v>1297</v>
      </c>
      <c r="C19" s="204" t="s">
        <v>1298</v>
      </c>
      <c r="D19" s="378"/>
      <c r="E19" s="216" t="s">
        <v>1298</v>
      </c>
      <c r="F19" s="216" t="s">
        <v>1298</v>
      </c>
      <c r="G19" s="216" t="s">
        <v>1298</v>
      </c>
      <c r="H19" s="216" t="s">
        <v>1298</v>
      </c>
      <c r="I19" s="211">
        <v>20</v>
      </c>
      <c r="J19" s="211">
        <v>44</v>
      </c>
      <c r="K19" s="211" t="s">
        <v>1298</v>
      </c>
      <c r="L19" s="211" t="s">
        <v>1298</v>
      </c>
      <c r="M19" s="211">
        <v>44</v>
      </c>
      <c r="N19" s="204">
        <v>15075</v>
      </c>
      <c r="O19" s="378"/>
      <c r="P19" s="216">
        <v>16532</v>
      </c>
      <c r="Q19" s="216">
        <v>10</v>
      </c>
      <c r="R19" s="216">
        <v>16</v>
      </c>
      <c r="S19" s="216">
        <v>16548</v>
      </c>
      <c r="T19" s="78">
        <v>1459</v>
      </c>
      <c r="U19" s="78">
        <v>1617</v>
      </c>
      <c r="V19" s="204">
        <v>16554</v>
      </c>
      <c r="W19" s="378"/>
      <c r="X19" s="216">
        <v>18193</v>
      </c>
      <c r="Y19" s="216">
        <v>10</v>
      </c>
      <c r="Z19" s="216">
        <v>16</v>
      </c>
      <c r="AA19" s="216">
        <v>18209</v>
      </c>
    </row>
    <row r="20" spans="1:27" ht="12">
      <c r="A20" s="376"/>
      <c r="B20" s="377" t="s">
        <v>365</v>
      </c>
      <c r="C20" s="204">
        <v>2091</v>
      </c>
      <c r="D20" s="378" t="s">
        <v>453</v>
      </c>
      <c r="E20" s="216">
        <v>11444</v>
      </c>
      <c r="F20" s="216" t="s">
        <v>378</v>
      </c>
      <c r="G20" s="216" t="s">
        <v>378</v>
      </c>
      <c r="H20" s="216">
        <v>1071294</v>
      </c>
      <c r="I20" s="216">
        <v>2975</v>
      </c>
      <c r="J20" s="216">
        <v>5642</v>
      </c>
      <c r="K20" s="216" t="s">
        <v>378</v>
      </c>
      <c r="L20" s="216" t="s">
        <v>378</v>
      </c>
      <c r="M20" s="216">
        <v>5642</v>
      </c>
      <c r="N20" s="204">
        <v>46672</v>
      </c>
      <c r="O20" s="378" t="s">
        <v>453</v>
      </c>
      <c r="P20" s="216">
        <v>60530</v>
      </c>
      <c r="Q20" s="216" t="s">
        <v>378</v>
      </c>
      <c r="R20" s="216" t="s">
        <v>378</v>
      </c>
      <c r="S20" s="216">
        <v>60943</v>
      </c>
      <c r="T20" s="41" t="s">
        <v>378</v>
      </c>
      <c r="U20" s="41" t="s">
        <v>378</v>
      </c>
      <c r="V20" s="204">
        <v>51738</v>
      </c>
      <c r="W20" s="378" t="s">
        <v>453</v>
      </c>
      <c r="X20" s="216">
        <v>77616</v>
      </c>
      <c r="Y20" s="216" t="s">
        <v>378</v>
      </c>
      <c r="Z20" s="216" t="s">
        <v>378</v>
      </c>
      <c r="AA20" s="216">
        <v>1137879</v>
      </c>
    </row>
    <row r="21" spans="1:27" ht="12">
      <c r="A21" s="376"/>
      <c r="B21" s="377"/>
      <c r="C21" s="204">
        <v>65568</v>
      </c>
      <c r="D21" s="378" t="s">
        <v>452</v>
      </c>
      <c r="E21" s="216">
        <v>1059850</v>
      </c>
      <c r="F21" s="216"/>
      <c r="G21" s="216"/>
      <c r="H21" s="216"/>
      <c r="I21" s="216"/>
      <c r="J21" s="216"/>
      <c r="K21" s="216"/>
      <c r="L21" s="216"/>
      <c r="M21" s="216"/>
      <c r="N21" s="204">
        <v>517</v>
      </c>
      <c r="O21" s="378" t="s">
        <v>455</v>
      </c>
      <c r="P21" s="216">
        <v>413</v>
      </c>
      <c r="Q21" s="216"/>
      <c r="R21" s="216"/>
      <c r="S21" s="216"/>
      <c r="T21" s="41"/>
      <c r="U21" s="41"/>
      <c r="V21" s="204">
        <v>65568</v>
      </c>
      <c r="W21" s="378" t="s">
        <v>452</v>
      </c>
      <c r="X21" s="216">
        <v>1059850</v>
      </c>
      <c r="Y21" s="216"/>
      <c r="Z21" s="216"/>
      <c r="AA21" s="216"/>
    </row>
    <row r="22" spans="1:27" ht="12">
      <c r="A22" s="376"/>
      <c r="B22" s="377"/>
      <c r="C22" s="204"/>
      <c r="D22" s="378"/>
      <c r="E22" s="216"/>
      <c r="F22" s="216"/>
      <c r="G22" s="216"/>
      <c r="H22" s="216"/>
      <c r="I22" s="216"/>
      <c r="J22" s="216"/>
      <c r="K22" s="216"/>
      <c r="L22" s="216"/>
      <c r="M22" s="216"/>
      <c r="N22" s="204"/>
      <c r="O22" s="378"/>
      <c r="P22" s="216"/>
      <c r="Q22" s="216"/>
      <c r="R22" s="216"/>
      <c r="S22" s="216"/>
      <c r="T22" s="41"/>
      <c r="U22" s="41"/>
      <c r="V22" s="204">
        <v>517</v>
      </c>
      <c r="W22" s="378" t="s">
        <v>456</v>
      </c>
      <c r="X22" s="216">
        <v>413</v>
      </c>
      <c r="Y22" s="216"/>
      <c r="Z22" s="216"/>
      <c r="AA22" s="216"/>
    </row>
    <row r="23" spans="1:27" ht="12">
      <c r="A23" s="376"/>
      <c r="B23" s="377" t="s">
        <v>1301</v>
      </c>
      <c r="C23" s="204">
        <v>1051</v>
      </c>
      <c r="D23" s="378" t="s">
        <v>453</v>
      </c>
      <c r="E23" s="216">
        <v>5136</v>
      </c>
      <c r="F23" s="216" t="s">
        <v>378</v>
      </c>
      <c r="G23" s="216" t="s">
        <v>378</v>
      </c>
      <c r="H23" s="216">
        <v>5136</v>
      </c>
      <c r="I23" s="216">
        <v>885</v>
      </c>
      <c r="J23" s="216">
        <v>2097</v>
      </c>
      <c r="K23" s="216" t="s">
        <v>378</v>
      </c>
      <c r="L23" s="216" t="s">
        <v>378</v>
      </c>
      <c r="M23" s="216">
        <v>2097</v>
      </c>
      <c r="N23" s="204">
        <v>17014</v>
      </c>
      <c r="O23" s="378" t="s">
        <v>453</v>
      </c>
      <c r="P23" s="216">
        <v>21395</v>
      </c>
      <c r="Q23" s="216" t="s">
        <v>378</v>
      </c>
      <c r="R23" s="216" t="s">
        <v>378</v>
      </c>
      <c r="S23" s="216">
        <v>21395</v>
      </c>
      <c r="T23" s="41" t="s">
        <v>378</v>
      </c>
      <c r="U23" s="41" t="s">
        <v>378</v>
      </c>
      <c r="V23" s="204">
        <v>18950</v>
      </c>
      <c r="W23" s="378" t="s">
        <v>453</v>
      </c>
      <c r="X23" s="216">
        <v>28628</v>
      </c>
      <c r="Y23" s="216" t="s">
        <v>378</v>
      </c>
      <c r="Z23" s="216" t="s">
        <v>378</v>
      </c>
      <c r="AA23" s="216">
        <v>28628</v>
      </c>
    </row>
    <row r="24" spans="1:27" ht="12">
      <c r="A24" s="376"/>
      <c r="B24" s="377" t="s">
        <v>1315</v>
      </c>
      <c r="C24" s="204">
        <v>3142</v>
      </c>
      <c r="D24" s="378" t="s">
        <v>453</v>
      </c>
      <c r="E24" s="216">
        <v>16580</v>
      </c>
      <c r="F24" s="216" t="s">
        <v>378</v>
      </c>
      <c r="G24" s="216" t="s">
        <v>378</v>
      </c>
      <c r="H24" s="216">
        <v>1076430</v>
      </c>
      <c r="I24" s="216">
        <v>3880</v>
      </c>
      <c r="J24" s="216">
        <v>7783</v>
      </c>
      <c r="K24" s="216" t="s">
        <v>378</v>
      </c>
      <c r="L24" s="216" t="s">
        <v>378</v>
      </c>
      <c r="M24" s="216">
        <v>7783</v>
      </c>
      <c r="N24" s="204">
        <v>78761</v>
      </c>
      <c r="O24" s="378" t="s">
        <v>453</v>
      </c>
      <c r="P24" s="216">
        <v>98457</v>
      </c>
      <c r="Q24" s="216">
        <v>10</v>
      </c>
      <c r="R24" s="216">
        <v>16</v>
      </c>
      <c r="S24" s="216">
        <v>98886</v>
      </c>
      <c r="T24" s="41">
        <v>1459</v>
      </c>
      <c r="U24" s="41">
        <v>1617</v>
      </c>
      <c r="V24" s="204">
        <v>87242</v>
      </c>
      <c r="W24" s="378" t="s">
        <v>453</v>
      </c>
      <c r="X24" s="216">
        <v>124437</v>
      </c>
      <c r="Y24" s="216">
        <v>10</v>
      </c>
      <c r="Z24" s="216">
        <v>16</v>
      </c>
      <c r="AA24" s="216">
        <v>1184716</v>
      </c>
    </row>
    <row r="25" spans="1:27" ht="12">
      <c r="A25" s="376"/>
      <c r="B25" s="377"/>
      <c r="C25" s="204">
        <v>65568</v>
      </c>
      <c r="D25" s="378" t="s">
        <v>452</v>
      </c>
      <c r="E25" s="216">
        <v>1059850</v>
      </c>
      <c r="F25" s="216"/>
      <c r="G25" s="216"/>
      <c r="H25" s="216"/>
      <c r="I25" s="216"/>
      <c r="J25" s="216"/>
      <c r="K25" s="216"/>
      <c r="L25" s="216"/>
      <c r="M25" s="216"/>
      <c r="N25" s="204">
        <v>517</v>
      </c>
      <c r="O25" s="378" t="s">
        <v>455</v>
      </c>
      <c r="P25" s="216">
        <v>413</v>
      </c>
      <c r="Q25" s="216"/>
      <c r="R25" s="216"/>
      <c r="S25" s="216"/>
      <c r="T25" s="41"/>
      <c r="U25" s="41"/>
      <c r="V25" s="204">
        <v>65568</v>
      </c>
      <c r="W25" s="378" t="s">
        <v>452</v>
      </c>
      <c r="X25" s="216">
        <v>1059850</v>
      </c>
      <c r="Y25" s="216"/>
      <c r="Z25" s="216"/>
      <c r="AA25" s="216"/>
    </row>
    <row r="26" spans="1:27" ht="12">
      <c r="A26" s="385"/>
      <c r="B26" s="379"/>
      <c r="C26" s="204"/>
      <c r="D26" s="378"/>
      <c r="E26" s="216"/>
      <c r="F26" s="216"/>
      <c r="G26" s="216"/>
      <c r="H26" s="216"/>
      <c r="I26" s="216"/>
      <c r="J26" s="216"/>
      <c r="K26" s="216"/>
      <c r="L26" s="216"/>
      <c r="M26" s="216"/>
      <c r="N26" s="204"/>
      <c r="O26" s="378"/>
      <c r="P26" s="216"/>
      <c r="Q26" s="216"/>
      <c r="R26" s="216"/>
      <c r="S26" s="216"/>
      <c r="T26" s="47"/>
      <c r="U26" s="47"/>
      <c r="V26" s="204">
        <v>517</v>
      </c>
      <c r="W26" s="384" t="s">
        <v>455</v>
      </c>
      <c r="X26" s="216">
        <v>413</v>
      </c>
      <c r="Y26" s="216"/>
      <c r="Z26" s="216"/>
      <c r="AA26" s="216"/>
    </row>
    <row r="27" spans="1:27" ht="12">
      <c r="A27" s="386" t="s">
        <v>1302</v>
      </c>
      <c r="B27" s="374"/>
      <c r="C27" s="209">
        <v>532085</v>
      </c>
      <c r="D27" s="383" t="s">
        <v>453</v>
      </c>
      <c r="E27" s="211">
        <v>3003068</v>
      </c>
      <c r="F27" s="211">
        <v>32797</v>
      </c>
      <c r="G27" s="211">
        <v>81142</v>
      </c>
      <c r="H27" s="211">
        <v>4144060</v>
      </c>
      <c r="I27" s="211">
        <v>6383</v>
      </c>
      <c r="J27" s="211">
        <v>17602</v>
      </c>
      <c r="K27" s="211">
        <v>4688</v>
      </c>
      <c r="L27" s="211">
        <v>9333</v>
      </c>
      <c r="M27" s="211">
        <v>26935</v>
      </c>
      <c r="N27" s="209">
        <v>958457</v>
      </c>
      <c r="O27" s="383" t="s">
        <v>453</v>
      </c>
      <c r="P27" s="211">
        <v>736401</v>
      </c>
      <c r="Q27" s="211">
        <v>1537</v>
      </c>
      <c r="R27" s="211">
        <v>885</v>
      </c>
      <c r="S27" s="211">
        <v>737699</v>
      </c>
      <c r="T27" s="78">
        <v>5740</v>
      </c>
      <c r="U27" s="78">
        <v>6326</v>
      </c>
      <c r="V27" s="209">
        <v>1502665</v>
      </c>
      <c r="W27" s="383" t="s">
        <v>453</v>
      </c>
      <c r="X27" s="211">
        <v>3763397</v>
      </c>
      <c r="Y27" s="211">
        <v>39022</v>
      </c>
      <c r="Z27" s="211">
        <v>91360</v>
      </c>
      <c r="AA27" s="211">
        <v>4915020</v>
      </c>
    </row>
    <row r="28" spans="1:27" ht="12">
      <c r="A28" s="385"/>
      <c r="B28" s="377"/>
      <c r="C28" s="204">
        <v>65568</v>
      </c>
      <c r="D28" s="378" t="s">
        <v>452</v>
      </c>
      <c r="E28" s="216">
        <v>1059850</v>
      </c>
      <c r="F28" s="216"/>
      <c r="G28" s="216"/>
      <c r="H28" s="216"/>
      <c r="I28" s="216"/>
      <c r="J28" s="216"/>
      <c r="K28" s="216"/>
      <c r="L28" s="216"/>
      <c r="M28" s="216"/>
      <c r="N28" s="204">
        <v>517</v>
      </c>
      <c r="O28" s="378" t="s">
        <v>455</v>
      </c>
      <c r="P28" s="216">
        <v>413</v>
      </c>
      <c r="Q28" s="216"/>
      <c r="R28" s="216"/>
      <c r="S28" s="216"/>
      <c r="T28" s="41"/>
      <c r="U28" s="41"/>
      <c r="V28" s="204">
        <v>65568</v>
      </c>
      <c r="W28" s="378" t="s">
        <v>452</v>
      </c>
      <c r="X28" s="216">
        <v>1059850</v>
      </c>
      <c r="Y28" s="216"/>
      <c r="Z28" s="216"/>
      <c r="AA28" s="216"/>
    </row>
    <row r="29" spans="1:27" ht="12">
      <c r="A29" s="387"/>
      <c r="B29" s="380"/>
      <c r="C29" s="213"/>
      <c r="D29" s="384"/>
      <c r="E29" s="215"/>
      <c r="F29" s="215"/>
      <c r="G29" s="215"/>
      <c r="H29" s="215"/>
      <c r="I29" s="215"/>
      <c r="J29" s="215"/>
      <c r="K29" s="215"/>
      <c r="L29" s="215"/>
      <c r="M29" s="215"/>
      <c r="N29" s="213"/>
      <c r="O29" s="384"/>
      <c r="P29" s="215"/>
      <c r="Q29" s="215"/>
      <c r="R29" s="215"/>
      <c r="S29" s="215"/>
      <c r="T29" s="47"/>
      <c r="U29" s="277"/>
      <c r="V29" s="213">
        <v>517</v>
      </c>
      <c r="W29" s="384" t="s">
        <v>455</v>
      </c>
      <c r="X29" s="215">
        <v>413</v>
      </c>
      <c r="Y29" s="215"/>
      <c r="Z29" s="215"/>
      <c r="AA29" s="215"/>
    </row>
    <row r="30" spans="1:27" ht="12">
      <c r="A30" s="386" t="s">
        <v>1303</v>
      </c>
      <c r="B30" s="374"/>
      <c r="C30" s="204">
        <v>683609</v>
      </c>
      <c r="D30" s="378" t="s">
        <v>453</v>
      </c>
      <c r="E30" s="216">
        <v>4257796</v>
      </c>
      <c r="F30" s="216">
        <v>37525</v>
      </c>
      <c r="G30" s="216">
        <v>90451</v>
      </c>
      <c r="H30" s="216">
        <v>5450446</v>
      </c>
      <c r="I30" s="216">
        <v>8208</v>
      </c>
      <c r="J30" s="216">
        <v>19886</v>
      </c>
      <c r="K30" s="216">
        <v>2140</v>
      </c>
      <c r="L30" s="216">
        <v>5147</v>
      </c>
      <c r="M30" s="216">
        <v>25033</v>
      </c>
      <c r="N30" s="204">
        <v>1009570</v>
      </c>
      <c r="O30" s="378" t="s">
        <v>453</v>
      </c>
      <c r="P30" s="216">
        <v>796488</v>
      </c>
      <c r="Q30" s="216">
        <v>1388</v>
      </c>
      <c r="R30" s="216">
        <v>702</v>
      </c>
      <c r="S30" s="216">
        <v>797597</v>
      </c>
      <c r="T30" s="41">
        <v>4420</v>
      </c>
      <c r="U30" s="309">
        <v>5280</v>
      </c>
      <c r="V30" s="204">
        <v>1705807</v>
      </c>
      <c r="W30" s="378" t="s">
        <v>453</v>
      </c>
      <c r="X30" s="216">
        <v>5079450</v>
      </c>
      <c r="Y30" s="216">
        <v>41053</v>
      </c>
      <c r="Z30" s="216">
        <v>96300</v>
      </c>
      <c r="AA30" s="216">
        <v>6278356</v>
      </c>
    </row>
    <row r="31" spans="1:27" ht="12">
      <c r="A31" s="388"/>
      <c r="B31" s="389"/>
      <c r="C31" s="204">
        <v>74425</v>
      </c>
      <c r="D31" s="378" t="s">
        <v>452</v>
      </c>
      <c r="E31" s="216">
        <v>1102199</v>
      </c>
      <c r="F31" s="216"/>
      <c r="G31" s="216"/>
      <c r="H31" s="216"/>
      <c r="I31" s="216"/>
      <c r="J31" s="216"/>
      <c r="K31" s="216"/>
      <c r="L31" s="216"/>
      <c r="M31" s="216"/>
      <c r="N31" s="204">
        <v>407</v>
      </c>
      <c r="O31" s="378" t="s">
        <v>455</v>
      </c>
      <c r="P31" s="216">
        <v>407</v>
      </c>
      <c r="Q31" s="216"/>
      <c r="R31" s="216"/>
      <c r="S31" s="216"/>
      <c r="T31" s="41"/>
      <c r="U31" s="309"/>
      <c r="V31" s="204">
        <v>74425</v>
      </c>
      <c r="W31" s="378" t="s">
        <v>452</v>
      </c>
      <c r="X31" s="216">
        <v>1102199</v>
      </c>
      <c r="Y31" s="216"/>
      <c r="Z31" s="216"/>
      <c r="AA31" s="216"/>
    </row>
    <row r="32" spans="1:27" ht="12">
      <c r="A32" s="388"/>
      <c r="B32" s="389"/>
      <c r="C32" s="204"/>
      <c r="D32" s="378"/>
      <c r="E32" s="216"/>
      <c r="F32" s="216"/>
      <c r="G32" s="216"/>
      <c r="H32" s="216"/>
      <c r="I32" s="216"/>
      <c r="J32" s="216"/>
      <c r="K32" s="216"/>
      <c r="L32" s="216"/>
      <c r="M32" s="216"/>
      <c r="N32" s="204"/>
      <c r="O32" s="378"/>
      <c r="P32" s="216"/>
      <c r="Q32" s="216"/>
      <c r="R32" s="216"/>
      <c r="S32" s="216"/>
      <c r="T32" s="41"/>
      <c r="U32" s="309"/>
      <c r="V32" s="204">
        <v>407</v>
      </c>
      <c r="W32" s="378" t="s">
        <v>455</v>
      </c>
      <c r="X32" s="216">
        <v>407</v>
      </c>
      <c r="Y32" s="216"/>
      <c r="Z32" s="216"/>
      <c r="AA32" s="216"/>
    </row>
    <row r="33" spans="1:27" ht="12">
      <c r="A33" s="390" t="s">
        <v>1304</v>
      </c>
      <c r="B33" s="391"/>
      <c r="C33" s="195">
        <v>673357</v>
      </c>
      <c r="D33" s="392" t="s">
        <v>453</v>
      </c>
      <c r="E33" s="217">
        <v>4918939</v>
      </c>
      <c r="F33" s="217">
        <v>42971</v>
      </c>
      <c r="G33" s="217">
        <v>174010</v>
      </c>
      <c r="H33" s="217">
        <v>6094262</v>
      </c>
      <c r="I33" s="217">
        <v>4679</v>
      </c>
      <c r="J33" s="217">
        <v>10327</v>
      </c>
      <c r="K33" s="217">
        <v>2599</v>
      </c>
      <c r="L33" s="217">
        <v>7582</v>
      </c>
      <c r="M33" s="217">
        <v>17909</v>
      </c>
      <c r="N33" s="195">
        <v>1068691</v>
      </c>
      <c r="O33" s="392" t="s">
        <v>453</v>
      </c>
      <c r="P33" s="217">
        <v>801880</v>
      </c>
      <c r="Q33" s="217">
        <v>1724</v>
      </c>
      <c r="R33" s="217">
        <v>964</v>
      </c>
      <c r="S33" s="217">
        <v>802926</v>
      </c>
      <c r="T33" s="393">
        <v>6303</v>
      </c>
      <c r="U33" s="394">
        <v>7466</v>
      </c>
      <c r="V33" s="195">
        <v>1753030</v>
      </c>
      <c r="W33" s="392" t="s">
        <v>453</v>
      </c>
      <c r="X33" s="217">
        <v>5738612</v>
      </c>
      <c r="Y33" s="217">
        <v>47294</v>
      </c>
      <c r="Z33" s="217">
        <v>182556</v>
      </c>
      <c r="AA33" s="217">
        <v>6922563</v>
      </c>
    </row>
    <row r="34" spans="1:27" ht="12">
      <c r="A34" s="388"/>
      <c r="B34" s="389"/>
      <c r="C34" s="204">
        <v>76605</v>
      </c>
      <c r="D34" s="378" t="s">
        <v>452</v>
      </c>
      <c r="E34" s="216">
        <v>987313</v>
      </c>
      <c r="F34" s="216"/>
      <c r="G34" s="216"/>
      <c r="H34" s="216"/>
      <c r="I34" s="216"/>
      <c r="J34" s="216"/>
      <c r="K34" s="216"/>
      <c r="L34" s="216"/>
      <c r="M34" s="216"/>
      <c r="N34" s="204">
        <v>85</v>
      </c>
      <c r="O34" s="378" t="s">
        <v>455</v>
      </c>
      <c r="P34" s="216">
        <v>82</v>
      </c>
      <c r="Q34" s="216"/>
      <c r="R34" s="216"/>
      <c r="S34" s="216"/>
      <c r="T34" s="41"/>
      <c r="U34" s="309"/>
      <c r="V34" s="204">
        <v>76605</v>
      </c>
      <c r="W34" s="378" t="s">
        <v>452</v>
      </c>
      <c r="X34" s="216">
        <v>987313</v>
      </c>
      <c r="Y34" s="216"/>
      <c r="Z34" s="216"/>
      <c r="AA34" s="216"/>
    </row>
    <row r="35" spans="1:27" ht="12">
      <c r="A35" s="388"/>
      <c r="B35" s="389"/>
      <c r="C35" s="204">
        <v>70000</v>
      </c>
      <c r="D35" s="378" t="s">
        <v>352</v>
      </c>
      <c r="E35" s="216">
        <v>14000</v>
      </c>
      <c r="F35" s="216"/>
      <c r="G35" s="216"/>
      <c r="H35" s="216"/>
      <c r="I35" s="216"/>
      <c r="J35" s="216"/>
      <c r="K35" s="216"/>
      <c r="L35" s="216"/>
      <c r="M35" s="216"/>
      <c r="N35" s="204"/>
      <c r="O35" s="378"/>
      <c r="P35" s="216"/>
      <c r="Q35" s="216"/>
      <c r="R35" s="216"/>
      <c r="S35" s="216"/>
      <c r="T35" s="41"/>
      <c r="U35" s="309"/>
      <c r="V35" s="204">
        <v>70000</v>
      </c>
      <c r="W35" s="378" t="s">
        <v>352</v>
      </c>
      <c r="X35" s="216">
        <v>14000</v>
      </c>
      <c r="Y35" s="216"/>
      <c r="Z35" s="216"/>
      <c r="AA35" s="216"/>
    </row>
    <row r="36" spans="1:27" ht="12">
      <c r="A36" s="395"/>
      <c r="B36" s="396"/>
      <c r="C36" s="198"/>
      <c r="D36" s="397"/>
      <c r="E36" s="218"/>
      <c r="F36" s="218"/>
      <c r="G36" s="218"/>
      <c r="H36" s="218"/>
      <c r="I36" s="218"/>
      <c r="J36" s="218"/>
      <c r="K36" s="218"/>
      <c r="L36" s="218"/>
      <c r="M36" s="218"/>
      <c r="N36" s="198"/>
      <c r="O36" s="397"/>
      <c r="P36" s="218"/>
      <c r="Q36" s="218"/>
      <c r="R36" s="218"/>
      <c r="S36" s="218"/>
      <c r="T36" s="398"/>
      <c r="U36" s="399"/>
      <c r="V36" s="198">
        <v>85</v>
      </c>
      <c r="W36" s="397" t="s">
        <v>455</v>
      </c>
      <c r="X36" s="218">
        <v>82</v>
      </c>
      <c r="Y36" s="218"/>
      <c r="Z36" s="218"/>
      <c r="AA36" s="218"/>
    </row>
    <row r="37" spans="1:27" ht="12">
      <c r="A37" s="390" t="s">
        <v>1305</v>
      </c>
      <c r="B37" s="391"/>
      <c r="C37" s="195">
        <v>594753</v>
      </c>
      <c r="D37" s="392" t="s">
        <v>453</v>
      </c>
      <c r="E37" s="217">
        <v>4158308</v>
      </c>
      <c r="F37" s="217">
        <v>65758</v>
      </c>
      <c r="G37" s="217">
        <v>264906</v>
      </c>
      <c r="H37" s="217">
        <v>5597968</v>
      </c>
      <c r="I37" s="217">
        <v>4765</v>
      </c>
      <c r="J37" s="217">
        <v>10889</v>
      </c>
      <c r="K37" s="217">
        <v>1562</v>
      </c>
      <c r="L37" s="217">
        <v>4749</v>
      </c>
      <c r="M37" s="217">
        <v>15638</v>
      </c>
      <c r="N37" s="195">
        <v>1048993</v>
      </c>
      <c r="O37" s="392" t="s">
        <v>453</v>
      </c>
      <c r="P37" s="217">
        <v>796182</v>
      </c>
      <c r="Q37" s="217">
        <v>1550</v>
      </c>
      <c r="R37" s="217">
        <v>1726</v>
      </c>
      <c r="S37" s="217">
        <v>797930</v>
      </c>
      <c r="T37" s="393">
        <v>4345</v>
      </c>
      <c r="U37" s="394">
        <v>4593</v>
      </c>
      <c r="V37" s="195">
        <v>1652856</v>
      </c>
      <c r="W37" s="392" t="s">
        <v>453</v>
      </c>
      <c r="X37" s="217">
        <v>4969972</v>
      </c>
      <c r="Y37" s="217">
        <v>68870</v>
      </c>
      <c r="Z37" s="217">
        <v>271381</v>
      </c>
      <c r="AA37" s="217">
        <v>6416129</v>
      </c>
    </row>
    <row r="38" spans="1:27" ht="12">
      <c r="A38" s="388"/>
      <c r="B38" s="389"/>
      <c r="C38" s="204">
        <v>87286</v>
      </c>
      <c r="D38" s="378" t="s">
        <v>452</v>
      </c>
      <c r="E38" s="216">
        <v>1162754</v>
      </c>
      <c r="F38" s="216"/>
      <c r="G38" s="216"/>
      <c r="H38" s="216"/>
      <c r="I38" s="216"/>
      <c r="J38" s="216"/>
      <c r="K38" s="216"/>
      <c r="L38" s="216"/>
      <c r="M38" s="216"/>
      <c r="N38" s="204">
        <v>20</v>
      </c>
      <c r="O38" s="378" t="s">
        <v>455</v>
      </c>
      <c r="P38" s="216">
        <v>22</v>
      </c>
      <c r="Q38" s="216"/>
      <c r="R38" s="216"/>
      <c r="S38" s="216"/>
      <c r="T38" s="41"/>
      <c r="U38" s="309"/>
      <c r="V38" s="204">
        <v>87286</v>
      </c>
      <c r="W38" s="378" t="s">
        <v>452</v>
      </c>
      <c r="X38" s="216">
        <v>1162754</v>
      </c>
      <c r="Y38" s="216"/>
      <c r="Z38" s="216"/>
      <c r="AA38" s="216"/>
    </row>
    <row r="39" spans="1:27" ht="12">
      <c r="A39" s="388"/>
      <c r="B39" s="389"/>
      <c r="C39" s="204">
        <v>60000</v>
      </c>
      <c r="D39" s="378" t="s">
        <v>352</v>
      </c>
      <c r="E39" s="216">
        <v>12000</v>
      </c>
      <c r="F39" s="216"/>
      <c r="G39" s="216"/>
      <c r="H39" s="216"/>
      <c r="I39" s="216"/>
      <c r="J39" s="216"/>
      <c r="K39" s="216"/>
      <c r="L39" s="216"/>
      <c r="M39" s="216"/>
      <c r="N39" s="204"/>
      <c r="O39" s="378"/>
      <c r="P39" s="216"/>
      <c r="Q39" s="216"/>
      <c r="R39" s="216"/>
      <c r="S39" s="216"/>
      <c r="T39" s="41"/>
      <c r="U39" s="309"/>
      <c r="V39" s="204">
        <v>60000</v>
      </c>
      <c r="W39" s="378" t="s">
        <v>352</v>
      </c>
      <c r="X39" s="216">
        <v>12000</v>
      </c>
      <c r="Y39" s="216"/>
      <c r="Z39" s="216"/>
      <c r="AA39" s="216"/>
    </row>
    <row r="40" spans="1:27" ht="12">
      <c r="A40" s="395"/>
      <c r="B40" s="396"/>
      <c r="C40" s="198"/>
      <c r="D40" s="397"/>
      <c r="E40" s="218"/>
      <c r="F40" s="218"/>
      <c r="G40" s="218"/>
      <c r="H40" s="218"/>
      <c r="I40" s="218"/>
      <c r="J40" s="218"/>
      <c r="K40" s="218"/>
      <c r="L40" s="218"/>
      <c r="M40" s="218"/>
      <c r="N40" s="198"/>
      <c r="O40" s="397"/>
      <c r="P40" s="218"/>
      <c r="Q40" s="218"/>
      <c r="R40" s="218"/>
      <c r="S40" s="218"/>
      <c r="T40" s="398"/>
      <c r="U40" s="399"/>
      <c r="V40" s="198">
        <v>20</v>
      </c>
      <c r="W40" s="397" t="s">
        <v>455</v>
      </c>
      <c r="X40" s="218">
        <v>22</v>
      </c>
      <c r="Y40" s="218"/>
      <c r="Z40" s="218"/>
      <c r="AA40" s="218"/>
    </row>
    <row r="41" spans="1:27" ht="12">
      <c r="A41" s="385" t="s">
        <v>366</v>
      </c>
      <c r="B41" s="377"/>
      <c r="C41" s="204">
        <v>547296</v>
      </c>
      <c r="D41" s="378" t="s">
        <v>453</v>
      </c>
      <c r="E41" s="216">
        <v>3922512</v>
      </c>
      <c r="F41" s="216">
        <v>62719</v>
      </c>
      <c r="G41" s="216">
        <v>253204</v>
      </c>
      <c r="H41" s="216">
        <v>5511338</v>
      </c>
      <c r="I41" s="216">
        <v>5776</v>
      </c>
      <c r="J41" s="216">
        <v>12882</v>
      </c>
      <c r="K41" s="216">
        <v>2016</v>
      </c>
      <c r="L41" s="216">
        <v>6107</v>
      </c>
      <c r="M41" s="216">
        <v>18989</v>
      </c>
      <c r="N41" s="204">
        <v>729749</v>
      </c>
      <c r="O41" s="378" t="s">
        <v>453</v>
      </c>
      <c r="P41" s="216">
        <v>792016</v>
      </c>
      <c r="Q41" s="216">
        <v>1572</v>
      </c>
      <c r="R41" s="216">
        <v>2126</v>
      </c>
      <c r="S41" s="216">
        <v>731172</v>
      </c>
      <c r="T41" s="41">
        <v>2924</v>
      </c>
      <c r="U41" s="309">
        <v>2754</v>
      </c>
      <c r="V41" s="204">
        <v>1528745</v>
      </c>
      <c r="W41" s="378" t="s">
        <v>453</v>
      </c>
      <c r="X41" s="216">
        <v>4667164</v>
      </c>
      <c r="Y41" s="216">
        <v>66307</v>
      </c>
      <c r="Z41" s="216">
        <v>261437</v>
      </c>
      <c r="AA41" s="216">
        <v>6264253</v>
      </c>
    </row>
    <row r="42" spans="1:27" ht="12">
      <c r="A42" s="656"/>
      <c r="B42" s="657"/>
      <c r="C42" s="204">
        <v>98024</v>
      </c>
      <c r="D42" s="378" t="s">
        <v>452</v>
      </c>
      <c r="E42" s="216">
        <v>1335622</v>
      </c>
      <c r="F42" s="216"/>
      <c r="G42" s="216"/>
      <c r="H42" s="216"/>
      <c r="I42" s="216"/>
      <c r="J42" s="216"/>
      <c r="K42" s="216"/>
      <c r="L42" s="216"/>
      <c r="M42" s="216"/>
      <c r="N42" s="308">
        <v>30</v>
      </c>
      <c r="O42" s="378" t="s">
        <v>455</v>
      </c>
      <c r="P42" s="216">
        <v>30</v>
      </c>
      <c r="Q42" s="216"/>
      <c r="R42" s="216"/>
      <c r="S42" s="216"/>
      <c r="T42" s="41"/>
      <c r="U42" s="309"/>
      <c r="V42" s="204">
        <v>98024</v>
      </c>
      <c r="W42" s="378" t="s">
        <v>452</v>
      </c>
      <c r="X42" s="216">
        <v>1235622</v>
      </c>
      <c r="Y42" s="216"/>
      <c r="Z42" s="216"/>
      <c r="AA42" s="216"/>
    </row>
    <row r="43" spans="1:27" ht="12">
      <c r="A43" s="323"/>
      <c r="B43" s="277"/>
      <c r="C43" s="323"/>
      <c r="D43" s="400"/>
      <c r="E43" s="260"/>
      <c r="F43" s="47"/>
      <c r="G43" s="260"/>
      <c r="H43" s="47"/>
      <c r="I43" s="260"/>
      <c r="J43" s="47"/>
      <c r="K43" s="260"/>
      <c r="L43" s="47"/>
      <c r="M43" s="277"/>
      <c r="N43" s="387"/>
      <c r="O43" s="380"/>
      <c r="P43" s="47"/>
      <c r="Q43" s="47"/>
      <c r="R43" s="47"/>
      <c r="S43" s="260"/>
      <c r="T43" s="47"/>
      <c r="U43" s="260"/>
      <c r="V43" s="323">
        <v>30</v>
      </c>
      <c r="W43" s="384" t="s">
        <v>455</v>
      </c>
      <c r="X43" s="47">
        <v>30</v>
      </c>
      <c r="Y43" s="260"/>
      <c r="Z43" s="47"/>
      <c r="AA43" s="277"/>
    </row>
  </sheetData>
  <mergeCells count="18">
    <mergeCell ref="A42:B42"/>
    <mergeCell ref="T3:U3"/>
    <mergeCell ref="V3:AA3"/>
    <mergeCell ref="C4:E4"/>
    <mergeCell ref="F4:G4"/>
    <mergeCell ref="I4:J4"/>
    <mergeCell ref="K4:L4"/>
    <mergeCell ref="N4:P4"/>
    <mergeCell ref="Q4:R4"/>
    <mergeCell ref="V4:X4"/>
    <mergeCell ref="Y4:Z4"/>
    <mergeCell ref="A3:B5"/>
    <mergeCell ref="C3:H3"/>
    <mergeCell ref="I3:M3"/>
    <mergeCell ref="N3:S3"/>
    <mergeCell ref="C5:D5"/>
    <mergeCell ref="N5:O5"/>
    <mergeCell ref="V5:W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V39"/>
  <sheetViews>
    <sheetView workbookViewId="0" topLeftCell="A1">
      <selection activeCell="A1" sqref="A1"/>
    </sheetView>
  </sheetViews>
  <sheetFormatPr defaultColWidth="9.00390625" defaultRowHeight="13.5"/>
  <cols>
    <col min="1" max="1" width="2.625" style="286" bestFit="1" customWidth="1"/>
    <col min="2" max="2" width="13.875" style="286" customWidth="1"/>
    <col min="3" max="3" width="6.75390625" style="403" customWidth="1"/>
    <col min="4" max="6" width="7.625" style="403" customWidth="1"/>
    <col min="7" max="19" width="6.75390625" style="403" customWidth="1"/>
    <col min="20" max="22" width="7.625" style="403" customWidth="1"/>
    <col min="23" max="16384" width="9.00390625" style="403" customWidth="1"/>
  </cols>
  <sheetData>
    <row r="1" s="286" customFormat="1" ht="12">
      <c r="A1" s="13" t="s">
        <v>500</v>
      </c>
    </row>
    <row r="2" spans="1:22" s="286" customFormat="1" ht="12">
      <c r="A2" s="401" t="s">
        <v>501</v>
      </c>
      <c r="B2" s="402"/>
      <c r="C2" s="402"/>
      <c r="D2" s="402"/>
      <c r="E2" s="402"/>
      <c r="F2" s="402"/>
      <c r="G2" s="402"/>
      <c r="H2" s="402"/>
      <c r="I2" s="402"/>
      <c r="J2" s="402"/>
      <c r="K2" s="402"/>
      <c r="L2" s="402"/>
      <c r="M2" s="402"/>
      <c r="N2" s="402"/>
      <c r="O2" s="402"/>
      <c r="P2" s="402"/>
      <c r="Q2" s="402"/>
      <c r="R2" s="402"/>
      <c r="S2" s="402"/>
      <c r="T2" s="402"/>
      <c r="U2" s="402"/>
      <c r="V2" s="362" t="s">
        <v>282</v>
      </c>
    </row>
    <row r="3" spans="1:22" s="10" customFormat="1" ht="12" customHeight="1">
      <c r="A3" s="569" t="s">
        <v>3</v>
      </c>
      <c r="B3" s="570"/>
      <c r="C3" s="662" t="s">
        <v>459</v>
      </c>
      <c r="D3" s="658"/>
      <c r="E3" s="658"/>
      <c r="F3" s="659"/>
      <c r="G3" s="662" t="s">
        <v>460</v>
      </c>
      <c r="H3" s="658"/>
      <c r="I3" s="658"/>
      <c r="J3" s="659"/>
      <c r="K3" s="662" t="s">
        <v>461</v>
      </c>
      <c r="L3" s="658"/>
      <c r="M3" s="658"/>
      <c r="N3" s="659"/>
      <c r="O3" s="662" t="s">
        <v>462</v>
      </c>
      <c r="P3" s="658"/>
      <c r="Q3" s="658"/>
      <c r="R3" s="659"/>
      <c r="S3" s="662" t="s">
        <v>286</v>
      </c>
      <c r="T3" s="658"/>
      <c r="U3" s="658"/>
      <c r="V3" s="659"/>
    </row>
    <row r="4" spans="1:22" s="10" customFormat="1" ht="12">
      <c r="A4" s="660"/>
      <c r="B4" s="661"/>
      <c r="C4" s="561" t="s">
        <v>463</v>
      </c>
      <c r="D4" s="658" t="s">
        <v>464</v>
      </c>
      <c r="E4" s="658"/>
      <c r="F4" s="659"/>
      <c r="G4" s="561" t="s">
        <v>463</v>
      </c>
      <c r="H4" s="658" t="s">
        <v>464</v>
      </c>
      <c r="I4" s="658"/>
      <c r="J4" s="659"/>
      <c r="K4" s="561" t="s">
        <v>463</v>
      </c>
      <c r="L4" s="658" t="s">
        <v>464</v>
      </c>
      <c r="M4" s="658"/>
      <c r="N4" s="659"/>
      <c r="O4" s="561" t="s">
        <v>463</v>
      </c>
      <c r="P4" s="658" t="s">
        <v>464</v>
      </c>
      <c r="Q4" s="658"/>
      <c r="R4" s="659"/>
      <c r="S4" s="561" t="s">
        <v>463</v>
      </c>
      <c r="T4" s="658" t="s">
        <v>464</v>
      </c>
      <c r="U4" s="658"/>
      <c r="V4" s="659"/>
    </row>
    <row r="5" spans="1:22" s="10" customFormat="1" ht="12">
      <c r="A5" s="571"/>
      <c r="B5" s="572"/>
      <c r="C5" s="563"/>
      <c r="D5" s="188" t="s">
        <v>319</v>
      </c>
      <c r="E5" s="187" t="s">
        <v>320</v>
      </c>
      <c r="F5" s="187" t="s">
        <v>20</v>
      </c>
      <c r="G5" s="563"/>
      <c r="H5" s="188" t="s">
        <v>319</v>
      </c>
      <c r="I5" s="187" t="s">
        <v>320</v>
      </c>
      <c r="J5" s="187" t="s">
        <v>20</v>
      </c>
      <c r="K5" s="563"/>
      <c r="L5" s="188" t="s">
        <v>319</v>
      </c>
      <c r="M5" s="187" t="s">
        <v>320</v>
      </c>
      <c r="N5" s="187" t="s">
        <v>20</v>
      </c>
      <c r="O5" s="563"/>
      <c r="P5" s="188" t="s">
        <v>319</v>
      </c>
      <c r="Q5" s="187" t="s">
        <v>320</v>
      </c>
      <c r="R5" s="187" t="s">
        <v>20</v>
      </c>
      <c r="S5" s="563"/>
      <c r="T5" s="188" t="s">
        <v>319</v>
      </c>
      <c r="U5" s="187" t="s">
        <v>320</v>
      </c>
      <c r="V5" s="187" t="s">
        <v>20</v>
      </c>
    </row>
    <row r="6" spans="1:22" ht="12">
      <c r="A6" s="208" t="s">
        <v>465</v>
      </c>
      <c r="B6" s="364"/>
      <c r="C6" s="78">
        <v>50</v>
      </c>
      <c r="D6" s="78">
        <v>68</v>
      </c>
      <c r="E6" s="78">
        <v>1235</v>
      </c>
      <c r="F6" s="78">
        <v>1303</v>
      </c>
      <c r="G6" s="78">
        <v>19</v>
      </c>
      <c r="H6" s="78">
        <v>58</v>
      </c>
      <c r="I6" s="78">
        <v>1105</v>
      </c>
      <c r="J6" s="78">
        <v>1163</v>
      </c>
      <c r="K6" s="78">
        <v>11</v>
      </c>
      <c r="L6" s="78">
        <v>78</v>
      </c>
      <c r="M6" s="78">
        <v>1278</v>
      </c>
      <c r="N6" s="78">
        <v>1356</v>
      </c>
      <c r="O6" s="78">
        <v>11</v>
      </c>
      <c r="P6" s="78">
        <v>126</v>
      </c>
      <c r="Q6" s="78">
        <v>2748</v>
      </c>
      <c r="R6" s="78">
        <v>2874</v>
      </c>
      <c r="S6" s="78">
        <v>91</v>
      </c>
      <c r="T6" s="78">
        <v>330</v>
      </c>
      <c r="U6" s="78">
        <v>6366</v>
      </c>
      <c r="V6" s="78">
        <v>6696</v>
      </c>
    </row>
    <row r="7" spans="1:22" ht="12">
      <c r="A7" s="203" t="s">
        <v>466</v>
      </c>
      <c r="C7" s="41">
        <v>4</v>
      </c>
      <c r="D7" s="41">
        <v>15</v>
      </c>
      <c r="E7" s="41">
        <v>56</v>
      </c>
      <c r="F7" s="41">
        <v>71</v>
      </c>
      <c r="G7" s="41" t="s">
        <v>467</v>
      </c>
      <c r="H7" s="41" t="s">
        <v>467</v>
      </c>
      <c r="I7" s="41" t="s">
        <v>467</v>
      </c>
      <c r="J7" s="41" t="s">
        <v>467</v>
      </c>
      <c r="K7" s="41" t="s">
        <v>467</v>
      </c>
      <c r="L7" s="41" t="s">
        <v>467</v>
      </c>
      <c r="M7" s="41" t="s">
        <v>467</v>
      </c>
      <c r="N7" s="41" t="s">
        <v>467</v>
      </c>
      <c r="O7" s="41" t="s">
        <v>467</v>
      </c>
      <c r="P7" s="41" t="s">
        <v>467</v>
      </c>
      <c r="Q7" s="41" t="s">
        <v>467</v>
      </c>
      <c r="R7" s="41" t="s">
        <v>467</v>
      </c>
      <c r="S7" s="41">
        <v>4</v>
      </c>
      <c r="T7" s="41">
        <v>15</v>
      </c>
      <c r="U7" s="41">
        <v>56</v>
      </c>
      <c r="V7" s="41">
        <v>71</v>
      </c>
    </row>
    <row r="8" spans="1:22" ht="12">
      <c r="A8" s="604" t="s">
        <v>468</v>
      </c>
      <c r="B8" s="208" t="s">
        <v>469</v>
      </c>
      <c r="C8" s="78">
        <v>7</v>
      </c>
      <c r="D8" s="78">
        <v>9</v>
      </c>
      <c r="E8" s="78">
        <v>97</v>
      </c>
      <c r="F8" s="78">
        <v>106</v>
      </c>
      <c r="G8" s="78" t="s">
        <v>470</v>
      </c>
      <c r="H8" s="78" t="s">
        <v>470</v>
      </c>
      <c r="I8" s="78" t="s">
        <v>470</v>
      </c>
      <c r="J8" s="78" t="s">
        <v>470</v>
      </c>
      <c r="K8" s="78" t="s">
        <v>470</v>
      </c>
      <c r="L8" s="78" t="s">
        <v>470</v>
      </c>
      <c r="M8" s="78" t="s">
        <v>470</v>
      </c>
      <c r="N8" s="78" t="s">
        <v>470</v>
      </c>
      <c r="O8" s="78" t="s">
        <v>470</v>
      </c>
      <c r="P8" s="78" t="s">
        <v>470</v>
      </c>
      <c r="Q8" s="78" t="s">
        <v>470</v>
      </c>
      <c r="R8" s="78" t="s">
        <v>470</v>
      </c>
      <c r="S8" s="78">
        <v>7</v>
      </c>
      <c r="T8" s="78">
        <v>9</v>
      </c>
      <c r="U8" s="78">
        <v>97</v>
      </c>
      <c r="V8" s="78">
        <v>106</v>
      </c>
    </row>
    <row r="9" spans="1:22" ht="12">
      <c r="A9" s="605"/>
      <c r="B9" s="203" t="s">
        <v>471</v>
      </c>
      <c r="C9" s="41">
        <v>1</v>
      </c>
      <c r="D9" s="41">
        <v>2</v>
      </c>
      <c r="E9" s="41">
        <v>25</v>
      </c>
      <c r="F9" s="41">
        <v>27</v>
      </c>
      <c r="G9" s="41" t="s">
        <v>470</v>
      </c>
      <c r="H9" s="41" t="s">
        <v>470</v>
      </c>
      <c r="I9" s="41" t="s">
        <v>470</v>
      </c>
      <c r="J9" s="41" t="s">
        <v>470</v>
      </c>
      <c r="K9" s="41" t="s">
        <v>470</v>
      </c>
      <c r="L9" s="41" t="s">
        <v>470</v>
      </c>
      <c r="M9" s="41" t="s">
        <v>470</v>
      </c>
      <c r="N9" s="41" t="s">
        <v>470</v>
      </c>
      <c r="O9" s="41" t="s">
        <v>470</v>
      </c>
      <c r="P9" s="41" t="s">
        <v>470</v>
      </c>
      <c r="Q9" s="41" t="s">
        <v>470</v>
      </c>
      <c r="R9" s="41" t="s">
        <v>470</v>
      </c>
      <c r="S9" s="41">
        <v>1</v>
      </c>
      <c r="T9" s="41">
        <v>2</v>
      </c>
      <c r="U9" s="41">
        <v>25</v>
      </c>
      <c r="V9" s="41">
        <v>27</v>
      </c>
    </row>
    <row r="10" spans="1:22" ht="12">
      <c r="A10" s="605"/>
      <c r="B10" s="203" t="s">
        <v>472</v>
      </c>
      <c r="C10" s="41">
        <v>7</v>
      </c>
      <c r="D10" s="41">
        <v>12</v>
      </c>
      <c r="E10" s="41">
        <v>141</v>
      </c>
      <c r="F10" s="41">
        <v>153</v>
      </c>
      <c r="G10" s="41">
        <v>2</v>
      </c>
      <c r="H10" s="41">
        <v>13</v>
      </c>
      <c r="I10" s="41">
        <v>129</v>
      </c>
      <c r="J10" s="41">
        <v>142</v>
      </c>
      <c r="K10" s="41">
        <v>1</v>
      </c>
      <c r="L10" s="41">
        <v>13</v>
      </c>
      <c r="M10" s="41">
        <v>97</v>
      </c>
      <c r="N10" s="41">
        <v>110</v>
      </c>
      <c r="O10" s="41">
        <v>1</v>
      </c>
      <c r="P10" s="41">
        <v>10</v>
      </c>
      <c r="Q10" s="41">
        <v>340</v>
      </c>
      <c r="R10" s="41">
        <v>350</v>
      </c>
      <c r="S10" s="41">
        <v>11</v>
      </c>
      <c r="T10" s="41">
        <v>48</v>
      </c>
      <c r="U10" s="41">
        <v>707</v>
      </c>
      <c r="V10" s="41">
        <v>755</v>
      </c>
    </row>
    <row r="11" spans="1:22" ht="12">
      <c r="A11" s="605"/>
      <c r="B11" s="203" t="s">
        <v>473</v>
      </c>
      <c r="C11" s="41">
        <v>83</v>
      </c>
      <c r="D11" s="41">
        <v>132</v>
      </c>
      <c r="E11" s="41">
        <v>1468</v>
      </c>
      <c r="F11" s="41">
        <v>1600</v>
      </c>
      <c r="G11" s="41">
        <v>2</v>
      </c>
      <c r="H11" s="41">
        <v>30</v>
      </c>
      <c r="I11" s="41">
        <v>83</v>
      </c>
      <c r="J11" s="41">
        <v>113</v>
      </c>
      <c r="K11" s="41" t="s">
        <v>68</v>
      </c>
      <c r="L11" s="41" t="s">
        <v>68</v>
      </c>
      <c r="M11" s="41" t="s">
        <v>68</v>
      </c>
      <c r="N11" s="41" t="s">
        <v>68</v>
      </c>
      <c r="O11" s="41">
        <v>1</v>
      </c>
      <c r="P11" s="41">
        <v>32</v>
      </c>
      <c r="Q11" s="41">
        <v>281</v>
      </c>
      <c r="R11" s="41">
        <v>313</v>
      </c>
      <c r="S11" s="41">
        <v>86</v>
      </c>
      <c r="T11" s="41">
        <v>194</v>
      </c>
      <c r="U11" s="41">
        <v>1832</v>
      </c>
      <c r="V11" s="41">
        <v>2026</v>
      </c>
    </row>
    <row r="12" spans="1:22" ht="12">
      <c r="A12" s="605"/>
      <c r="B12" s="203" t="s">
        <v>474</v>
      </c>
      <c r="C12" s="41">
        <v>29</v>
      </c>
      <c r="D12" s="41">
        <v>65</v>
      </c>
      <c r="E12" s="41">
        <v>475</v>
      </c>
      <c r="F12" s="41">
        <v>540</v>
      </c>
      <c r="G12" s="41">
        <v>3</v>
      </c>
      <c r="H12" s="41">
        <v>43</v>
      </c>
      <c r="I12" s="41">
        <v>157</v>
      </c>
      <c r="J12" s="41">
        <v>200</v>
      </c>
      <c r="K12" s="41" t="s">
        <v>68</v>
      </c>
      <c r="L12" s="41" t="s">
        <v>68</v>
      </c>
      <c r="M12" s="41" t="s">
        <v>68</v>
      </c>
      <c r="N12" s="41" t="s">
        <v>68</v>
      </c>
      <c r="O12" s="41" t="s">
        <v>68</v>
      </c>
      <c r="P12" s="41" t="s">
        <v>68</v>
      </c>
      <c r="Q12" s="41" t="s">
        <v>68</v>
      </c>
      <c r="R12" s="41" t="s">
        <v>68</v>
      </c>
      <c r="S12" s="41">
        <v>32</v>
      </c>
      <c r="T12" s="41">
        <v>108</v>
      </c>
      <c r="U12" s="41">
        <v>632</v>
      </c>
      <c r="V12" s="41">
        <v>740</v>
      </c>
    </row>
    <row r="13" spans="1:22" ht="12">
      <c r="A13" s="606"/>
      <c r="B13" s="212" t="s">
        <v>20</v>
      </c>
      <c r="C13" s="47">
        <v>127</v>
      </c>
      <c r="D13" s="47">
        <v>220</v>
      </c>
      <c r="E13" s="47">
        <v>2206</v>
      </c>
      <c r="F13" s="47">
        <v>2426</v>
      </c>
      <c r="G13" s="47">
        <v>7</v>
      </c>
      <c r="H13" s="47">
        <v>86</v>
      </c>
      <c r="I13" s="47">
        <v>369</v>
      </c>
      <c r="J13" s="47">
        <v>455</v>
      </c>
      <c r="K13" s="47">
        <v>1</v>
      </c>
      <c r="L13" s="47">
        <v>13</v>
      </c>
      <c r="M13" s="47">
        <v>97</v>
      </c>
      <c r="N13" s="47">
        <v>110</v>
      </c>
      <c r="O13" s="47">
        <v>2</v>
      </c>
      <c r="P13" s="47">
        <v>42</v>
      </c>
      <c r="Q13" s="47">
        <v>621</v>
      </c>
      <c r="R13" s="47">
        <v>663</v>
      </c>
      <c r="S13" s="47">
        <v>137</v>
      </c>
      <c r="T13" s="47">
        <v>361</v>
      </c>
      <c r="U13" s="47">
        <v>3293</v>
      </c>
      <c r="V13" s="47">
        <v>3654</v>
      </c>
    </row>
    <row r="14" spans="1:22" ht="12">
      <c r="A14" s="203" t="s">
        <v>475</v>
      </c>
      <c r="C14" s="41">
        <v>1</v>
      </c>
      <c r="D14" s="41">
        <v>10</v>
      </c>
      <c r="E14" s="41" t="s">
        <v>476</v>
      </c>
      <c r="F14" s="41">
        <v>10</v>
      </c>
      <c r="G14" s="41" t="s">
        <v>476</v>
      </c>
      <c r="H14" s="41" t="s">
        <v>476</v>
      </c>
      <c r="I14" s="41" t="s">
        <v>476</v>
      </c>
      <c r="J14" s="41" t="s">
        <v>476</v>
      </c>
      <c r="K14" s="41" t="s">
        <v>476</v>
      </c>
      <c r="L14" s="41" t="s">
        <v>476</v>
      </c>
      <c r="M14" s="41" t="s">
        <v>476</v>
      </c>
      <c r="N14" s="41" t="s">
        <v>476</v>
      </c>
      <c r="O14" s="41" t="s">
        <v>476</v>
      </c>
      <c r="P14" s="41" t="s">
        <v>476</v>
      </c>
      <c r="Q14" s="41" t="s">
        <v>476</v>
      </c>
      <c r="R14" s="41" t="s">
        <v>476</v>
      </c>
      <c r="S14" s="41">
        <v>1</v>
      </c>
      <c r="T14" s="41">
        <v>10</v>
      </c>
      <c r="U14" s="41" t="s">
        <v>476</v>
      </c>
      <c r="V14" s="41">
        <v>10</v>
      </c>
    </row>
    <row r="15" spans="1:22" ht="12">
      <c r="A15" s="203" t="s">
        <v>477</v>
      </c>
      <c r="C15" s="41">
        <v>1</v>
      </c>
      <c r="D15" s="41">
        <v>15</v>
      </c>
      <c r="E15" s="41" t="s">
        <v>87</v>
      </c>
      <c r="F15" s="41">
        <v>15</v>
      </c>
      <c r="G15" s="41" t="s">
        <v>87</v>
      </c>
      <c r="H15" s="41" t="s">
        <v>87</v>
      </c>
      <c r="I15" s="41" t="s">
        <v>87</v>
      </c>
      <c r="J15" s="41" t="s">
        <v>87</v>
      </c>
      <c r="K15" s="41" t="s">
        <v>87</v>
      </c>
      <c r="L15" s="41" t="s">
        <v>87</v>
      </c>
      <c r="M15" s="41" t="s">
        <v>87</v>
      </c>
      <c r="N15" s="41" t="s">
        <v>87</v>
      </c>
      <c r="O15" s="41" t="s">
        <v>87</v>
      </c>
      <c r="P15" s="41" t="s">
        <v>87</v>
      </c>
      <c r="Q15" s="41" t="s">
        <v>87</v>
      </c>
      <c r="R15" s="41" t="s">
        <v>87</v>
      </c>
      <c r="S15" s="41">
        <v>1</v>
      </c>
      <c r="T15" s="41">
        <v>15</v>
      </c>
      <c r="U15" s="41" t="s">
        <v>87</v>
      </c>
      <c r="V15" s="41">
        <v>15</v>
      </c>
    </row>
    <row r="16" spans="1:22" ht="12">
      <c r="A16" s="203" t="s">
        <v>478</v>
      </c>
      <c r="C16" s="41">
        <v>1</v>
      </c>
      <c r="D16" s="41">
        <v>12</v>
      </c>
      <c r="E16" s="41">
        <v>7</v>
      </c>
      <c r="F16" s="41">
        <v>19</v>
      </c>
      <c r="G16" s="41" t="s">
        <v>479</v>
      </c>
      <c r="H16" s="41" t="s">
        <v>479</v>
      </c>
      <c r="I16" s="41" t="s">
        <v>479</v>
      </c>
      <c r="J16" s="41" t="s">
        <v>479</v>
      </c>
      <c r="K16" s="41" t="s">
        <v>479</v>
      </c>
      <c r="L16" s="41" t="s">
        <v>479</v>
      </c>
      <c r="M16" s="41" t="s">
        <v>479</v>
      </c>
      <c r="N16" s="41" t="s">
        <v>479</v>
      </c>
      <c r="O16" s="41" t="s">
        <v>479</v>
      </c>
      <c r="P16" s="41" t="s">
        <v>479</v>
      </c>
      <c r="Q16" s="41" t="s">
        <v>479</v>
      </c>
      <c r="R16" s="41" t="s">
        <v>479</v>
      </c>
      <c r="S16" s="41">
        <v>1</v>
      </c>
      <c r="T16" s="41">
        <v>12</v>
      </c>
      <c r="U16" s="41">
        <v>7</v>
      </c>
      <c r="V16" s="41">
        <v>19</v>
      </c>
    </row>
    <row r="17" spans="1:22" ht="12">
      <c r="A17" s="203" t="s">
        <v>480</v>
      </c>
      <c r="C17" s="41" t="s">
        <v>467</v>
      </c>
      <c r="D17" s="41" t="s">
        <v>467</v>
      </c>
      <c r="E17" s="41" t="s">
        <v>467</v>
      </c>
      <c r="F17" s="41" t="s">
        <v>467</v>
      </c>
      <c r="G17" s="41" t="s">
        <v>467</v>
      </c>
      <c r="H17" s="41" t="s">
        <v>467</v>
      </c>
      <c r="I17" s="41" t="s">
        <v>467</v>
      </c>
      <c r="J17" s="41" t="s">
        <v>467</v>
      </c>
      <c r="K17" s="41">
        <v>1</v>
      </c>
      <c r="L17" s="41" t="s">
        <v>467</v>
      </c>
      <c r="M17" s="41">
        <v>136</v>
      </c>
      <c r="N17" s="41">
        <v>136</v>
      </c>
      <c r="O17" s="41" t="s">
        <v>467</v>
      </c>
      <c r="P17" s="41" t="s">
        <v>467</v>
      </c>
      <c r="Q17" s="41" t="s">
        <v>467</v>
      </c>
      <c r="R17" s="41" t="s">
        <v>467</v>
      </c>
      <c r="S17" s="41">
        <v>1</v>
      </c>
      <c r="T17" s="41" t="s">
        <v>467</v>
      </c>
      <c r="U17" s="41">
        <v>136</v>
      </c>
      <c r="V17" s="41">
        <v>136</v>
      </c>
    </row>
    <row r="18" spans="1:22" ht="12">
      <c r="A18" s="203" t="s">
        <v>481</v>
      </c>
      <c r="C18" s="41">
        <v>8</v>
      </c>
      <c r="D18" s="41">
        <v>161</v>
      </c>
      <c r="E18" s="41">
        <v>9</v>
      </c>
      <c r="F18" s="41">
        <v>170</v>
      </c>
      <c r="G18" s="41" t="s">
        <v>476</v>
      </c>
      <c r="H18" s="41" t="s">
        <v>476</v>
      </c>
      <c r="I18" s="41" t="s">
        <v>476</v>
      </c>
      <c r="J18" s="41" t="s">
        <v>476</v>
      </c>
      <c r="K18" s="41" t="s">
        <v>476</v>
      </c>
      <c r="L18" s="41" t="s">
        <v>476</v>
      </c>
      <c r="M18" s="41" t="s">
        <v>476</v>
      </c>
      <c r="N18" s="41" t="s">
        <v>476</v>
      </c>
      <c r="O18" s="41" t="s">
        <v>476</v>
      </c>
      <c r="P18" s="41" t="s">
        <v>476</v>
      </c>
      <c r="Q18" s="41" t="s">
        <v>476</v>
      </c>
      <c r="R18" s="41" t="s">
        <v>476</v>
      </c>
      <c r="S18" s="41">
        <v>8</v>
      </c>
      <c r="T18" s="41">
        <v>161</v>
      </c>
      <c r="U18" s="41">
        <v>9</v>
      </c>
      <c r="V18" s="41">
        <v>170</v>
      </c>
    </row>
    <row r="19" spans="1:22" ht="12">
      <c r="A19" s="203" t="s">
        <v>482</v>
      </c>
      <c r="C19" s="41">
        <v>8</v>
      </c>
      <c r="D19" s="41">
        <v>73</v>
      </c>
      <c r="E19" s="41">
        <v>32</v>
      </c>
      <c r="F19" s="41">
        <v>105</v>
      </c>
      <c r="G19" s="41" t="s">
        <v>476</v>
      </c>
      <c r="H19" s="41" t="s">
        <v>476</v>
      </c>
      <c r="I19" s="41" t="s">
        <v>476</v>
      </c>
      <c r="J19" s="41" t="s">
        <v>476</v>
      </c>
      <c r="K19" s="41" t="s">
        <v>476</v>
      </c>
      <c r="L19" s="41" t="s">
        <v>476</v>
      </c>
      <c r="M19" s="41" t="s">
        <v>476</v>
      </c>
      <c r="N19" s="41" t="s">
        <v>476</v>
      </c>
      <c r="O19" s="41" t="s">
        <v>476</v>
      </c>
      <c r="P19" s="41" t="s">
        <v>476</v>
      </c>
      <c r="Q19" s="41" t="s">
        <v>476</v>
      </c>
      <c r="R19" s="41" t="s">
        <v>476</v>
      </c>
      <c r="S19" s="41">
        <v>8</v>
      </c>
      <c r="T19" s="41">
        <v>73</v>
      </c>
      <c r="U19" s="41">
        <v>32</v>
      </c>
      <c r="V19" s="41">
        <v>105</v>
      </c>
    </row>
    <row r="20" spans="1:22" ht="12">
      <c r="A20" s="203" t="s">
        <v>483</v>
      </c>
      <c r="C20" s="41">
        <v>23</v>
      </c>
      <c r="D20" s="41">
        <v>334</v>
      </c>
      <c r="E20" s="41">
        <v>5</v>
      </c>
      <c r="F20" s="41">
        <v>339</v>
      </c>
      <c r="G20" s="41" t="s">
        <v>479</v>
      </c>
      <c r="H20" s="41" t="s">
        <v>479</v>
      </c>
      <c r="I20" s="41" t="s">
        <v>479</v>
      </c>
      <c r="J20" s="41" t="s">
        <v>479</v>
      </c>
      <c r="K20" s="41" t="s">
        <v>479</v>
      </c>
      <c r="L20" s="41" t="s">
        <v>479</v>
      </c>
      <c r="M20" s="41" t="s">
        <v>479</v>
      </c>
      <c r="N20" s="41" t="s">
        <v>479</v>
      </c>
      <c r="O20" s="41" t="s">
        <v>479</v>
      </c>
      <c r="P20" s="41" t="s">
        <v>479</v>
      </c>
      <c r="Q20" s="41" t="s">
        <v>479</v>
      </c>
      <c r="R20" s="41" t="s">
        <v>479</v>
      </c>
      <c r="S20" s="41">
        <v>23</v>
      </c>
      <c r="T20" s="41">
        <v>334</v>
      </c>
      <c r="U20" s="41">
        <v>5</v>
      </c>
      <c r="V20" s="41">
        <v>339</v>
      </c>
    </row>
    <row r="21" spans="1:22" ht="12">
      <c r="A21" s="203" t="s">
        <v>484</v>
      </c>
      <c r="C21" s="41">
        <v>4</v>
      </c>
      <c r="D21" s="41">
        <v>52</v>
      </c>
      <c r="E21" s="41">
        <v>2</v>
      </c>
      <c r="F21" s="41">
        <v>54</v>
      </c>
      <c r="G21" s="41" t="s">
        <v>479</v>
      </c>
      <c r="H21" s="41" t="s">
        <v>479</v>
      </c>
      <c r="I21" s="41" t="s">
        <v>479</v>
      </c>
      <c r="J21" s="41" t="s">
        <v>479</v>
      </c>
      <c r="K21" s="41" t="s">
        <v>479</v>
      </c>
      <c r="L21" s="41" t="s">
        <v>479</v>
      </c>
      <c r="M21" s="41" t="s">
        <v>479</v>
      </c>
      <c r="N21" s="41" t="s">
        <v>479</v>
      </c>
      <c r="O21" s="41" t="s">
        <v>479</v>
      </c>
      <c r="P21" s="41" t="s">
        <v>479</v>
      </c>
      <c r="Q21" s="41" t="s">
        <v>479</v>
      </c>
      <c r="R21" s="41" t="s">
        <v>479</v>
      </c>
      <c r="S21" s="41">
        <v>4</v>
      </c>
      <c r="T21" s="41">
        <v>52</v>
      </c>
      <c r="U21" s="41">
        <v>2</v>
      </c>
      <c r="V21" s="41">
        <v>54</v>
      </c>
    </row>
    <row r="22" spans="1:22" ht="12">
      <c r="A22" s="203" t="s">
        <v>485</v>
      </c>
      <c r="C22" s="41">
        <v>3</v>
      </c>
      <c r="D22" s="41">
        <v>53</v>
      </c>
      <c r="E22" s="41" t="s">
        <v>479</v>
      </c>
      <c r="F22" s="41">
        <v>53</v>
      </c>
      <c r="G22" s="41" t="s">
        <v>479</v>
      </c>
      <c r="H22" s="41" t="s">
        <v>479</v>
      </c>
      <c r="I22" s="41" t="s">
        <v>479</v>
      </c>
      <c r="J22" s="41" t="s">
        <v>479</v>
      </c>
      <c r="K22" s="41" t="s">
        <v>479</v>
      </c>
      <c r="L22" s="41" t="s">
        <v>479</v>
      </c>
      <c r="M22" s="41" t="s">
        <v>479</v>
      </c>
      <c r="N22" s="41" t="s">
        <v>479</v>
      </c>
      <c r="O22" s="41" t="s">
        <v>479</v>
      </c>
      <c r="P22" s="41" t="s">
        <v>479</v>
      </c>
      <c r="Q22" s="41" t="s">
        <v>479</v>
      </c>
      <c r="R22" s="41" t="s">
        <v>479</v>
      </c>
      <c r="S22" s="41">
        <v>3</v>
      </c>
      <c r="T22" s="41">
        <v>53</v>
      </c>
      <c r="U22" s="41" t="s">
        <v>479</v>
      </c>
      <c r="V22" s="41">
        <v>53</v>
      </c>
    </row>
    <row r="23" spans="1:22" ht="12">
      <c r="A23" s="203" t="s">
        <v>486</v>
      </c>
      <c r="C23" s="41">
        <v>1</v>
      </c>
      <c r="D23" s="41">
        <v>6</v>
      </c>
      <c r="E23" s="41">
        <v>4</v>
      </c>
      <c r="F23" s="41">
        <v>10</v>
      </c>
      <c r="G23" s="41" t="s">
        <v>479</v>
      </c>
      <c r="H23" s="41" t="s">
        <v>479</v>
      </c>
      <c r="I23" s="41" t="s">
        <v>479</v>
      </c>
      <c r="J23" s="41" t="s">
        <v>479</v>
      </c>
      <c r="K23" s="41" t="s">
        <v>479</v>
      </c>
      <c r="L23" s="41" t="s">
        <v>479</v>
      </c>
      <c r="M23" s="41" t="s">
        <v>479</v>
      </c>
      <c r="N23" s="41" t="s">
        <v>479</v>
      </c>
      <c r="O23" s="41" t="s">
        <v>479</v>
      </c>
      <c r="P23" s="41" t="s">
        <v>479</v>
      </c>
      <c r="Q23" s="41" t="s">
        <v>479</v>
      </c>
      <c r="R23" s="41" t="s">
        <v>479</v>
      </c>
      <c r="S23" s="41">
        <v>1</v>
      </c>
      <c r="T23" s="41">
        <v>6</v>
      </c>
      <c r="U23" s="41">
        <v>4</v>
      </c>
      <c r="V23" s="41">
        <v>10</v>
      </c>
    </row>
    <row r="24" spans="1:22" ht="12">
      <c r="A24" s="203" t="s">
        <v>487</v>
      </c>
      <c r="C24" s="41">
        <v>1</v>
      </c>
      <c r="D24" s="41">
        <v>11</v>
      </c>
      <c r="E24" s="41" t="s">
        <v>476</v>
      </c>
      <c r="F24" s="41">
        <v>11</v>
      </c>
      <c r="G24" s="41" t="s">
        <v>476</v>
      </c>
      <c r="H24" s="41" t="s">
        <v>476</v>
      </c>
      <c r="I24" s="41" t="s">
        <v>476</v>
      </c>
      <c r="J24" s="41" t="s">
        <v>476</v>
      </c>
      <c r="K24" s="41" t="s">
        <v>476</v>
      </c>
      <c r="L24" s="41" t="s">
        <v>476</v>
      </c>
      <c r="M24" s="41" t="s">
        <v>476</v>
      </c>
      <c r="N24" s="41" t="s">
        <v>476</v>
      </c>
      <c r="O24" s="41" t="s">
        <v>476</v>
      </c>
      <c r="P24" s="41" t="s">
        <v>476</v>
      </c>
      <c r="Q24" s="41" t="s">
        <v>476</v>
      </c>
      <c r="R24" s="41" t="s">
        <v>476</v>
      </c>
      <c r="S24" s="41">
        <v>1</v>
      </c>
      <c r="T24" s="41">
        <v>11</v>
      </c>
      <c r="U24" s="41" t="s">
        <v>476</v>
      </c>
      <c r="V24" s="41">
        <v>11</v>
      </c>
    </row>
    <row r="25" spans="1:22" ht="12">
      <c r="A25" s="203" t="s">
        <v>488</v>
      </c>
      <c r="C25" s="41">
        <v>1</v>
      </c>
      <c r="D25" s="41">
        <v>3</v>
      </c>
      <c r="E25" s="41">
        <v>8</v>
      </c>
      <c r="F25" s="41">
        <v>11</v>
      </c>
      <c r="G25" s="41" t="s">
        <v>467</v>
      </c>
      <c r="H25" s="41" t="s">
        <v>467</v>
      </c>
      <c r="I25" s="41" t="s">
        <v>467</v>
      </c>
      <c r="J25" s="41" t="s">
        <v>467</v>
      </c>
      <c r="K25" s="41" t="s">
        <v>467</v>
      </c>
      <c r="L25" s="41" t="s">
        <v>467</v>
      </c>
      <c r="M25" s="41" t="s">
        <v>467</v>
      </c>
      <c r="N25" s="41" t="s">
        <v>467</v>
      </c>
      <c r="O25" s="41" t="s">
        <v>467</v>
      </c>
      <c r="P25" s="41" t="s">
        <v>467</v>
      </c>
      <c r="Q25" s="41" t="s">
        <v>467</v>
      </c>
      <c r="R25" s="41" t="s">
        <v>467</v>
      </c>
      <c r="S25" s="41">
        <v>1</v>
      </c>
      <c r="T25" s="41">
        <v>3</v>
      </c>
      <c r="U25" s="41">
        <v>8</v>
      </c>
      <c r="V25" s="41">
        <v>11</v>
      </c>
    </row>
    <row r="26" spans="1:22" ht="12">
      <c r="A26" s="203" t="s">
        <v>489</v>
      </c>
      <c r="C26" s="41">
        <v>12</v>
      </c>
      <c r="D26" s="41">
        <v>185</v>
      </c>
      <c r="E26" s="41">
        <v>10</v>
      </c>
      <c r="F26" s="41">
        <v>195</v>
      </c>
      <c r="G26" s="41" t="s">
        <v>479</v>
      </c>
      <c r="H26" s="41" t="s">
        <v>479</v>
      </c>
      <c r="I26" s="41" t="s">
        <v>479</v>
      </c>
      <c r="J26" s="41" t="s">
        <v>479</v>
      </c>
      <c r="K26" s="41" t="s">
        <v>479</v>
      </c>
      <c r="L26" s="41" t="s">
        <v>479</v>
      </c>
      <c r="M26" s="41" t="s">
        <v>479</v>
      </c>
      <c r="N26" s="41" t="s">
        <v>479</v>
      </c>
      <c r="O26" s="41" t="s">
        <v>479</v>
      </c>
      <c r="P26" s="41" t="s">
        <v>479</v>
      </c>
      <c r="Q26" s="41" t="s">
        <v>479</v>
      </c>
      <c r="R26" s="41" t="s">
        <v>479</v>
      </c>
      <c r="S26" s="41">
        <v>12</v>
      </c>
      <c r="T26" s="41">
        <v>185</v>
      </c>
      <c r="U26" s="41">
        <v>10</v>
      </c>
      <c r="V26" s="41">
        <v>195</v>
      </c>
    </row>
    <row r="27" spans="1:22" ht="12">
      <c r="A27" s="203" t="s">
        <v>490</v>
      </c>
      <c r="C27" s="41">
        <v>4</v>
      </c>
      <c r="D27" s="41">
        <v>59</v>
      </c>
      <c r="E27" s="41">
        <v>15</v>
      </c>
      <c r="F27" s="41">
        <v>74</v>
      </c>
      <c r="G27" s="41" t="s">
        <v>479</v>
      </c>
      <c r="H27" s="41" t="s">
        <v>479</v>
      </c>
      <c r="I27" s="41" t="s">
        <v>479</v>
      </c>
      <c r="J27" s="41" t="s">
        <v>479</v>
      </c>
      <c r="K27" s="41" t="s">
        <v>479</v>
      </c>
      <c r="L27" s="41" t="s">
        <v>479</v>
      </c>
      <c r="M27" s="41" t="s">
        <v>479</v>
      </c>
      <c r="N27" s="41" t="s">
        <v>479</v>
      </c>
      <c r="O27" s="41" t="s">
        <v>479</v>
      </c>
      <c r="P27" s="41" t="s">
        <v>479</v>
      </c>
      <c r="Q27" s="41" t="s">
        <v>479</v>
      </c>
      <c r="R27" s="41" t="s">
        <v>479</v>
      </c>
      <c r="S27" s="41">
        <v>4</v>
      </c>
      <c r="T27" s="41">
        <v>59</v>
      </c>
      <c r="U27" s="41">
        <v>15</v>
      </c>
      <c r="V27" s="41">
        <v>74</v>
      </c>
    </row>
    <row r="28" spans="1:22" ht="12">
      <c r="A28" s="203" t="s">
        <v>491</v>
      </c>
      <c r="C28" s="41">
        <v>1</v>
      </c>
      <c r="D28" s="41">
        <v>20</v>
      </c>
      <c r="E28" s="41" t="s">
        <v>80</v>
      </c>
      <c r="F28" s="41">
        <v>20</v>
      </c>
      <c r="G28" s="41" t="s">
        <v>80</v>
      </c>
      <c r="H28" s="41" t="s">
        <v>80</v>
      </c>
      <c r="I28" s="41" t="s">
        <v>80</v>
      </c>
      <c r="J28" s="41" t="s">
        <v>80</v>
      </c>
      <c r="K28" s="41" t="s">
        <v>80</v>
      </c>
      <c r="L28" s="41" t="s">
        <v>80</v>
      </c>
      <c r="M28" s="41" t="s">
        <v>80</v>
      </c>
      <c r="N28" s="41" t="s">
        <v>80</v>
      </c>
      <c r="O28" s="41" t="s">
        <v>80</v>
      </c>
      <c r="P28" s="41" t="s">
        <v>80</v>
      </c>
      <c r="Q28" s="41" t="s">
        <v>80</v>
      </c>
      <c r="R28" s="41" t="s">
        <v>80</v>
      </c>
      <c r="S28" s="41">
        <v>1</v>
      </c>
      <c r="T28" s="41">
        <v>20</v>
      </c>
      <c r="U28" s="41" t="s">
        <v>80</v>
      </c>
      <c r="V28" s="41">
        <v>20</v>
      </c>
    </row>
    <row r="29" spans="1:22" ht="12">
      <c r="A29" s="203" t="s">
        <v>492</v>
      </c>
      <c r="C29" s="41">
        <v>1</v>
      </c>
      <c r="D29" s="41">
        <v>11</v>
      </c>
      <c r="E29" s="41" t="s">
        <v>476</v>
      </c>
      <c r="F29" s="41">
        <v>11</v>
      </c>
      <c r="G29" s="41" t="s">
        <v>476</v>
      </c>
      <c r="H29" s="41" t="s">
        <v>476</v>
      </c>
      <c r="I29" s="41" t="s">
        <v>476</v>
      </c>
      <c r="J29" s="41" t="s">
        <v>476</v>
      </c>
      <c r="K29" s="41" t="s">
        <v>476</v>
      </c>
      <c r="L29" s="41" t="s">
        <v>476</v>
      </c>
      <c r="M29" s="41" t="s">
        <v>476</v>
      </c>
      <c r="N29" s="41" t="s">
        <v>476</v>
      </c>
      <c r="O29" s="41" t="s">
        <v>476</v>
      </c>
      <c r="P29" s="41" t="s">
        <v>476</v>
      </c>
      <c r="Q29" s="41" t="s">
        <v>476</v>
      </c>
      <c r="R29" s="41" t="s">
        <v>476</v>
      </c>
      <c r="S29" s="41">
        <v>1</v>
      </c>
      <c r="T29" s="41">
        <v>11</v>
      </c>
      <c r="U29" s="41" t="s">
        <v>476</v>
      </c>
      <c r="V29" s="41">
        <v>11</v>
      </c>
    </row>
    <row r="30" spans="1:22" ht="12">
      <c r="A30" s="203" t="s">
        <v>493</v>
      </c>
      <c r="C30" s="41">
        <v>2</v>
      </c>
      <c r="D30" s="41">
        <v>7</v>
      </c>
      <c r="E30" s="41">
        <v>23</v>
      </c>
      <c r="F30" s="41">
        <v>30</v>
      </c>
      <c r="G30" s="41" t="s">
        <v>494</v>
      </c>
      <c r="H30" s="41" t="s">
        <v>494</v>
      </c>
      <c r="I30" s="41" t="s">
        <v>494</v>
      </c>
      <c r="J30" s="41" t="s">
        <v>494</v>
      </c>
      <c r="K30" s="41" t="s">
        <v>494</v>
      </c>
      <c r="L30" s="41" t="s">
        <v>494</v>
      </c>
      <c r="M30" s="41" t="s">
        <v>494</v>
      </c>
      <c r="N30" s="41" t="s">
        <v>494</v>
      </c>
      <c r="O30" s="41" t="s">
        <v>494</v>
      </c>
      <c r="P30" s="41" t="s">
        <v>494</v>
      </c>
      <c r="Q30" s="41" t="s">
        <v>494</v>
      </c>
      <c r="R30" s="41" t="s">
        <v>494</v>
      </c>
      <c r="S30" s="41">
        <v>2</v>
      </c>
      <c r="T30" s="41">
        <v>7</v>
      </c>
      <c r="U30" s="41">
        <v>23</v>
      </c>
      <c r="V30" s="41">
        <v>30</v>
      </c>
    </row>
    <row r="31" spans="1:22" ht="12">
      <c r="A31" s="203" t="s">
        <v>495</v>
      </c>
      <c r="C31" s="41">
        <v>1</v>
      </c>
      <c r="D31" s="41">
        <v>1</v>
      </c>
      <c r="E31" s="41">
        <v>10</v>
      </c>
      <c r="F31" s="41">
        <v>11</v>
      </c>
      <c r="G31" s="41" t="s">
        <v>476</v>
      </c>
      <c r="H31" s="41" t="s">
        <v>476</v>
      </c>
      <c r="I31" s="41" t="s">
        <v>476</v>
      </c>
      <c r="J31" s="41" t="s">
        <v>476</v>
      </c>
      <c r="K31" s="41" t="s">
        <v>476</v>
      </c>
      <c r="L31" s="41" t="s">
        <v>476</v>
      </c>
      <c r="M31" s="41" t="s">
        <v>476</v>
      </c>
      <c r="N31" s="41" t="s">
        <v>476</v>
      </c>
      <c r="O31" s="41" t="s">
        <v>476</v>
      </c>
      <c r="P31" s="41" t="s">
        <v>476</v>
      </c>
      <c r="Q31" s="41" t="s">
        <v>476</v>
      </c>
      <c r="R31" s="41" t="s">
        <v>476</v>
      </c>
      <c r="S31" s="41">
        <v>1</v>
      </c>
      <c r="T31" s="41">
        <v>1</v>
      </c>
      <c r="U31" s="41">
        <v>10</v>
      </c>
      <c r="V31" s="41">
        <v>11</v>
      </c>
    </row>
    <row r="32" spans="1:22" ht="12">
      <c r="A32" s="203" t="s">
        <v>496</v>
      </c>
      <c r="C32" s="41">
        <v>5</v>
      </c>
      <c r="D32" s="41">
        <v>141</v>
      </c>
      <c r="E32" s="41" t="s">
        <v>467</v>
      </c>
      <c r="F32" s="41">
        <v>141</v>
      </c>
      <c r="G32" s="41" t="s">
        <v>467</v>
      </c>
      <c r="H32" s="41" t="s">
        <v>467</v>
      </c>
      <c r="I32" s="41" t="s">
        <v>467</v>
      </c>
      <c r="J32" s="41" t="s">
        <v>467</v>
      </c>
      <c r="K32" s="41" t="s">
        <v>467</v>
      </c>
      <c r="L32" s="41" t="s">
        <v>467</v>
      </c>
      <c r="M32" s="41" t="s">
        <v>467</v>
      </c>
      <c r="N32" s="41" t="s">
        <v>467</v>
      </c>
      <c r="O32" s="41" t="s">
        <v>467</v>
      </c>
      <c r="P32" s="41" t="s">
        <v>467</v>
      </c>
      <c r="Q32" s="41" t="s">
        <v>467</v>
      </c>
      <c r="R32" s="41" t="s">
        <v>467</v>
      </c>
      <c r="S32" s="41">
        <v>5</v>
      </c>
      <c r="T32" s="41">
        <v>141</v>
      </c>
      <c r="U32" s="41" t="s">
        <v>467</v>
      </c>
      <c r="V32" s="41">
        <v>141</v>
      </c>
    </row>
    <row r="33" spans="1:22" ht="12">
      <c r="A33" s="203" t="s">
        <v>497</v>
      </c>
      <c r="C33" s="41">
        <v>1</v>
      </c>
      <c r="D33" s="41">
        <v>15</v>
      </c>
      <c r="E33" s="41">
        <v>1</v>
      </c>
      <c r="F33" s="41">
        <v>16</v>
      </c>
      <c r="G33" s="41" t="s">
        <v>479</v>
      </c>
      <c r="H33" s="41" t="s">
        <v>479</v>
      </c>
      <c r="I33" s="41" t="s">
        <v>479</v>
      </c>
      <c r="J33" s="41" t="s">
        <v>479</v>
      </c>
      <c r="K33" s="41" t="s">
        <v>479</v>
      </c>
      <c r="L33" s="41" t="s">
        <v>479</v>
      </c>
      <c r="M33" s="41" t="s">
        <v>479</v>
      </c>
      <c r="N33" s="41" t="s">
        <v>479</v>
      </c>
      <c r="O33" s="41" t="s">
        <v>479</v>
      </c>
      <c r="P33" s="41" t="s">
        <v>479</v>
      </c>
      <c r="Q33" s="41" t="s">
        <v>479</v>
      </c>
      <c r="R33" s="41" t="s">
        <v>479</v>
      </c>
      <c r="S33" s="41">
        <v>1</v>
      </c>
      <c r="T33" s="41">
        <v>15</v>
      </c>
      <c r="U33" s="41">
        <v>1</v>
      </c>
      <c r="V33" s="41">
        <v>16</v>
      </c>
    </row>
    <row r="34" spans="1:22" ht="12">
      <c r="A34" s="203" t="s">
        <v>498</v>
      </c>
      <c r="C34" s="47">
        <v>2</v>
      </c>
      <c r="D34" s="47">
        <v>65</v>
      </c>
      <c r="E34" s="47">
        <v>2</v>
      </c>
      <c r="F34" s="47">
        <v>67</v>
      </c>
      <c r="G34" s="47">
        <v>1</v>
      </c>
      <c r="H34" s="47">
        <v>60</v>
      </c>
      <c r="I34" s="47">
        <v>6</v>
      </c>
      <c r="J34" s="41">
        <v>66</v>
      </c>
      <c r="K34" s="47" t="s">
        <v>476</v>
      </c>
      <c r="L34" s="47" t="s">
        <v>476</v>
      </c>
      <c r="M34" s="47" t="s">
        <v>476</v>
      </c>
      <c r="N34" s="47" t="s">
        <v>476</v>
      </c>
      <c r="O34" s="47">
        <v>3</v>
      </c>
      <c r="P34" s="47">
        <v>1277</v>
      </c>
      <c r="Q34" s="47">
        <v>289</v>
      </c>
      <c r="R34" s="47">
        <v>1566</v>
      </c>
      <c r="S34" s="47">
        <v>6</v>
      </c>
      <c r="T34" s="47">
        <v>1402</v>
      </c>
      <c r="U34" s="47">
        <v>297</v>
      </c>
      <c r="V34" s="47">
        <v>1699</v>
      </c>
    </row>
    <row r="35" spans="1:22" ht="12">
      <c r="A35" s="263" t="s">
        <v>286</v>
      </c>
      <c r="B35" s="362"/>
      <c r="C35" s="255">
        <v>262</v>
      </c>
      <c r="D35" s="255">
        <v>1537</v>
      </c>
      <c r="E35" s="255">
        <v>3625</v>
      </c>
      <c r="F35" s="255">
        <v>5162</v>
      </c>
      <c r="G35" s="255">
        <v>27</v>
      </c>
      <c r="H35" s="255">
        <v>204</v>
      </c>
      <c r="I35" s="255">
        <v>1480</v>
      </c>
      <c r="J35" s="255">
        <v>1684</v>
      </c>
      <c r="K35" s="255">
        <v>13</v>
      </c>
      <c r="L35" s="255">
        <v>91</v>
      </c>
      <c r="M35" s="255">
        <v>1511</v>
      </c>
      <c r="N35" s="255">
        <v>1602</v>
      </c>
      <c r="O35" s="255">
        <v>16</v>
      </c>
      <c r="P35" s="255">
        <v>1445</v>
      </c>
      <c r="Q35" s="255">
        <v>3658</v>
      </c>
      <c r="R35" s="255">
        <v>5103</v>
      </c>
      <c r="S35" s="255">
        <v>318</v>
      </c>
      <c r="T35" s="255">
        <v>3277</v>
      </c>
      <c r="U35" s="255">
        <v>10274</v>
      </c>
      <c r="V35" s="255">
        <v>13551</v>
      </c>
    </row>
    <row r="36" spans="1:22" ht="12">
      <c r="A36" s="224" t="s">
        <v>305</v>
      </c>
      <c r="C36" s="41">
        <v>218</v>
      </c>
      <c r="D36" s="41">
        <v>969</v>
      </c>
      <c r="E36" s="41">
        <v>3670</v>
      </c>
      <c r="F36" s="41">
        <v>4639</v>
      </c>
      <c r="G36" s="41">
        <v>29</v>
      </c>
      <c r="H36" s="41">
        <v>205</v>
      </c>
      <c r="I36" s="41">
        <v>1617</v>
      </c>
      <c r="J36" s="41">
        <v>1822</v>
      </c>
      <c r="K36" s="41">
        <v>15</v>
      </c>
      <c r="L36" s="41">
        <v>120</v>
      </c>
      <c r="M36" s="41">
        <v>1713</v>
      </c>
      <c r="N36" s="41">
        <v>1833</v>
      </c>
      <c r="O36" s="41">
        <v>18</v>
      </c>
      <c r="P36" s="41">
        <v>1792</v>
      </c>
      <c r="Q36" s="41">
        <v>3839</v>
      </c>
      <c r="R36" s="41">
        <v>5631</v>
      </c>
      <c r="S36" s="41">
        <v>280</v>
      </c>
      <c r="T36" s="41">
        <v>3086</v>
      </c>
      <c r="U36" s="41">
        <v>10839</v>
      </c>
      <c r="V36" s="41">
        <v>13925</v>
      </c>
    </row>
    <row r="37" spans="1:22" ht="12">
      <c r="A37" s="224" t="s">
        <v>499</v>
      </c>
      <c r="C37" s="41">
        <v>225</v>
      </c>
      <c r="D37" s="41">
        <v>947</v>
      </c>
      <c r="E37" s="41">
        <v>4003</v>
      </c>
      <c r="F37" s="41">
        <v>4950</v>
      </c>
      <c r="G37" s="41">
        <v>28</v>
      </c>
      <c r="H37" s="41">
        <v>116</v>
      </c>
      <c r="I37" s="41">
        <v>1752</v>
      </c>
      <c r="J37" s="41">
        <v>1868</v>
      </c>
      <c r="K37" s="41">
        <v>16</v>
      </c>
      <c r="L37" s="41">
        <v>115</v>
      </c>
      <c r="M37" s="41">
        <v>1677</v>
      </c>
      <c r="N37" s="41">
        <v>1792</v>
      </c>
      <c r="O37" s="41">
        <v>18</v>
      </c>
      <c r="P37" s="41">
        <v>1669</v>
      </c>
      <c r="Q37" s="41">
        <v>3265</v>
      </c>
      <c r="R37" s="41">
        <v>4934</v>
      </c>
      <c r="S37" s="41">
        <v>287</v>
      </c>
      <c r="T37" s="41">
        <v>2847</v>
      </c>
      <c r="U37" s="41">
        <v>10697</v>
      </c>
      <c r="V37" s="41">
        <v>13544</v>
      </c>
    </row>
    <row r="38" spans="1:22" ht="12">
      <c r="A38" s="224" t="s">
        <v>1044</v>
      </c>
      <c r="C38" s="41">
        <v>240</v>
      </c>
      <c r="D38" s="41">
        <v>962</v>
      </c>
      <c r="E38" s="41">
        <v>4056</v>
      </c>
      <c r="F38" s="41">
        <v>5018</v>
      </c>
      <c r="G38" s="41">
        <v>32</v>
      </c>
      <c r="H38" s="41">
        <v>154</v>
      </c>
      <c r="I38" s="41">
        <v>1883</v>
      </c>
      <c r="J38" s="41">
        <v>2037</v>
      </c>
      <c r="K38" s="41">
        <v>16</v>
      </c>
      <c r="L38" s="41">
        <v>139</v>
      </c>
      <c r="M38" s="41">
        <v>1709</v>
      </c>
      <c r="N38" s="41">
        <v>1848</v>
      </c>
      <c r="O38" s="41">
        <v>18</v>
      </c>
      <c r="P38" s="41">
        <v>1603</v>
      </c>
      <c r="Q38" s="41">
        <v>3406</v>
      </c>
      <c r="R38" s="41">
        <v>5009</v>
      </c>
      <c r="S38" s="41">
        <v>306</v>
      </c>
      <c r="T38" s="41">
        <v>2858</v>
      </c>
      <c r="U38" s="41">
        <v>2054</v>
      </c>
      <c r="V38" s="41">
        <v>13912</v>
      </c>
    </row>
    <row r="39" spans="1:22" ht="12">
      <c r="A39" s="225" t="s">
        <v>1046</v>
      </c>
      <c r="B39" s="404"/>
      <c r="C39" s="47">
        <v>227</v>
      </c>
      <c r="D39" s="47">
        <v>911</v>
      </c>
      <c r="E39" s="47">
        <v>3930</v>
      </c>
      <c r="F39" s="47">
        <v>4841</v>
      </c>
      <c r="G39" s="47">
        <v>36</v>
      </c>
      <c r="H39" s="47">
        <v>196</v>
      </c>
      <c r="I39" s="47">
        <v>2081</v>
      </c>
      <c r="J39" s="47">
        <v>2277</v>
      </c>
      <c r="K39" s="47">
        <v>15</v>
      </c>
      <c r="L39" s="47">
        <v>114</v>
      </c>
      <c r="M39" s="47">
        <v>1676</v>
      </c>
      <c r="N39" s="47">
        <v>1790</v>
      </c>
      <c r="O39" s="47">
        <v>16</v>
      </c>
      <c r="P39" s="47">
        <v>1282</v>
      </c>
      <c r="Q39" s="47">
        <v>3258</v>
      </c>
      <c r="R39" s="47">
        <v>4540</v>
      </c>
      <c r="S39" s="47">
        <v>294</v>
      </c>
      <c r="T39" s="47">
        <v>2503</v>
      </c>
      <c r="U39" s="47">
        <v>10945</v>
      </c>
      <c r="V39" s="47">
        <v>13448</v>
      </c>
    </row>
  </sheetData>
  <mergeCells count="17">
    <mergeCell ref="S4:S5"/>
    <mergeCell ref="T4:V4"/>
    <mergeCell ref="A8:A13"/>
    <mergeCell ref="O3:R3"/>
    <mergeCell ref="S3:V3"/>
    <mergeCell ref="C4:C5"/>
    <mergeCell ref="D4:F4"/>
    <mergeCell ref="G4:G5"/>
    <mergeCell ref="H4:J4"/>
    <mergeCell ref="K4:K5"/>
    <mergeCell ref="L4:N4"/>
    <mergeCell ref="O4:O5"/>
    <mergeCell ref="P4:R4"/>
    <mergeCell ref="A3:B5"/>
    <mergeCell ref="C3:F3"/>
    <mergeCell ref="G3:J3"/>
    <mergeCell ref="K3:N3"/>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Z24"/>
  <sheetViews>
    <sheetView workbookViewId="0" topLeftCell="A1">
      <selection activeCell="A1" sqref="A1"/>
    </sheetView>
  </sheetViews>
  <sheetFormatPr defaultColWidth="9.00390625" defaultRowHeight="13.5"/>
  <cols>
    <col min="1" max="1" width="10.625" style="256" customWidth="1"/>
    <col min="2" max="2" width="5.00390625" style="197" bestFit="1" customWidth="1"/>
    <col min="3" max="3" width="6.75390625" style="197" bestFit="1" customWidth="1"/>
    <col min="4" max="5" width="8.50390625" style="197" bestFit="1" customWidth="1"/>
    <col min="6" max="6" width="6.75390625" style="197" bestFit="1" customWidth="1"/>
    <col min="7" max="7" width="5.00390625" style="197" bestFit="1" customWidth="1"/>
    <col min="8" max="9" width="10.25390625" style="197" bestFit="1" customWidth="1"/>
    <col min="10" max="11" width="8.50390625" style="197" bestFit="1" customWidth="1"/>
    <col min="12" max="12" width="5.00390625" style="256" bestFit="1" customWidth="1"/>
    <col min="13" max="14" width="10.25390625" style="256" bestFit="1" customWidth="1"/>
    <col min="15" max="16" width="8.50390625" style="256" bestFit="1" customWidth="1"/>
    <col min="17" max="17" width="5.00390625" style="256" bestFit="1" customWidth="1"/>
    <col min="18" max="18" width="7.625" style="256" bestFit="1" customWidth="1"/>
    <col min="19" max="20" width="8.50390625" style="256" bestFit="1" customWidth="1"/>
    <col min="21" max="21" width="6.75390625" style="256" bestFit="1" customWidth="1"/>
    <col min="22" max="22" width="5.00390625" style="256" bestFit="1" customWidth="1"/>
    <col min="23" max="24" width="10.25390625" style="256" bestFit="1" customWidth="1"/>
    <col min="25" max="25" width="8.50390625" style="256" bestFit="1" customWidth="1"/>
    <col min="26" max="26" width="9.875" style="256" customWidth="1"/>
    <col min="27" max="16384" width="10.625" style="256" customWidth="1"/>
  </cols>
  <sheetData>
    <row r="1" spans="1:26" ht="12">
      <c r="A1" s="278" t="s">
        <v>2068</v>
      </c>
      <c r="B1" s="405"/>
      <c r="C1" s="405"/>
      <c r="D1" s="405"/>
      <c r="E1" s="405"/>
      <c r="F1" s="405"/>
      <c r="G1" s="405"/>
      <c r="H1" s="405"/>
      <c r="I1" s="405"/>
      <c r="J1" s="405"/>
      <c r="K1" s="405"/>
      <c r="L1" s="278"/>
      <c r="M1" s="278"/>
      <c r="N1" s="278"/>
      <c r="O1" s="278"/>
      <c r="P1" s="278"/>
      <c r="Q1" s="278"/>
      <c r="R1" s="278"/>
      <c r="S1" s="278"/>
      <c r="T1" s="278"/>
      <c r="U1" s="278"/>
      <c r="V1" s="278"/>
      <c r="W1" s="278"/>
      <c r="X1" s="278"/>
      <c r="Y1" s="278"/>
      <c r="Z1" s="278"/>
    </row>
    <row r="2" spans="1:26" ht="12">
      <c r="A2" s="406" t="s">
        <v>2069</v>
      </c>
      <c r="B2" s="407"/>
      <c r="C2" s="407"/>
      <c r="D2" s="407"/>
      <c r="E2" s="407"/>
      <c r="F2" s="407"/>
      <c r="G2" s="407"/>
      <c r="H2" s="407"/>
      <c r="I2" s="407"/>
      <c r="J2" s="407"/>
      <c r="K2" s="407"/>
      <c r="L2" s="253"/>
      <c r="M2" s="253"/>
      <c r="N2" s="253"/>
      <c r="O2" s="253"/>
      <c r="P2" s="253"/>
      <c r="Q2" s="253"/>
      <c r="R2" s="253"/>
      <c r="S2" s="253"/>
      <c r="T2" s="253"/>
      <c r="U2" s="253"/>
      <c r="V2" s="253"/>
      <c r="W2" s="253"/>
      <c r="X2" s="253"/>
      <c r="Y2" s="253"/>
      <c r="Z2" s="274" t="s">
        <v>502</v>
      </c>
    </row>
    <row r="3" spans="1:26" s="408" customFormat="1" ht="12">
      <c r="A3" s="663" t="s">
        <v>425</v>
      </c>
      <c r="B3" s="666" t="s">
        <v>503</v>
      </c>
      <c r="C3" s="667"/>
      <c r="D3" s="667"/>
      <c r="E3" s="667"/>
      <c r="F3" s="668"/>
      <c r="G3" s="666" t="s">
        <v>504</v>
      </c>
      <c r="H3" s="667"/>
      <c r="I3" s="667"/>
      <c r="J3" s="667"/>
      <c r="K3" s="668"/>
      <c r="L3" s="666" t="s">
        <v>2055</v>
      </c>
      <c r="M3" s="667"/>
      <c r="N3" s="667"/>
      <c r="O3" s="667"/>
      <c r="P3" s="667"/>
      <c r="Q3" s="666" t="s">
        <v>2056</v>
      </c>
      <c r="R3" s="667"/>
      <c r="S3" s="667"/>
      <c r="T3" s="667"/>
      <c r="U3" s="667"/>
      <c r="V3" s="666" t="s">
        <v>2057</v>
      </c>
      <c r="W3" s="667"/>
      <c r="X3" s="667"/>
      <c r="Y3" s="667"/>
      <c r="Z3" s="668"/>
    </row>
    <row r="4" spans="1:26" s="408" customFormat="1" ht="12" customHeight="1">
      <c r="A4" s="664"/>
      <c r="B4" s="669" t="s">
        <v>2058</v>
      </c>
      <c r="C4" s="542" t="s">
        <v>2059</v>
      </c>
      <c r="D4" s="621"/>
      <c r="E4" s="622"/>
      <c r="F4" s="669" t="s">
        <v>2060</v>
      </c>
      <c r="G4" s="669" t="s">
        <v>2061</v>
      </c>
      <c r="H4" s="542" t="s">
        <v>2059</v>
      </c>
      <c r="I4" s="621"/>
      <c r="J4" s="622"/>
      <c r="K4" s="669" t="s">
        <v>2060</v>
      </c>
      <c r="L4" s="669" t="s">
        <v>2061</v>
      </c>
      <c r="M4" s="542" t="s">
        <v>2059</v>
      </c>
      <c r="N4" s="621"/>
      <c r="O4" s="622"/>
      <c r="P4" s="669" t="s">
        <v>2060</v>
      </c>
      <c r="Q4" s="669" t="s">
        <v>2061</v>
      </c>
      <c r="R4" s="542" t="s">
        <v>2059</v>
      </c>
      <c r="S4" s="621"/>
      <c r="T4" s="622"/>
      <c r="U4" s="669" t="s">
        <v>2060</v>
      </c>
      <c r="V4" s="669" t="s">
        <v>2061</v>
      </c>
      <c r="W4" s="542" t="s">
        <v>2059</v>
      </c>
      <c r="X4" s="621"/>
      <c r="Y4" s="622"/>
      <c r="Z4" s="669" t="s">
        <v>2060</v>
      </c>
    </row>
    <row r="5" spans="1:26" s="408" customFormat="1" ht="36">
      <c r="A5" s="665"/>
      <c r="B5" s="528"/>
      <c r="C5" s="409" t="s">
        <v>2062</v>
      </c>
      <c r="D5" s="410" t="s">
        <v>2063</v>
      </c>
      <c r="E5" s="411" t="s">
        <v>2064</v>
      </c>
      <c r="F5" s="670"/>
      <c r="G5" s="528"/>
      <c r="H5" s="409" t="s">
        <v>2062</v>
      </c>
      <c r="I5" s="410" t="s">
        <v>2063</v>
      </c>
      <c r="J5" s="411" t="s">
        <v>2064</v>
      </c>
      <c r="K5" s="670"/>
      <c r="L5" s="528"/>
      <c r="M5" s="409" t="s">
        <v>2062</v>
      </c>
      <c r="N5" s="410" t="s">
        <v>2063</v>
      </c>
      <c r="O5" s="411" t="s">
        <v>2064</v>
      </c>
      <c r="P5" s="670"/>
      <c r="Q5" s="528"/>
      <c r="R5" s="409" t="s">
        <v>2062</v>
      </c>
      <c r="S5" s="410" t="s">
        <v>2063</v>
      </c>
      <c r="T5" s="411" t="s">
        <v>2064</v>
      </c>
      <c r="U5" s="670"/>
      <c r="V5" s="528"/>
      <c r="W5" s="409" t="s">
        <v>2062</v>
      </c>
      <c r="X5" s="410" t="s">
        <v>2063</v>
      </c>
      <c r="Y5" s="411" t="s">
        <v>2064</v>
      </c>
      <c r="Z5" s="670"/>
    </row>
    <row r="6" spans="1:26" ht="12">
      <c r="A6" s="412"/>
      <c r="B6" s="413"/>
      <c r="C6" s="204" t="s">
        <v>354</v>
      </c>
      <c r="D6" s="204" t="s">
        <v>354</v>
      </c>
      <c r="E6" s="204" t="s">
        <v>354</v>
      </c>
      <c r="F6" s="204" t="s">
        <v>354</v>
      </c>
      <c r="G6" s="413"/>
      <c r="H6" s="204" t="s">
        <v>354</v>
      </c>
      <c r="I6" s="204" t="s">
        <v>354</v>
      </c>
      <c r="J6" s="204" t="s">
        <v>354</v>
      </c>
      <c r="K6" s="204" t="s">
        <v>354</v>
      </c>
      <c r="L6" s="414"/>
      <c r="M6" s="204" t="s">
        <v>354</v>
      </c>
      <c r="N6" s="204" t="s">
        <v>354</v>
      </c>
      <c r="O6" s="204" t="s">
        <v>354</v>
      </c>
      <c r="P6" s="204" t="s">
        <v>354</v>
      </c>
      <c r="Q6" s="204"/>
      <c r="R6" s="204" t="s">
        <v>354</v>
      </c>
      <c r="S6" s="204" t="s">
        <v>354</v>
      </c>
      <c r="T6" s="211" t="s">
        <v>354</v>
      </c>
      <c r="U6" s="211" t="s">
        <v>354</v>
      </c>
      <c r="V6" s="413"/>
      <c r="W6" s="216" t="s">
        <v>354</v>
      </c>
      <c r="X6" s="211" t="s">
        <v>354</v>
      </c>
      <c r="Y6" s="204" t="s">
        <v>354</v>
      </c>
      <c r="Z6" s="211" t="s">
        <v>354</v>
      </c>
    </row>
    <row r="7" spans="1:26" ht="12">
      <c r="A7" s="412" t="s">
        <v>1277</v>
      </c>
      <c r="B7" s="204" t="s">
        <v>2065</v>
      </c>
      <c r="C7" s="216" t="s">
        <v>2065</v>
      </c>
      <c r="D7" s="216" t="s">
        <v>2065</v>
      </c>
      <c r="E7" s="216" t="s">
        <v>2065</v>
      </c>
      <c r="F7" s="216" t="s">
        <v>2065</v>
      </c>
      <c r="G7" s="204">
        <v>4</v>
      </c>
      <c r="H7" s="216">
        <v>1324000</v>
      </c>
      <c r="I7" s="216">
        <v>918100</v>
      </c>
      <c r="J7" s="216">
        <v>69</v>
      </c>
      <c r="K7" s="216">
        <v>19940</v>
      </c>
      <c r="L7" s="216">
        <v>6</v>
      </c>
      <c r="M7" s="216">
        <v>160000</v>
      </c>
      <c r="N7" s="204">
        <v>92500</v>
      </c>
      <c r="O7" s="216">
        <v>58</v>
      </c>
      <c r="P7" s="204">
        <v>6450</v>
      </c>
      <c r="Q7" s="204" t="s">
        <v>2065</v>
      </c>
      <c r="R7" s="204" t="s">
        <v>2065</v>
      </c>
      <c r="S7" s="204" t="s">
        <v>2065</v>
      </c>
      <c r="T7" s="204" t="s">
        <v>2065</v>
      </c>
      <c r="U7" s="204" t="s">
        <v>2065</v>
      </c>
      <c r="V7" s="204">
        <v>10</v>
      </c>
      <c r="W7" s="216">
        <v>1484000</v>
      </c>
      <c r="X7" s="216">
        <v>1010600</v>
      </c>
      <c r="Y7" s="216">
        <v>68</v>
      </c>
      <c r="Z7" s="216">
        <v>26390</v>
      </c>
    </row>
    <row r="8" spans="1:26" ht="12">
      <c r="A8" s="232" t="s">
        <v>356</v>
      </c>
      <c r="B8" s="204" t="s">
        <v>1281</v>
      </c>
      <c r="C8" s="41" t="s">
        <v>1281</v>
      </c>
      <c r="D8" s="41" t="s">
        <v>1281</v>
      </c>
      <c r="E8" s="41" t="s">
        <v>1281</v>
      </c>
      <c r="F8" s="41" t="s">
        <v>1281</v>
      </c>
      <c r="G8" s="204">
        <v>3</v>
      </c>
      <c r="H8" s="41">
        <v>64400</v>
      </c>
      <c r="I8" s="41">
        <v>54500</v>
      </c>
      <c r="J8" s="216">
        <v>85</v>
      </c>
      <c r="K8" s="216" t="s">
        <v>1281</v>
      </c>
      <c r="L8" s="216">
        <v>1</v>
      </c>
      <c r="M8" s="204">
        <v>10000</v>
      </c>
      <c r="N8" s="204">
        <v>5000</v>
      </c>
      <c r="O8" s="204">
        <v>50</v>
      </c>
      <c r="P8" s="204" t="s">
        <v>1281</v>
      </c>
      <c r="Q8" s="204" t="s">
        <v>1281</v>
      </c>
      <c r="R8" s="204" t="s">
        <v>1281</v>
      </c>
      <c r="S8" s="204" t="s">
        <v>1281</v>
      </c>
      <c r="T8" s="204" t="s">
        <v>1281</v>
      </c>
      <c r="U8" s="204" t="s">
        <v>1281</v>
      </c>
      <c r="V8" s="204">
        <v>4</v>
      </c>
      <c r="W8" s="216">
        <v>74400</v>
      </c>
      <c r="X8" s="216">
        <v>59500</v>
      </c>
      <c r="Y8" s="216">
        <v>80</v>
      </c>
      <c r="Z8" s="216" t="s">
        <v>1281</v>
      </c>
    </row>
    <row r="9" spans="1:26" ht="12">
      <c r="A9" s="232" t="s">
        <v>431</v>
      </c>
      <c r="B9" s="204" t="s">
        <v>1281</v>
      </c>
      <c r="C9" s="216" t="s">
        <v>1281</v>
      </c>
      <c r="D9" s="216" t="s">
        <v>1281</v>
      </c>
      <c r="E9" s="216" t="s">
        <v>1281</v>
      </c>
      <c r="F9" s="216" t="s">
        <v>1281</v>
      </c>
      <c r="G9" s="204">
        <v>3</v>
      </c>
      <c r="H9" s="216">
        <v>47000</v>
      </c>
      <c r="I9" s="216">
        <v>40000</v>
      </c>
      <c r="J9" s="216">
        <v>85</v>
      </c>
      <c r="K9" s="216">
        <v>2852</v>
      </c>
      <c r="L9" s="216">
        <v>5</v>
      </c>
      <c r="M9" s="204">
        <v>36000</v>
      </c>
      <c r="N9" s="204">
        <v>22975</v>
      </c>
      <c r="O9" s="204">
        <v>64</v>
      </c>
      <c r="P9" s="204">
        <v>565</v>
      </c>
      <c r="Q9" s="204" t="s">
        <v>1281</v>
      </c>
      <c r="R9" s="204" t="s">
        <v>1281</v>
      </c>
      <c r="S9" s="204" t="s">
        <v>1281</v>
      </c>
      <c r="T9" s="204" t="s">
        <v>1281</v>
      </c>
      <c r="U9" s="204" t="s">
        <v>1281</v>
      </c>
      <c r="V9" s="204">
        <v>8</v>
      </c>
      <c r="W9" s="216">
        <v>83000</v>
      </c>
      <c r="X9" s="216">
        <v>62975</v>
      </c>
      <c r="Y9" s="216">
        <v>76</v>
      </c>
      <c r="Z9" s="216">
        <v>3417</v>
      </c>
    </row>
    <row r="10" spans="1:26" ht="12">
      <c r="A10" s="232" t="s">
        <v>432</v>
      </c>
      <c r="B10" s="204" t="s">
        <v>1298</v>
      </c>
      <c r="C10" s="216" t="s">
        <v>1298</v>
      </c>
      <c r="D10" s="216" t="s">
        <v>1298</v>
      </c>
      <c r="E10" s="216" t="s">
        <v>1298</v>
      </c>
      <c r="F10" s="216" t="s">
        <v>1298</v>
      </c>
      <c r="G10" s="204" t="s">
        <v>1298</v>
      </c>
      <c r="H10" s="216" t="s">
        <v>1298</v>
      </c>
      <c r="I10" s="216" t="s">
        <v>1298</v>
      </c>
      <c r="J10" s="216" t="s">
        <v>1298</v>
      </c>
      <c r="K10" s="216" t="s">
        <v>1298</v>
      </c>
      <c r="L10" s="216">
        <v>1</v>
      </c>
      <c r="M10" s="204">
        <v>5000</v>
      </c>
      <c r="N10" s="204">
        <v>5000</v>
      </c>
      <c r="O10" s="204">
        <v>100</v>
      </c>
      <c r="P10" s="204">
        <v>994</v>
      </c>
      <c r="Q10" s="204" t="s">
        <v>1298</v>
      </c>
      <c r="R10" s="204" t="s">
        <v>1298</v>
      </c>
      <c r="S10" s="204" t="s">
        <v>1298</v>
      </c>
      <c r="T10" s="204" t="s">
        <v>1298</v>
      </c>
      <c r="U10" s="204" t="s">
        <v>1298</v>
      </c>
      <c r="V10" s="204">
        <v>1</v>
      </c>
      <c r="W10" s="216">
        <v>5000</v>
      </c>
      <c r="X10" s="216">
        <v>5000</v>
      </c>
      <c r="Y10" s="216">
        <v>100</v>
      </c>
      <c r="Z10" s="216">
        <v>994</v>
      </c>
    </row>
    <row r="11" spans="1:26" ht="12">
      <c r="A11" s="232" t="s">
        <v>433</v>
      </c>
      <c r="B11" s="204" t="s">
        <v>1298</v>
      </c>
      <c r="C11" s="216" t="s">
        <v>1298</v>
      </c>
      <c r="D11" s="216" t="s">
        <v>1298</v>
      </c>
      <c r="E11" s="216" t="s">
        <v>1298</v>
      </c>
      <c r="F11" s="216" t="s">
        <v>1298</v>
      </c>
      <c r="G11" s="204">
        <v>2</v>
      </c>
      <c r="H11" s="216">
        <v>13000</v>
      </c>
      <c r="I11" s="216">
        <v>13000</v>
      </c>
      <c r="J11" s="216">
        <v>100</v>
      </c>
      <c r="K11" s="216" t="s">
        <v>1298</v>
      </c>
      <c r="L11" s="216">
        <v>7</v>
      </c>
      <c r="M11" s="204">
        <v>110000</v>
      </c>
      <c r="N11" s="204">
        <v>72750</v>
      </c>
      <c r="O11" s="204">
        <v>66</v>
      </c>
      <c r="P11" s="204">
        <v>13800</v>
      </c>
      <c r="Q11" s="204" t="s">
        <v>1298</v>
      </c>
      <c r="R11" s="204" t="s">
        <v>1298</v>
      </c>
      <c r="S11" s="204" t="s">
        <v>1298</v>
      </c>
      <c r="T11" s="204" t="s">
        <v>1298</v>
      </c>
      <c r="U11" s="204" t="s">
        <v>1298</v>
      </c>
      <c r="V11" s="204">
        <v>9</v>
      </c>
      <c r="W11" s="216">
        <v>123000</v>
      </c>
      <c r="X11" s="216">
        <v>85750</v>
      </c>
      <c r="Y11" s="216">
        <v>70</v>
      </c>
      <c r="Z11" s="216">
        <v>13800</v>
      </c>
    </row>
    <row r="12" spans="1:26" ht="12">
      <c r="A12" s="232" t="s">
        <v>1288</v>
      </c>
      <c r="B12" s="204" t="s">
        <v>2065</v>
      </c>
      <c r="C12" s="216" t="s">
        <v>2065</v>
      </c>
      <c r="D12" s="216" t="s">
        <v>2065</v>
      </c>
      <c r="E12" s="216" t="s">
        <v>2065</v>
      </c>
      <c r="F12" s="216" t="s">
        <v>2065</v>
      </c>
      <c r="G12" s="204">
        <v>4</v>
      </c>
      <c r="H12" s="216">
        <v>16000</v>
      </c>
      <c r="I12" s="216">
        <v>16000</v>
      </c>
      <c r="J12" s="216">
        <v>100</v>
      </c>
      <c r="K12" s="216">
        <v>2657</v>
      </c>
      <c r="L12" s="216">
        <v>1</v>
      </c>
      <c r="M12" s="204">
        <v>3000</v>
      </c>
      <c r="N12" s="204">
        <v>3000</v>
      </c>
      <c r="O12" s="204">
        <v>100</v>
      </c>
      <c r="P12" s="204">
        <v>2000</v>
      </c>
      <c r="Q12" s="204" t="s">
        <v>2065</v>
      </c>
      <c r="R12" s="204" t="s">
        <v>2065</v>
      </c>
      <c r="S12" s="204" t="s">
        <v>2065</v>
      </c>
      <c r="T12" s="204" t="s">
        <v>2065</v>
      </c>
      <c r="U12" s="204" t="s">
        <v>2065</v>
      </c>
      <c r="V12" s="204">
        <v>5</v>
      </c>
      <c r="W12" s="216">
        <v>19000</v>
      </c>
      <c r="X12" s="216">
        <v>19000</v>
      </c>
      <c r="Y12" s="216">
        <v>100</v>
      </c>
      <c r="Z12" s="216">
        <v>4657</v>
      </c>
    </row>
    <row r="13" spans="1:26" ht="12">
      <c r="A13" s="232" t="s">
        <v>434</v>
      </c>
      <c r="B13" s="204" t="s">
        <v>2077</v>
      </c>
      <c r="C13" s="216" t="s">
        <v>2077</v>
      </c>
      <c r="D13" s="216" t="s">
        <v>2077</v>
      </c>
      <c r="E13" s="216" t="s">
        <v>2077</v>
      </c>
      <c r="F13" s="216" t="s">
        <v>2077</v>
      </c>
      <c r="G13" s="204">
        <v>11</v>
      </c>
      <c r="H13" s="216">
        <v>141000</v>
      </c>
      <c r="I13" s="216">
        <v>133694</v>
      </c>
      <c r="J13" s="216">
        <v>9</v>
      </c>
      <c r="K13" s="216">
        <v>8143</v>
      </c>
      <c r="L13" s="216">
        <v>5</v>
      </c>
      <c r="M13" s="204">
        <v>61500</v>
      </c>
      <c r="N13" s="204">
        <v>58500</v>
      </c>
      <c r="O13" s="204">
        <v>95</v>
      </c>
      <c r="P13" s="204">
        <v>8876</v>
      </c>
      <c r="Q13" s="204" t="s">
        <v>2077</v>
      </c>
      <c r="R13" s="204" t="s">
        <v>2077</v>
      </c>
      <c r="S13" s="204" t="s">
        <v>2077</v>
      </c>
      <c r="T13" s="204" t="s">
        <v>2077</v>
      </c>
      <c r="U13" s="204" t="s">
        <v>2077</v>
      </c>
      <c r="V13" s="204">
        <v>16</v>
      </c>
      <c r="W13" s="216">
        <v>202500</v>
      </c>
      <c r="X13" s="216">
        <v>192194</v>
      </c>
      <c r="Y13" s="216">
        <v>95</v>
      </c>
      <c r="Z13" s="216">
        <v>17019</v>
      </c>
    </row>
    <row r="14" spans="1:26" ht="12">
      <c r="A14" s="232" t="s">
        <v>435</v>
      </c>
      <c r="B14" s="204"/>
      <c r="C14" s="216"/>
      <c r="D14" s="216"/>
      <c r="E14" s="216"/>
      <c r="F14" s="216"/>
      <c r="G14" s="204">
        <v>1</v>
      </c>
      <c r="H14" s="216">
        <v>20000</v>
      </c>
      <c r="I14" s="216">
        <v>20000</v>
      </c>
      <c r="J14" s="216">
        <v>100</v>
      </c>
      <c r="K14" s="216">
        <v>4859</v>
      </c>
      <c r="L14" s="216" t="s">
        <v>1281</v>
      </c>
      <c r="M14" s="204" t="s">
        <v>1281</v>
      </c>
      <c r="N14" s="204" t="s">
        <v>1281</v>
      </c>
      <c r="O14" s="204" t="s">
        <v>1281</v>
      </c>
      <c r="P14" s="204" t="s">
        <v>1281</v>
      </c>
      <c r="Q14" s="204" t="s">
        <v>1281</v>
      </c>
      <c r="R14" s="204" t="s">
        <v>1281</v>
      </c>
      <c r="S14" s="204" t="s">
        <v>1281</v>
      </c>
      <c r="T14" s="204" t="s">
        <v>1281</v>
      </c>
      <c r="U14" s="204" t="s">
        <v>1281</v>
      </c>
      <c r="V14" s="204">
        <v>1</v>
      </c>
      <c r="W14" s="216">
        <v>20000</v>
      </c>
      <c r="X14" s="216">
        <v>20000</v>
      </c>
      <c r="Y14" s="216">
        <v>100</v>
      </c>
      <c r="Z14" s="216">
        <v>4859</v>
      </c>
    </row>
    <row r="15" spans="1:26" ht="12">
      <c r="A15" s="232" t="s">
        <v>436</v>
      </c>
      <c r="B15" s="204" t="s">
        <v>1281</v>
      </c>
      <c r="C15" s="216" t="s">
        <v>1281</v>
      </c>
      <c r="D15" s="216" t="s">
        <v>1281</v>
      </c>
      <c r="E15" s="216" t="s">
        <v>1281</v>
      </c>
      <c r="F15" s="216" t="s">
        <v>1281</v>
      </c>
      <c r="G15" s="204">
        <v>8</v>
      </c>
      <c r="H15" s="216">
        <v>256500</v>
      </c>
      <c r="I15" s="216">
        <v>220000</v>
      </c>
      <c r="J15" s="216">
        <v>86</v>
      </c>
      <c r="K15" s="216">
        <v>22214</v>
      </c>
      <c r="L15" s="216">
        <v>7</v>
      </c>
      <c r="M15" s="204">
        <v>255000</v>
      </c>
      <c r="N15" s="204">
        <v>255000</v>
      </c>
      <c r="O15" s="204">
        <v>100</v>
      </c>
      <c r="P15" s="204">
        <v>12895</v>
      </c>
      <c r="Q15" s="204" t="s">
        <v>1281</v>
      </c>
      <c r="R15" s="204" t="s">
        <v>1281</v>
      </c>
      <c r="S15" s="204" t="s">
        <v>1281</v>
      </c>
      <c r="T15" s="204" t="s">
        <v>1281</v>
      </c>
      <c r="U15" s="204" t="s">
        <v>1281</v>
      </c>
      <c r="V15" s="204">
        <v>15</v>
      </c>
      <c r="W15" s="216">
        <v>511500</v>
      </c>
      <c r="X15" s="216">
        <v>475000</v>
      </c>
      <c r="Y15" s="216">
        <v>93</v>
      </c>
      <c r="Z15" s="216">
        <v>35109</v>
      </c>
    </row>
    <row r="16" spans="1:26" ht="12">
      <c r="A16" s="232" t="s">
        <v>437</v>
      </c>
      <c r="B16" s="204" t="s">
        <v>1298</v>
      </c>
      <c r="C16" s="216" t="s">
        <v>1298</v>
      </c>
      <c r="D16" s="216" t="s">
        <v>1298</v>
      </c>
      <c r="E16" s="216" t="s">
        <v>1298</v>
      </c>
      <c r="F16" s="216" t="s">
        <v>1298</v>
      </c>
      <c r="G16" s="204">
        <v>2</v>
      </c>
      <c r="H16" s="216">
        <v>23100</v>
      </c>
      <c r="I16" s="216">
        <v>23100</v>
      </c>
      <c r="J16" s="216">
        <v>100</v>
      </c>
      <c r="K16" s="216">
        <v>500</v>
      </c>
      <c r="L16" s="216">
        <v>9</v>
      </c>
      <c r="M16" s="204">
        <v>151900</v>
      </c>
      <c r="N16" s="204">
        <v>120900</v>
      </c>
      <c r="O16" s="204">
        <v>80</v>
      </c>
      <c r="P16" s="204">
        <v>21600</v>
      </c>
      <c r="Q16" s="204" t="s">
        <v>1298</v>
      </c>
      <c r="R16" s="204" t="s">
        <v>1298</v>
      </c>
      <c r="S16" s="204" t="s">
        <v>1298</v>
      </c>
      <c r="T16" s="204" t="s">
        <v>1298</v>
      </c>
      <c r="U16" s="204" t="s">
        <v>1298</v>
      </c>
      <c r="V16" s="204">
        <v>11</v>
      </c>
      <c r="W16" s="216">
        <v>175000</v>
      </c>
      <c r="X16" s="216">
        <v>144000</v>
      </c>
      <c r="Y16" s="216">
        <v>82</v>
      </c>
      <c r="Z16" s="216">
        <v>22100</v>
      </c>
    </row>
    <row r="17" spans="1:26" ht="12">
      <c r="A17" s="232" t="s">
        <v>438</v>
      </c>
      <c r="B17" s="204" t="s">
        <v>1298</v>
      </c>
      <c r="C17" s="216" t="s">
        <v>1298</v>
      </c>
      <c r="D17" s="216" t="s">
        <v>1298</v>
      </c>
      <c r="E17" s="216" t="s">
        <v>1298</v>
      </c>
      <c r="F17" s="216" t="s">
        <v>1298</v>
      </c>
      <c r="G17" s="204">
        <v>5</v>
      </c>
      <c r="H17" s="216">
        <v>29530</v>
      </c>
      <c r="I17" s="216">
        <v>28780</v>
      </c>
      <c r="J17" s="216">
        <v>97</v>
      </c>
      <c r="K17" s="216">
        <v>70</v>
      </c>
      <c r="L17" s="216">
        <v>4</v>
      </c>
      <c r="M17" s="204">
        <v>67000</v>
      </c>
      <c r="N17" s="204">
        <v>66000</v>
      </c>
      <c r="O17" s="204">
        <v>99</v>
      </c>
      <c r="P17" s="204">
        <v>358</v>
      </c>
      <c r="Q17" s="204" t="s">
        <v>1298</v>
      </c>
      <c r="R17" s="204" t="s">
        <v>1298</v>
      </c>
      <c r="S17" s="204" t="s">
        <v>1298</v>
      </c>
      <c r="T17" s="204" t="s">
        <v>1298</v>
      </c>
      <c r="U17" s="204" t="s">
        <v>1298</v>
      </c>
      <c r="V17" s="204">
        <v>9</v>
      </c>
      <c r="W17" s="216">
        <v>96530</v>
      </c>
      <c r="X17" s="216">
        <v>94780</v>
      </c>
      <c r="Y17" s="216">
        <v>98</v>
      </c>
      <c r="Z17" s="216">
        <v>428</v>
      </c>
    </row>
    <row r="18" spans="1:26" ht="12">
      <c r="A18" s="232" t="s">
        <v>439</v>
      </c>
      <c r="B18" s="204">
        <v>1</v>
      </c>
      <c r="C18" s="216">
        <v>3600</v>
      </c>
      <c r="D18" s="216">
        <v>3600</v>
      </c>
      <c r="E18" s="216">
        <v>100</v>
      </c>
      <c r="F18" s="216" t="s">
        <v>1325</v>
      </c>
      <c r="G18" s="204">
        <v>12</v>
      </c>
      <c r="H18" s="216">
        <v>1290200</v>
      </c>
      <c r="I18" s="216">
        <v>717012</v>
      </c>
      <c r="J18" s="216">
        <v>56</v>
      </c>
      <c r="K18" s="216">
        <v>35766</v>
      </c>
      <c r="L18" s="216">
        <v>12</v>
      </c>
      <c r="M18" s="204">
        <v>337500</v>
      </c>
      <c r="N18" s="204">
        <v>281750</v>
      </c>
      <c r="O18" s="204">
        <v>83</v>
      </c>
      <c r="P18" s="204">
        <v>49566</v>
      </c>
      <c r="Q18" s="204" t="s">
        <v>1325</v>
      </c>
      <c r="R18" s="204" t="s">
        <v>1325</v>
      </c>
      <c r="S18" s="204" t="s">
        <v>1325</v>
      </c>
      <c r="T18" s="204" t="s">
        <v>1325</v>
      </c>
      <c r="U18" s="204" t="s">
        <v>1325</v>
      </c>
      <c r="V18" s="204">
        <v>25</v>
      </c>
      <c r="W18" s="216">
        <v>1631300</v>
      </c>
      <c r="X18" s="216">
        <v>1002362</v>
      </c>
      <c r="Y18" s="216">
        <v>61</v>
      </c>
      <c r="Z18" s="216">
        <v>85332</v>
      </c>
    </row>
    <row r="19" spans="1:26" ht="12">
      <c r="A19" s="232" t="s">
        <v>2066</v>
      </c>
      <c r="B19" s="204">
        <v>1</v>
      </c>
      <c r="C19" s="216">
        <v>1540</v>
      </c>
      <c r="D19" s="216">
        <v>1540</v>
      </c>
      <c r="E19" s="216">
        <v>100</v>
      </c>
      <c r="F19" s="216">
        <v>872</v>
      </c>
      <c r="G19" s="204">
        <v>5</v>
      </c>
      <c r="H19" s="216">
        <v>247820</v>
      </c>
      <c r="I19" s="216">
        <v>120395</v>
      </c>
      <c r="J19" s="216">
        <v>49</v>
      </c>
      <c r="K19" s="216">
        <v>6080</v>
      </c>
      <c r="L19" s="216">
        <v>16</v>
      </c>
      <c r="M19" s="204">
        <v>1022900</v>
      </c>
      <c r="N19" s="204">
        <v>928150</v>
      </c>
      <c r="O19" s="204">
        <v>91</v>
      </c>
      <c r="P19" s="204">
        <v>293952</v>
      </c>
      <c r="Q19" s="204" t="s">
        <v>1325</v>
      </c>
      <c r="R19" s="204" t="s">
        <v>1325</v>
      </c>
      <c r="S19" s="204" t="s">
        <v>1325</v>
      </c>
      <c r="T19" s="204" t="s">
        <v>1325</v>
      </c>
      <c r="U19" s="204" t="s">
        <v>1325</v>
      </c>
      <c r="V19" s="204">
        <v>22</v>
      </c>
      <c r="W19" s="216">
        <v>1272260</v>
      </c>
      <c r="X19" s="216">
        <v>1050085</v>
      </c>
      <c r="Y19" s="216">
        <v>83</v>
      </c>
      <c r="Z19" s="216">
        <v>300904</v>
      </c>
    </row>
    <row r="20" spans="1:26" ht="12">
      <c r="A20" s="415" t="s">
        <v>1302</v>
      </c>
      <c r="B20" s="365">
        <v>2</v>
      </c>
      <c r="C20" s="238">
        <v>5140</v>
      </c>
      <c r="D20" s="238">
        <v>5140</v>
      </c>
      <c r="E20" s="238">
        <v>100</v>
      </c>
      <c r="F20" s="238">
        <v>872</v>
      </c>
      <c r="G20" s="365">
        <v>60</v>
      </c>
      <c r="H20" s="238">
        <v>3472550</v>
      </c>
      <c r="I20" s="238">
        <v>2304581</v>
      </c>
      <c r="J20" s="238">
        <v>66</v>
      </c>
      <c r="K20" s="238">
        <v>103081</v>
      </c>
      <c r="L20" s="238">
        <v>74</v>
      </c>
      <c r="M20" s="238">
        <v>2219800</v>
      </c>
      <c r="N20" s="365">
        <v>1911525</v>
      </c>
      <c r="O20" s="238">
        <v>86</v>
      </c>
      <c r="P20" s="365">
        <v>411056</v>
      </c>
      <c r="Q20" s="365" t="s">
        <v>2065</v>
      </c>
      <c r="R20" s="365" t="s">
        <v>2065</v>
      </c>
      <c r="S20" s="365" t="s">
        <v>2065</v>
      </c>
      <c r="T20" s="365" t="s">
        <v>2065</v>
      </c>
      <c r="U20" s="365" t="s">
        <v>2065</v>
      </c>
      <c r="V20" s="365">
        <v>136</v>
      </c>
      <c r="W20" s="238">
        <v>5697490</v>
      </c>
      <c r="X20" s="238">
        <v>4221246</v>
      </c>
      <c r="Y20" s="238">
        <v>74</v>
      </c>
      <c r="Z20" s="238">
        <v>515009</v>
      </c>
    </row>
    <row r="21" spans="1:26" ht="12">
      <c r="A21" s="341" t="s">
        <v>1303</v>
      </c>
      <c r="B21" s="209">
        <v>2</v>
      </c>
      <c r="C21" s="209">
        <v>5140</v>
      </c>
      <c r="D21" s="209">
        <v>5140</v>
      </c>
      <c r="E21" s="209">
        <v>100</v>
      </c>
      <c r="F21" s="209">
        <v>852</v>
      </c>
      <c r="G21" s="209">
        <v>53</v>
      </c>
      <c r="H21" s="209">
        <v>3379620</v>
      </c>
      <c r="I21" s="209">
        <v>2017419</v>
      </c>
      <c r="J21" s="209">
        <v>60</v>
      </c>
      <c r="K21" s="211">
        <v>95490</v>
      </c>
      <c r="L21" s="211">
        <v>77</v>
      </c>
      <c r="M21" s="216">
        <v>2104820</v>
      </c>
      <c r="N21" s="209">
        <v>1829095</v>
      </c>
      <c r="O21" s="209">
        <v>87</v>
      </c>
      <c r="P21" s="209">
        <v>376835</v>
      </c>
      <c r="Q21" s="209">
        <v>1</v>
      </c>
      <c r="R21" s="209">
        <v>30000</v>
      </c>
      <c r="S21" s="209">
        <v>27000</v>
      </c>
      <c r="T21" s="209">
        <v>90</v>
      </c>
      <c r="U21" s="209" t="s">
        <v>1325</v>
      </c>
      <c r="V21" s="209">
        <v>133</v>
      </c>
      <c r="W21" s="216">
        <v>5519580</v>
      </c>
      <c r="X21" s="216">
        <v>3878654</v>
      </c>
      <c r="Y21" s="216">
        <v>70</v>
      </c>
      <c r="Z21" s="211">
        <v>473177</v>
      </c>
    </row>
    <row r="22" spans="1:26" ht="12">
      <c r="A22" s="337" t="s">
        <v>441</v>
      </c>
      <c r="B22" s="204">
        <v>2</v>
      </c>
      <c r="C22" s="204">
        <v>5140</v>
      </c>
      <c r="D22" s="204">
        <v>5140</v>
      </c>
      <c r="E22" s="204">
        <v>100</v>
      </c>
      <c r="F22" s="204">
        <v>833</v>
      </c>
      <c r="G22" s="204">
        <v>48</v>
      </c>
      <c r="H22" s="204">
        <v>2833720</v>
      </c>
      <c r="I22" s="204">
        <v>1632771</v>
      </c>
      <c r="J22" s="204">
        <v>58</v>
      </c>
      <c r="K22" s="216">
        <v>81176</v>
      </c>
      <c r="L22" s="216">
        <v>65</v>
      </c>
      <c r="M22" s="216">
        <v>1985370</v>
      </c>
      <c r="N22" s="204">
        <v>1726420</v>
      </c>
      <c r="O22" s="204">
        <v>87</v>
      </c>
      <c r="P22" s="204">
        <v>190425</v>
      </c>
      <c r="Q22" s="204">
        <v>1</v>
      </c>
      <c r="R22" s="204">
        <v>30000</v>
      </c>
      <c r="S22" s="204">
        <v>27000</v>
      </c>
      <c r="T22" s="204">
        <v>90</v>
      </c>
      <c r="U22" s="204" t="s">
        <v>2067</v>
      </c>
      <c r="V22" s="204">
        <v>116</v>
      </c>
      <c r="W22" s="216">
        <v>4854230</v>
      </c>
      <c r="X22" s="216">
        <v>3391331</v>
      </c>
      <c r="Y22" s="216">
        <v>70</v>
      </c>
      <c r="Z22" s="216">
        <v>272434</v>
      </c>
    </row>
    <row r="23" spans="1:26" ht="12">
      <c r="A23" s="337" t="s">
        <v>1305</v>
      </c>
      <c r="B23" s="204">
        <v>2</v>
      </c>
      <c r="C23" s="216">
        <v>2540</v>
      </c>
      <c r="D23" s="216">
        <v>2540</v>
      </c>
      <c r="E23" s="216">
        <v>100</v>
      </c>
      <c r="F23" s="216">
        <v>812</v>
      </c>
      <c r="G23" s="204">
        <v>50</v>
      </c>
      <c r="H23" s="216">
        <v>2616927</v>
      </c>
      <c r="I23" s="216">
        <v>1448417</v>
      </c>
      <c r="J23" s="216">
        <v>55</v>
      </c>
      <c r="K23" s="216">
        <v>72750</v>
      </c>
      <c r="L23" s="216">
        <v>63</v>
      </c>
      <c r="M23" s="216">
        <v>1049820</v>
      </c>
      <c r="N23" s="204">
        <v>844869</v>
      </c>
      <c r="O23" s="216">
        <v>80</v>
      </c>
      <c r="P23" s="204">
        <v>117707</v>
      </c>
      <c r="Q23" s="204">
        <v>2</v>
      </c>
      <c r="R23" s="204">
        <v>41500</v>
      </c>
      <c r="S23" s="204">
        <v>38500</v>
      </c>
      <c r="T23" s="204">
        <v>93</v>
      </c>
      <c r="U23" s="204" t="s">
        <v>2077</v>
      </c>
      <c r="V23" s="204">
        <v>117</v>
      </c>
      <c r="W23" s="216">
        <v>3710787</v>
      </c>
      <c r="X23" s="216">
        <v>2334326</v>
      </c>
      <c r="Y23" s="216">
        <v>63</v>
      </c>
      <c r="Z23" s="216">
        <v>191269</v>
      </c>
    </row>
    <row r="24" spans="1:26" ht="12">
      <c r="A24" s="279" t="s">
        <v>366</v>
      </c>
      <c r="B24" s="213">
        <v>2</v>
      </c>
      <c r="C24" s="215">
        <v>2540</v>
      </c>
      <c r="D24" s="215">
        <v>2540</v>
      </c>
      <c r="E24" s="215">
        <v>100</v>
      </c>
      <c r="F24" s="215">
        <v>782</v>
      </c>
      <c r="G24" s="213">
        <v>52</v>
      </c>
      <c r="H24" s="215">
        <v>2684927</v>
      </c>
      <c r="I24" s="215">
        <v>1518776</v>
      </c>
      <c r="J24" s="215">
        <v>57</v>
      </c>
      <c r="K24" s="215">
        <v>68699</v>
      </c>
      <c r="L24" s="215">
        <v>55</v>
      </c>
      <c r="M24" s="215">
        <v>981150</v>
      </c>
      <c r="N24" s="213">
        <v>769996</v>
      </c>
      <c r="O24" s="215">
        <v>78</v>
      </c>
      <c r="P24" s="213">
        <v>108431</v>
      </c>
      <c r="Q24" s="213">
        <v>2</v>
      </c>
      <c r="R24" s="213">
        <v>41500</v>
      </c>
      <c r="S24" s="213">
        <v>38500</v>
      </c>
      <c r="T24" s="213">
        <v>93</v>
      </c>
      <c r="U24" s="213" t="s">
        <v>2077</v>
      </c>
      <c r="V24" s="213">
        <v>111</v>
      </c>
      <c r="W24" s="215">
        <v>3710117</v>
      </c>
      <c r="X24" s="215">
        <v>2329812</v>
      </c>
      <c r="Y24" s="215">
        <v>63</v>
      </c>
      <c r="Z24" s="215">
        <v>177912</v>
      </c>
    </row>
  </sheetData>
  <mergeCells count="21">
    <mergeCell ref="W4:Y4"/>
    <mergeCell ref="Z4:Z5"/>
    <mergeCell ref="Q4:Q5"/>
    <mergeCell ref="R4:T4"/>
    <mergeCell ref="U4:U5"/>
    <mergeCell ref="V4:V5"/>
    <mergeCell ref="Q3:U3"/>
    <mergeCell ref="V3:Z3"/>
    <mergeCell ref="B4:B5"/>
    <mergeCell ref="C4:E4"/>
    <mergeCell ref="F4:F5"/>
    <mergeCell ref="G4:G5"/>
    <mergeCell ref="H4:J4"/>
    <mergeCell ref="K4:K5"/>
    <mergeCell ref="L4:L5"/>
    <mergeCell ref="M4:O4"/>
    <mergeCell ref="A3:A5"/>
    <mergeCell ref="B3:F3"/>
    <mergeCell ref="G3:K3"/>
    <mergeCell ref="L3:P3"/>
    <mergeCell ref="P4:P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1:N20"/>
  <sheetViews>
    <sheetView workbookViewId="0" topLeftCell="A1">
      <selection activeCell="A1" sqref="A1"/>
    </sheetView>
  </sheetViews>
  <sheetFormatPr defaultColWidth="9.00390625" defaultRowHeight="13.5"/>
  <cols>
    <col min="1" max="1" width="3.125" style="0" customWidth="1"/>
    <col min="2" max="2" width="8.375" style="0" customWidth="1"/>
    <col min="3" max="4" width="10.00390625" style="455" customWidth="1"/>
    <col min="5" max="5" width="12.375" style="455" bestFit="1" customWidth="1"/>
    <col min="6" max="6" width="3.25390625" style="455" bestFit="1" customWidth="1"/>
    <col min="7" max="7" width="5.875" style="455" bestFit="1" customWidth="1"/>
    <col min="8" max="11" width="10.00390625" style="455" customWidth="1"/>
    <col min="12" max="12" width="3.375" style="455" bestFit="1" customWidth="1"/>
    <col min="13" max="13" width="7.125" style="455" customWidth="1"/>
    <col min="14" max="14" width="10.00390625" style="455" customWidth="1"/>
    <col min="15" max="16384" width="10.00390625" style="0" customWidth="1"/>
  </cols>
  <sheetData>
    <row r="1" spans="2:14" s="428" customFormat="1" ht="14.25">
      <c r="B1" s="433" t="s">
        <v>612</v>
      </c>
      <c r="C1" s="434"/>
      <c r="D1" s="434"/>
      <c r="E1" s="434"/>
      <c r="F1" s="434"/>
      <c r="G1" s="434"/>
      <c r="H1" s="434"/>
      <c r="I1" s="434"/>
      <c r="J1" s="434"/>
      <c r="K1" s="434"/>
      <c r="L1" s="434"/>
      <c r="M1" s="434"/>
      <c r="N1" s="435"/>
    </row>
    <row r="2" spans="2:14" ht="24">
      <c r="B2" s="298" t="s">
        <v>599</v>
      </c>
      <c r="C2" s="298" t="s">
        <v>600</v>
      </c>
      <c r="D2" s="301" t="s">
        <v>601</v>
      </c>
      <c r="E2" s="301" t="s">
        <v>602</v>
      </c>
      <c r="F2" s="542" t="s">
        <v>603</v>
      </c>
      <c r="G2" s="622"/>
      <c r="H2" s="298" t="s">
        <v>604</v>
      </c>
      <c r="I2" s="298" t="s">
        <v>605</v>
      </c>
      <c r="J2" s="298" t="s">
        <v>606</v>
      </c>
      <c r="K2" s="298" t="s">
        <v>607</v>
      </c>
      <c r="L2" s="542" t="s">
        <v>1315</v>
      </c>
      <c r="M2" s="622"/>
      <c r="N2" s="301" t="s">
        <v>608</v>
      </c>
    </row>
    <row r="3" spans="2:14" s="65" customFormat="1" ht="13.5">
      <c r="B3" s="73" t="s">
        <v>293</v>
      </c>
      <c r="C3" s="436">
        <v>0</v>
      </c>
      <c r="D3" s="436">
        <v>6</v>
      </c>
      <c r="E3" s="437">
        <v>1</v>
      </c>
      <c r="F3" s="438"/>
      <c r="G3" s="439">
        <v>10</v>
      </c>
      <c r="H3" s="439">
        <v>0</v>
      </c>
      <c r="I3" s="436">
        <v>0</v>
      </c>
      <c r="J3" s="436">
        <v>10</v>
      </c>
      <c r="K3" s="436">
        <v>1</v>
      </c>
      <c r="L3" s="440"/>
      <c r="M3" s="439">
        <v>28</v>
      </c>
      <c r="N3" s="441">
        <v>2040</v>
      </c>
    </row>
    <row r="4" spans="2:14" s="65" customFormat="1" ht="13.5">
      <c r="B4" s="73" t="s">
        <v>294</v>
      </c>
      <c r="C4" s="436">
        <v>1</v>
      </c>
      <c r="D4" s="436">
        <v>11</v>
      </c>
      <c r="E4" s="437">
        <v>2</v>
      </c>
      <c r="F4" s="438"/>
      <c r="G4" s="439">
        <v>16</v>
      </c>
      <c r="H4" s="439">
        <v>2</v>
      </c>
      <c r="I4" s="436">
        <v>0</v>
      </c>
      <c r="J4" s="436">
        <v>9</v>
      </c>
      <c r="K4" s="436">
        <v>1</v>
      </c>
      <c r="L4" s="440"/>
      <c r="M4" s="439">
        <v>42</v>
      </c>
      <c r="N4" s="442">
        <v>2007</v>
      </c>
    </row>
    <row r="5" spans="2:14" s="65" customFormat="1" ht="13.5">
      <c r="B5" s="73" t="s">
        <v>295</v>
      </c>
      <c r="C5" s="436">
        <v>2</v>
      </c>
      <c r="D5" s="436">
        <v>7</v>
      </c>
      <c r="E5" s="437">
        <v>0</v>
      </c>
      <c r="F5" s="438"/>
      <c r="G5" s="439">
        <v>25</v>
      </c>
      <c r="H5" s="439">
        <v>2</v>
      </c>
      <c r="I5" s="436">
        <v>1</v>
      </c>
      <c r="J5" s="436">
        <v>12</v>
      </c>
      <c r="K5" s="436">
        <v>2</v>
      </c>
      <c r="L5" s="440"/>
      <c r="M5" s="439">
        <v>51</v>
      </c>
      <c r="N5" s="442">
        <v>1690</v>
      </c>
    </row>
    <row r="6" spans="2:14" s="65" customFormat="1" ht="13.5">
      <c r="B6" s="73" t="s">
        <v>296</v>
      </c>
      <c r="C6" s="436">
        <v>1</v>
      </c>
      <c r="D6" s="436">
        <v>7</v>
      </c>
      <c r="E6" s="437">
        <v>1</v>
      </c>
      <c r="F6" s="438"/>
      <c r="G6" s="439">
        <v>17</v>
      </c>
      <c r="H6" s="439">
        <v>0</v>
      </c>
      <c r="I6" s="436">
        <v>0</v>
      </c>
      <c r="J6" s="436">
        <v>11</v>
      </c>
      <c r="K6" s="436">
        <v>0</v>
      </c>
      <c r="L6" s="440"/>
      <c r="M6" s="439">
        <v>37</v>
      </c>
      <c r="N6" s="442">
        <v>2432</v>
      </c>
    </row>
    <row r="7" spans="2:14" s="65" customFormat="1" ht="13.5">
      <c r="B7" s="73" t="s">
        <v>297</v>
      </c>
      <c r="C7" s="436">
        <v>1</v>
      </c>
      <c r="D7" s="436">
        <v>9</v>
      </c>
      <c r="E7" s="437">
        <v>1</v>
      </c>
      <c r="F7" s="438"/>
      <c r="G7" s="439">
        <v>18</v>
      </c>
      <c r="H7" s="439">
        <v>0</v>
      </c>
      <c r="I7" s="436">
        <v>0</v>
      </c>
      <c r="J7" s="436">
        <v>10</v>
      </c>
      <c r="K7" s="436">
        <v>0</v>
      </c>
      <c r="L7" s="440"/>
      <c r="M7" s="439">
        <v>39</v>
      </c>
      <c r="N7" s="442">
        <v>2006</v>
      </c>
    </row>
    <row r="8" spans="2:14" s="65" customFormat="1" ht="13.5">
      <c r="B8" s="671" t="s">
        <v>304</v>
      </c>
      <c r="C8" s="672">
        <v>3</v>
      </c>
      <c r="D8" s="672">
        <v>15</v>
      </c>
      <c r="E8" s="672">
        <v>1</v>
      </c>
      <c r="F8" s="444"/>
      <c r="G8" s="445">
        <v>29</v>
      </c>
      <c r="H8" s="672">
        <v>3</v>
      </c>
      <c r="I8" s="672">
        <v>2</v>
      </c>
      <c r="J8" s="672">
        <v>12</v>
      </c>
      <c r="K8" s="672">
        <v>1</v>
      </c>
      <c r="L8" s="446"/>
      <c r="M8" s="445">
        <v>66</v>
      </c>
      <c r="N8" s="672">
        <v>1387</v>
      </c>
    </row>
    <row r="9" spans="2:14" s="65" customFormat="1" ht="13.5">
      <c r="B9" s="671"/>
      <c r="C9" s="672"/>
      <c r="D9" s="672"/>
      <c r="E9" s="672"/>
      <c r="F9" s="444" t="s">
        <v>609</v>
      </c>
      <c r="G9" s="445">
        <v>2</v>
      </c>
      <c r="H9" s="672"/>
      <c r="I9" s="672"/>
      <c r="J9" s="672"/>
      <c r="K9" s="672"/>
      <c r="L9" s="447" t="s">
        <v>610</v>
      </c>
      <c r="M9" s="445">
        <v>2</v>
      </c>
      <c r="N9" s="672"/>
    </row>
    <row r="10" spans="2:14" s="65" customFormat="1" ht="13.5">
      <c r="B10" s="443" t="s">
        <v>302</v>
      </c>
      <c r="C10" s="436">
        <v>1</v>
      </c>
      <c r="D10" s="436">
        <v>8</v>
      </c>
      <c r="E10" s="437">
        <v>2</v>
      </c>
      <c r="F10" s="438"/>
      <c r="G10" s="439">
        <v>27</v>
      </c>
      <c r="H10" s="439">
        <v>3</v>
      </c>
      <c r="I10" s="436">
        <v>1</v>
      </c>
      <c r="J10" s="436">
        <v>12</v>
      </c>
      <c r="K10" s="436">
        <v>0</v>
      </c>
      <c r="L10" s="440"/>
      <c r="M10" s="439">
        <v>54</v>
      </c>
      <c r="N10" s="442">
        <v>1576</v>
      </c>
    </row>
    <row r="11" spans="2:14" s="65" customFormat="1" ht="13.5">
      <c r="B11" s="443" t="s">
        <v>303</v>
      </c>
      <c r="C11" s="436">
        <v>6</v>
      </c>
      <c r="D11" s="436">
        <v>23</v>
      </c>
      <c r="E11" s="437">
        <v>1</v>
      </c>
      <c r="F11" s="438"/>
      <c r="G11" s="439">
        <v>37</v>
      </c>
      <c r="H11" s="439">
        <v>0</v>
      </c>
      <c r="I11" s="436">
        <v>0</v>
      </c>
      <c r="J11" s="436">
        <v>15</v>
      </c>
      <c r="K11" s="436">
        <v>0</v>
      </c>
      <c r="L11" s="440"/>
      <c r="M11" s="439">
        <v>82</v>
      </c>
      <c r="N11" s="442">
        <v>1009</v>
      </c>
    </row>
    <row r="12" spans="2:14" s="65" customFormat="1" ht="13.5">
      <c r="B12" s="443" t="s">
        <v>301</v>
      </c>
      <c r="C12" s="436">
        <v>1</v>
      </c>
      <c r="D12" s="436">
        <v>7</v>
      </c>
      <c r="E12" s="437">
        <v>1</v>
      </c>
      <c r="F12" s="438"/>
      <c r="G12" s="439">
        <v>18</v>
      </c>
      <c r="H12" s="439">
        <v>1</v>
      </c>
      <c r="I12" s="436">
        <v>0</v>
      </c>
      <c r="J12" s="436">
        <v>13</v>
      </c>
      <c r="K12" s="436">
        <v>0</v>
      </c>
      <c r="L12" s="440"/>
      <c r="M12" s="439">
        <v>41</v>
      </c>
      <c r="N12" s="442">
        <v>1539</v>
      </c>
    </row>
    <row r="13" spans="2:14" s="65" customFormat="1" ht="13.5">
      <c r="B13" s="443" t="s">
        <v>300</v>
      </c>
      <c r="C13" s="436">
        <v>2</v>
      </c>
      <c r="D13" s="436">
        <v>4</v>
      </c>
      <c r="E13" s="437">
        <v>4</v>
      </c>
      <c r="F13" s="438"/>
      <c r="G13" s="439">
        <v>32</v>
      </c>
      <c r="H13" s="439">
        <v>0</v>
      </c>
      <c r="I13" s="436">
        <v>0</v>
      </c>
      <c r="J13" s="436">
        <v>9</v>
      </c>
      <c r="K13" s="436">
        <v>1</v>
      </c>
      <c r="L13" s="440"/>
      <c r="M13" s="439">
        <v>52</v>
      </c>
      <c r="N13" s="442">
        <v>1545</v>
      </c>
    </row>
    <row r="14" spans="2:14" s="65" customFormat="1" ht="13.5">
      <c r="B14" s="443" t="s">
        <v>299</v>
      </c>
      <c r="C14" s="436">
        <v>0</v>
      </c>
      <c r="D14" s="436">
        <v>1</v>
      </c>
      <c r="E14" s="437">
        <v>0</v>
      </c>
      <c r="F14" s="438"/>
      <c r="G14" s="439">
        <v>3</v>
      </c>
      <c r="H14" s="439">
        <v>0</v>
      </c>
      <c r="I14" s="436">
        <v>0</v>
      </c>
      <c r="J14" s="436">
        <v>3</v>
      </c>
      <c r="K14" s="436">
        <v>1</v>
      </c>
      <c r="L14" s="440"/>
      <c r="M14" s="439">
        <v>8</v>
      </c>
      <c r="N14" s="442">
        <v>3740</v>
      </c>
    </row>
    <row r="15" spans="2:14" s="65" customFormat="1" ht="13.5">
      <c r="B15" s="671" t="s">
        <v>292</v>
      </c>
      <c r="C15" s="672">
        <v>6</v>
      </c>
      <c r="D15" s="672">
        <v>12</v>
      </c>
      <c r="E15" s="672">
        <v>3</v>
      </c>
      <c r="F15" s="444"/>
      <c r="G15" s="445">
        <v>15</v>
      </c>
      <c r="H15" s="672">
        <v>4</v>
      </c>
      <c r="I15" s="672">
        <v>2</v>
      </c>
      <c r="J15" s="672">
        <v>3</v>
      </c>
      <c r="K15" s="672">
        <v>0</v>
      </c>
      <c r="L15" s="446"/>
      <c r="M15" s="445">
        <v>45</v>
      </c>
      <c r="N15" s="672">
        <v>907</v>
      </c>
    </row>
    <row r="16" spans="2:14" s="65" customFormat="1" ht="13.5">
      <c r="B16" s="671"/>
      <c r="C16" s="672"/>
      <c r="D16" s="672"/>
      <c r="E16" s="672"/>
      <c r="F16" s="444"/>
      <c r="G16" s="445"/>
      <c r="H16" s="672"/>
      <c r="I16" s="672"/>
      <c r="J16" s="672"/>
      <c r="K16" s="672"/>
      <c r="L16" s="447"/>
      <c r="M16" s="445"/>
      <c r="N16" s="672"/>
    </row>
    <row r="17" spans="2:14" s="65" customFormat="1" ht="13.5">
      <c r="B17" s="443" t="s">
        <v>298</v>
      </c>
      <c r="C17" s="436">
        <v>4</v>
      </c>
      <c r="D17" s="436">
        <v>12</v>
      </c>
      <c r="E17" s="437">
        <v>2</v>
      </c>
      <c r="F17" s="438"/>
      <c r="G17" s="439">
        <v>20</v>
      </c>
      <c r="H17" s="439">
        <v>0</v>
      </c>
      <c r="I17" s="436">
        <v>3</v>
      </c>
      <c r="J17" s="436">
        <v>6</v>
      </c>
      <c r="K17" s="436">
        <v>0</v>
      </c>
      <c r="L17" s="440"/>
      <c r="M17" s="439">
        <v>47</v>
      </c>
      <c r="N17" s="442">
        <v>814</v>
      </c>
    </row>
    <row r="18" spans="2:14" s="65" customFormat="1" ht="13.5">
      <c r="B18" s="673" t="s">
        <v>336</v>
      </c>
      <c r="C18" s="675">
        <f>SUM(C3:C17)</f>
        <v>28</v>
      </c>
      <c r="D18" s="675">
        <f>SUM(D3:D17)</f>
        <v>122</v>
      </c>
      <c r="E18" s="675">
        <f>SUM(E3:E17)</f>
        <v>19</v>
      </c>
      <c r="F18" s="448"/>
      <c r="G18" s="449">
        <v>267</v>
      </c>
      <c r="H18" s="675">
        <f>SUM(H3:H17)</f>
        <v>15</v>
      </c>
      <c r="I18" s="675">
        <f>SUM(I3:I17)</f>
        <v>9</v>
      </c>
      <c r="J18" s="675">
        <f>SUM(J3:J17)</f>
        <v>125</v>
      </c>
      <c r="K18" s="675">
        <f>SUM(K3:K17)</f>
        <v>7</v>
      </c>
      <c r="L18" s="448"/>
      <c r="M18" s="449">
        <v>592</v>
      </c>
      <c r="N18" s="675">
        <v>1532</v>
      </c>
    </row>
    <row r="19" spans="2:14" s="65" customFormat="1" ht="13.5">
      <c r="B19" s="674"/>
      <c r="C19" s="676"/>
      <c r="D19" s="676"/>
      <c r="E19" s="676"/>
      <c r="F19" s="450" t="s">
        <v>1045</v>
      </c>
      <c r="G19" s="451">
        <v>2</v>
      </c>
      <c r="H19" s="676"/>
      <c r="I19" s="676"/>
      <c r="J19" s="676"/>
      <c r="K19" s="676"/>
      <c r="L19" s="452" t="s">
        <v>610</v>
      </c>
      <c r="M19" s="451">
        <v>2</v>
      </c>
      <c r="N19" s="676"/>
    </row>
    <row r="20" spans="2:14" ht="13.5">
      <c r="B20" s="453" t="s">
        <v>611</v>
      </c>
      <c r="C20" s="454"/>
      <c r="D20" s="454"/>
      <c r="E20" s="454"/>
      <c r="F20" s="454"/>
      <c r="G20" s="454"/>
      <c r="H20" s="454"/>
      <c r="I20" s="454"/>
      <c r="J20" s="454"/>
      <c r="K20" s="454"/>
      <c r="L20" s="454"/>
      <c r="M20" s="454"/>
      <c r="N20" s="454"/>
    </row>
  </sheetData>
  <mergeCells count="29">
    <mergeCell ref="N18:N19"/>
    <mergeCell ref="H18:H19"/>
    <mergeCell ref="I18:I19"/>
    <mergeCell ref="J18:J19"/>
    <mergeCell ref="K18:K19"/>
    <mergeCell ref="B18:B19"/>
    <mergeCell ref="C18:C19"/>
    <mergeCell ref="D18:D19"/>
    <mergeCell ref="E18:E19"/>
    <mergeCell ref="N8:N9"/>
    <mergeCell ref="B15:B16"/>
    <mergeCell ref="C15:C16"/>
    <mergeCell ref="D15:D16"/>
    <mergeCell ref="E15:E16"/>
    <mergeCell ref="H15:H16"/>
    <mergeCell ref="I15:I16"/>
    <mergeCell ref="J15:J16"/>
    <mergeCell ref="K15:K16"/>
    <mergeCell ref="N15:N16"/>
    <mergeCell ref="F2:G2"/>
    <mergeCell ref="L2:M2"/>
    <mergeCell ref="B8:B9"/>
    <mergeCell ref="C8:C9"/>
    <mergeCell ref="D8:D9"/>
    <mergeCell ref="E8:E9"/>
    <mergeCell ref="H8:H9"/>
    <mergeCell ref="I8:I9"/>
    <mergeCell ref="J8:J9"/>
    <mergeCell ref="K8:K9"/>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G23"/>
  <sheetViews>
    <sheetView workbookViewId="0" topLeftCell="A1">
      <selection activeCell="A1" sqref="A1"/>
    </sheetView>
  </sheetViews>
  <sheetFormatPr defaultColWidth="9.00390625" defaultRowHeight="13.5"/>
  <cols>
    <col min="1" max="1" width="3.50390625" style="0" customWidth="1"/>
    <col min="2" max="2" width="9.75390625" style="0" customWidth="1"/>
    <col min="3" max="3" width="12.375" style="0" bestFit="1" customWidth="1"/>
    <col min="4" max="4" width="8.50390625" style="0" bestFit="1" customWidth="1"/>
    <col min="5" max="6" width="9.375" style="0" customWidth="1"/>
    <col min="7" max="7" width="12.375" style="0" bestFit="1" customWidth="1"/>
    <col min="8" max="16384" width="10.00390625" style="0" customWidth="1"/>
  </cols>
  <sheetData>
    <row r="1" spans="2:7" s="428" customFormat="1" ht="14.25">
      <c r="B1" s="434" t="s">
        <v>625</v>
      </c>
      <c r="C1" s="434"/>
      <c r="D1" s="434"/>
      <c r="E1" s="434"/>
      <c r="F1" s="456"/>
      <c r="G1" s="434"/>
    </row>
    <row r="2" spans="2:7" s="457" customFormat="1" ht="13.5">
      <c r="B2" s="514" t="s">
        <v>613</v>
      </c>
      <c r="C2" s="522" t="s">
        <v>614</v>
      </c>
      <c r="D2" s="503"/>
      <c r="E2" s="503"/>
      <c r="F2" s="523"/>
      <c r="G2" s="498" t="s">
        <v>615</v>
      </c>
    </row>
    <row r="3" spans="2:7" s="457" customFormat="1" ht="13.5">
      <c r="B3" s="515"/>
      <c r="C3" s="57" t="s">
        <v>616</v>
      </c>
      <c r="D3" s="426" t="s">
        <v>617</v>
      </c>
      <c r="E3" s="426" t="s">
        <v>618</v>
      </c>
      <c r="F3" s="426" t="s">
        <v>1798</v>
      </c>
      <c r="G3" s="515"/>
    </row>
    <row r="4" spans="2:7" ht="13.5">
      <c r="B4" s="458" t="s">
        <v>293</v>
      </c>
      <c r="C4" s="436">
        <v>2</v>
      </c>
      <c r="D4" s="439">
        <v>0</v>
      </c>
      <c r="E4" s="436" t="s">
        <v>1800</v>
      </c>
      <c r="F4" s="439">
        <f>SUM(C4:E4)</f>
        <v>2</v>
      </c>
      <c r="G4" s="436">
        <v>1</v>
      </c>
    </row>
    <row r="5" spans="2:7" ht="13.5">
      <c r="B5" s="458" t="s">
        <v>294</v>
      </c>
      <c r="C5" s="436">
        <v>1</v>
      </c>
      <c r="D5" s="439">
        <v>1</v>
      </c>
      <c r="E5" s="436" t="s">
        <v>619</v>
      </c>
      <c r="F5" s="439">
        <f aca="true" t="shared" si="0" ref="F5:F16">SUM(C5:E5)</f>
        <v>2</v>
      </c>
      <c r="G5" s="436">
        <v>0</v>
      </c>
    </row>
    <row r="6" spans="2:7" ht="13.5">
      <c r="B6" s="458" t="s">
        <v>295</v>
      </c>
      <c r="C6" s="436">
        <v>0</v>
      </c>
      <c r="D6" s="439">
        <v>2</v>
      </c>
      <c r="E6" s="436" t="s">
        <v>620</v>
      </c>
      <c r="F6" s="439">
        <f t="shared" si="0"/>
        <v>2</v>
      </c>
      <c r="G6" s="436">
        <v>1</v>
      </c>
    </row>
    <row r="7" spans="2:7" ht="13.5">
      <c r="B7" s="458" t="s">
        <v>296</v>
      </c>
      <c r="C7" s="436">
        <v>0</v>
      </c>
      <c r="D7" s="439">
        <v>0</v>
      </c>
      <c r="E7" s="436" t="s">
        <v>967</v>
      </c>
      <c r="F7" s="439">
        <f t="shared" si="0"/>
        <v>0</v>
      </c>
      <c r="G7" s="436">
        <v>0</v>
      </c>
    </row>
    <row r="8" spans="2:7" ht="13.5">
      <c r="B8" s="458" t="s">
        <v>297</v>
      </c>
      <c r="C8" s="436">
        <v>0</v>
      </c>
      <c r="D8" s="439">
        <v>0</v>
      </c>
      <c r="E8" s="436" t="s">
        <v>621</v>
      </c>
      <c r="F8" s="439">
        <f t="shared" si="0"/>
        <v>0</v>
      </c>
      <c r="G8" s="436">
        <v>0</v>
      </c>
    </row>
    <row r="9" spans="2:7" ht="13.5">
      <c r="B9" s="458" t="s">
        <v>304</v>
      </c>
      <c r="C9" s="436">
        <v>1</v>
      </c>
      <c r="D9" s="439">
        <v>3</v>
      </c>
      <c r="E9" s="436" t="s">
        <v>622</v>
      </c>
      <c r="F9" s="439">
        <f t="shared" si="0"/>
        <v>4</v>
      </c>
      <c r="G9" s="436">
        <v>0</v>
      </c>
    </row>
    <row r="10" spans="2:7" ht="13.5">
      <c r="B10" s="458" t="s">
        <v>302</v>
      </c>
      <c r="C10" s="436">
        <v>0</v>
      </c>
      <c r="D10" s="439">
        <v>0</v>
      </c>
      <c r="E10" s="436" t="s">
        <v>623</v>
      </c>
      <c r="F10" s="439">
        <f t="shared" si="0"/>
        <v>0</v>
      </c>
      <c r="G10" s="436">
        <v>1</v>
      </c>
    </row>
    <row r="11" spans="2:7" ht="13.5">
      <c r="B11" s="458" t="s">
        <v>303</v>
      </c>
      <c r="C11" s="436">
        <v>2</v>
      </c>
      <c r="D11" s="439">
        <v>4</v>
      </c>
      <c r="E11" s="436">
        <v>1</v>
      </c>
      <c r="F11" s="439">
        <f t="shared" si="0"/>
        <v>7</v>
      </c>
      <c r="G11" s="436">
        <v>0</v>
      </c>
    </row>
    <row r="12" spans="2:7" ht="13.5">
      <c r="B12" s="458" t="s">
        <v>301</v>
      </c>
      <c r="C12" s="436">
        <v>0</v>
      </c>
      <c r="D12" s="439">
        <v>1</v>
      </c>
      <c r="E12" s="436" t="s">
        <v>947</v>
      </c>
      <c r="F12" s="439">
        <v>0</v>
      </c>
      <c r="G12" s="436">
        <v>1</v>
      </c>
    </row>
    <row r="13" spans="2:7" ht="13.5">
      <c r="B13" s="458" t="s">
        <v>300</v>
      </c>
      <c r="C13" s="436">
        <v>0</v>
      </c>
      <c r="D13" s="439">
        <v>2</v>
      </c>
      <c r="E13" s="436" t="s">
        <v>947</v>
      </c>
      <c r="F13" s="439">
        <f t="shared" si="0"/>
        <v>2</v>
      </c>
      <c r="G13" s="436">
        <v>0</v>
      </c>
    </row>
    <row r="14" spans="2:7" ht="13.5">
      <c r="B14" s="458" t="s">
        <v>299</v>
      </c>
      <c r="C14" s="436">
        <v>0</v>
      </c>
      <c r="D14" s="439">
        <v>0</v>
      </c>
      <c r="E14" s="436" t="s">
        <v>947</v>
      </c>
      <c r="F14" s="439">
        <f t="shared" si="0"/>
        <v>0</v>
      </c>
      <c r="G14" s="436">
        <v>0</v>
      </c>
    </row>
    <row r="15" spans="2:7" ht="13.5">
      <c r="B15" s="458" t="s">
        <v>292</v>
      </c>
      <c r="C15" s="436">
        <v>2</v>
      </c>
      <c r="D15" s="439">
        <v>3</v>
      </c>
      <c r="E15" s="436" t="s">
        <v>947</v>
      </c>
      <c r="F15" s="439">
        <f t="shared" si="0"/>
        <v>5</v>
      </c>
      <c r="G15" s="436">
        <v>1</v>
      </c>
    </row>
    <row r="16" spans="2:7" ht="13.5">
      <c r="B16" s="458" t="s">
        <v>298</v>
      </c>
      <c r="C16" s="436">
        <v>0</v>
      </c>
      <c r="D16" s="439">
        <v>4</v>
      </c>
      <c r="E16" s="436" t="s">
        <v>624</v>
      </c>
      <c r="F16" s="439">
        <f t="shared" si="0"/>
        <v>4</v>
      </c>
      <c r="G16" s="436">
        <v>1</v>
      </c>
    </row>
    <row r="17" spans="2:7" ht="13.5">
      <c r="B17" s="459" t="s">
        <v>336</v>
      </c>
      <c r="C17" s="460">
        <f>SUM(C4:C16)</f>
        <v>8</v>
      </c>
      <c r="D17" s="461">
        <f>SUM(D4:D16)</f>
        <v>20</v>
      </c>
      <c r="E17" s="460">
        <f>SUM(E4:E16)</f>
        <v>1</v>
      </c>
      <c r="F17" s="462">
        <v>29</v>
      </c>
      <c r="G17" s="460">
        <f>SUM(G4:G16)</f>
        <v>6</v>
      </c>
    </row>
    <row r="18" ht="13.5">
      <c r="B18" s="463"/>
    </row>
    <row r="19" ht="13.5">
      <c r="B19" s="463"/>
    </row>
    <row r="20" ht="13.5">
      <c r="B20" s="463"/>
    </row>
    <row r="21" ht="13.5">
      <c r="B21" s="463"/>
    </row>
    <row r="22" ht="13.5">
      <c r="B22" s="463"/>
    </row>
    <row r="23" ht="13.5">
      <c r="B23" s="463"/>
    </row>
  </sheetData>
  <mergeCells count="3">
    <mergeCell ref="B2:B3"/>
    <mergeCell ref="C2:F2"/>
    <mergeCell ref="G2:G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147"/>
  <sheetViews>
    <sheetView workbookViewId="0" topLeftCell="A1">
      <selection activeCell="A1" sqref="A1"/>
    </sheetView>
  </sheetViews>
  <sheetFormatPr defaultColWidth="9.00390625" defaultRowHeight="13.5"/>
  <cols>
    <col min="1" max="1" width="13.25390625" style="65" customWidth="1"/>
    <col min="2" max="2" width="8.50390625" style="65" bestFit="1" customWidth="1"/>
    <col min="3" max="4" width="8.50390625" style="65" customWidth="1"/>
    <col min="5" max="5" width="8.50390625" style="90" customWidth="1"/>
    <col min="6" max="8" width="8.50390625" style="65" customWidth="1"/>
    <col min="9" max="9" width="13.375" style="65" bestFit="1" customWidth="1"/>
    <col min="10" max="16384" width="9.00390625" style="65" customWidth="1"/>
  </cols>
  <sheetData>
    <row r="1" spans="1:9" ht="13.5">
      <c r="A1" s="61" t="s">
        <v>872</v>
      </c>
      <c r="B1" s="62"/>
      <c r="C1" s="62"/>
      <c r="D1" s="62"/>
      <c r="E1" s="63"/>
      <c r="F1" s="62"/>
      <c r="G1" s="62"/>
      <c r="H1" s="62"/>
      <c r="I1" s="64" t="s">
        <v>1804</v>
      </c>
    </row>
    <row r="2" spans="1:9" s="66" customFormat="1" ht="13.5">
      <c r="A2" s="531" t="s">
        <v>1805</v>
      </c>
      <c r="B2" s="531" t="s">
        <v>1806</v>
      </c>
      <c r="C2" s="533" t="s">
        <v>1807</v>
      </c>
      <c r="D2" s="508"/>
      <c r="E2" s="533" t="s">
        <v>1808</v>
      </c>
      <c r="F2" s="508"/>
      <c r="G2" s="533" t="s">
        <v>1771</v>
      </c>
      <c r="H2" s="509"/>
      <c r="I2" s="508"/>
    </row>
    <row r="3" spans="1:9" s="66" customFormat="1" ht="13.5">
      <c r="A3" s="532"/>
      <c r="B3" s="532"/>
      <c r="C3" s="67" t="s">
        <v>1769</v>
      </c>
      <c r="D3" s="67" t="s">
        <v>1770</v>
      </c>
      <c r="E3" s="67" t="s">
        <v>1769</v>
      </c>
      <c r="F3" s="67" t="s">
        <v>1770</v>
      </c>
      <c r="G3" s="68" t="s">
        <v>1769</v>
      </c>
      <c r="H3" s="68" t="s">
        <v>1770</v>
      </c>
      <c r="I3" s="67" t="s">
        <v>1798</v>
      </c>
    </row>
    <row r="4" spans="1:9" s="66" customFormat="1" ht="13.5">
      <c r="A4" s="69" t="s">
        <v>1809</v>
      </c>
      <c r="B4" s="70" t="s">
        <v>1810</v>
      </c>
      <c r="C4" s="71" t="s">
        <v>1811</v>
      </c>
      <c r="D4" s="71" t="s">
        <v>1811</v>
      </c>
      <c r="E4" s="71">
        <v>15797</v>
      </c>
      <c r="F4" s="71">
        <v>15083</v>
      </c>
      <c r="G4" s="71">
        <v>15797</v>
      </c>
      <c r="H4" s="71">
        <v>15083</v>
      </c>
      <c r="I4" s="71">
        <v>30880</v>
      </c>
    </row>
    <row r="5" spans="1:9" s="66" customFormat="1" ht="13.5">
      <c r="A5" s="72" t="s">
        <v>1812</v>
      </c>
      <c r="B5" s="510" t="s">
        <v>1813</v>
      </c>
      <c r="C5" s="504" t="s">
        <v>1811</v>
      </c>
      <c r="D5" s="504" t="s">
        <v>1811</v>
      </c>
      <c r="E5" s="506">
        <v>14148</v>
      </c>
      <c r="F5" s="506">
        <v>14091</v>
      </c>
      <c r="G5" s="506">
        <v>14148</v>
      </c>
      <c r="H5" s="506">
        <v>14091</v>
      </c>
      <c r="I5" s="506">
        <v>28239</v>
      </c>
    </row>
    <row r="6" spans="1:9" s="66" customFormat="1" ht="13.5">
      <c r="A6" s="72" t="s">
        <v>1814</v>
      </c>
      <c r="B6" s="510"/>
      <c r="C6" s="505"/>
      <c r="D6" s="505"/>
      <c r="E6" s="510"/>
      <c r="F6" s="510"/>
      <c r="G6" s="506">
        <v>0</v>
      </c>
      <c r="H6" s="506">
        <v>0</v>
      </c>
      <c r="I6" s="506">
        <v>0</v>
      </c>
    </row>
    <row r="7" spans="1:9" s="66" customFormat="1" ht="13.5">
      <c r="A7" s="72" t="s">
        <v>1815</v>
      </c>
      <c r="B7" s="73" t="s">
        <v>1816</v>
      </c>
      <c r="C7" s="74" t="s">
        <v>1811</v>
      </c>
      <c r="D7" s="74" t="s">
        <v>1811</v>
      </c>
      <c r="E7" s="74">
        <v>14620</v>
      </c>
      <c r="F7" s="74">
        <v>14135</v>
      </c>
      <c r="G7" s="74">
        <v>14620</v>
      </c>
      <c r="H7" s="74">
        <v>14135</v>
      </c>
      <c r="I7" s="74">
        <v>28755</v>
      </c>
    </row>
    <row r="8" spans="1:9" s="66" customFormat="1" ht="13.5">
      <c r="A8" s="72" t="s">
        <v>1817</v>
      </c>
      <c r="B8" s="73" t="s">
        <v>1818</v>
      </c>
      <c r="C8" s="74" t="s">
        <v>1811</v>
      </c>
      <c r="D8" s="74" t="s">
        <v>1811</v>
      </c>
      <c r="E8" s="74">
        <v>12855</v>
      </c>
      <c r="F8" s="74">
        <v>12700</v>
      </c>
      <c r="G8" s="74">
        <v>12855</v>
      </c>
      <c r="H8" s="74">
        <v>12700</v>
      </c>
      <c r="I8" s="74">
        <v>25555</v>
      </c>
    </row>
    <row r="9" spans="1:9" s="66" customFormat="1" ht="13.5">
      <c r="A9" s="72" t="s">
        <v>1819</v>
      </c>
      <c r="B9" s="73" t="s">
        <v>1820</v>
      </c>
      <c r="C9" s="74" t="s">
        <v>1811</v>
      </c>
      <c r="D9" s="74" t="s">
        <v>1811</v>
      </c>
      <c r="E9" s="74">
        <v>13158</v>
      </c>
      <c r="F9" s="74">
        <v>13164</v>
      </c>
      <c r="G9" s="74">
        <v>13158</v>
      </c>
      <c r="H9" s="74">
        <v>13164</v>
      </c>
      <c r="I9" s="74">
        <v>26322</v>
      </c>
    </row>
    <row r="10" spans="1:9" s="66" customFormat="1" ht="13.5">
      <c r="A10" s="75" t="s">
        <v>1821</v>
      </c>
      <c r="B10" s="76"/>
      <c r="C10" s="77" t="s">
        <v>1811</v>
      </c>
      <c r="D10" s="77" t="s">
        <v>1811</v>
      </c>
      <c r="E10" s="77">
        <v>70578</v>
      </c>
      <c r="F10" s="77">
        <v>69173</v>
      </c>
      <c r="G10" s="77">
        <v>70578</v>
      </c>
      <c r="H10" s="77">
        <v>69173</v>
      </c>
      <c r="I10" s="77">
        <v>139751</v>
      </c>
    </row>
    <row r="11" spans="1:9" s="66" customFormat="1" ht="13.5">
      <c r="A11" s="69" t="s">
        <v>1822</v>
      </c>
      <c r="B11" s="70" t="s">
        <v>1823</v>
      </c>
      <c r="C11" s="71" t="s">
        <v>1811</v>
      </c>
      <c r="D11" s="71" t="s">
        <v>1811</v>
      </c>
      <c r="E11" s="71">
        <v>12881</v>
      </c>
      <c r="F11" s="71">
        <v>12600</v>
      </c>
      <c r="G11" s="71">
        <v>12881</v>
      </c>
      <c r="H11" s="71">
        <v>12600</v>
      </c>
      <c r="I11" s="71">
        <v>25481</v>
      </c>
    </row>
    <row r="12" spans="1:9" s="66" customFormat="1" ht="13.5">
      <c r="A12" s="72" t="s">
        <v>1824</v>
      </c>
      <c r="B12" s="73" t="s">
        <v>1825</v>
      </c>
      <c r="C12" s="74" t="s">
        <v>1811</v>
      </c>
      <c r="D12" s="74" t="s">
        <v>1811</v>
      </c>
      <c r="E12" s="74">
        <v>12552</v>
      </c>
      <c r="F12" s="74">
        <v>12437</v>
      </c>
      <c r="G12" s="74">
        <v>12552</v>
      </c>
      <c r="H12" s="74">
        <v>12437</v>
      </c>
      <c r="I12" s="74">
        <v>24989</v>
      </c>
    </row>
    <row r="13" spans="1:9" s="66" customFormat="1" ht="13.5">
      <c r="A13" s="72" t="s">
        <v>1826</v>
      </c>
      <c r="B13" s="73" t="s">
        <v>1827</v>
      </c>
      <c r="C13" s="74" t="s">
        <v>1811</v>
      </c>
      <c r="D13" s="74" t="s">
        <v>1811</v>
      </c>
      <c r="E13" s="74">
        <v>10831</v>
      </c>
      <c r="F13" s="74">
        <v>10399</v>
      </c>
      <c r="G13" s="74">
        <v>10831</v>
      </c>
      <c r="H13" s="74">
        <v>10399</v>
      </c>
      <c r="I13" s="74">
        <v>21230</v>
      </c>
    </row>
    <row r="14" spans="1:9" s="66" customFormat="1" ht="13.5">
      <c r="A14" s="72" t="s">
        <v>1828</v>
      </c>
      <c r="B14" s="73" t="s">
        <v>1829</v>
      </c>
      <c r="C14" s="74" t="s">
        <v>1811</v>
      </c>
      <c r="D14" s="74" t="s">
        <v>1811</v>
      </c>
      <c r="E14" s="74">
        <v>10974</v>
      </c>
      <c r="F14" s="74">
        <v>10872</v>
      </c>
      <c r="G14" s="74">
        <v>10974</v>
      </c>
      <c r="H14" s="74">
        <v>10872</v>
      </c>
      <c r="I14" s="74">
        <v>21846</v>
      </c>
    </row>
    <row r="15" spans="1:9" s="66" customFormat="1" ht="13.5">
      <c r="A15" s="72" t="s">
        <v>1830</v>
      </c>
      <c r="B15" s="73" t="s">
        <v>1831</v>
      </c>
      <c r="C15" s="74" t="s">
        <v>1811</v>
      </c>
      <c r="D15" s="74" t="s">
        <v>1811</v>
      </c>
      <c r="E15" s="74">
        <v>10703</v>
      </c>
      <c r="F15" s="74">
        <v>10751</v>
      </c>
      <c r="G15" s="74">
        <v>10703</v>
      </c>
      <c r="H15" s="74">
        <v>10751</v>
      </c>
      <c r="I15" s="74">
        <v>21454</v>
      </c>
    </row>
    <row r="16" spans="1:9" s="66" customFormat="1" ht="13.5">
      <c r="A16" s="75" t="s">
        <v>1821</v>
      </c>
      <c r="B16" s="75"/>
      <c r="C16" s="77" t="s">
        <v>1811</v>
      </c>
      <c r="D16" s="77" t="s">
        <v>1811</v>
      </c>
      <c r="E16" s="77">
        <v>57941</v>
      </c>
      <c r="F16" s="77">
        <v>57059</v>
      </c>
      <c r="G16" s="77">
        <v>57941</v>
      </c>
      <c r="H16" s="77">
        <v>57059</v>
      </c>
      <c r="I16" s="77">
        <v>115000</v>
      </c>
    </row>
    <row r="17" spans="1:9" s="66" customFormat="1" ht="13.5">
      <c r="A17" s="69" t="s">
        <v>1832</v>
      </c>
      <c r="B17" s="70" t="s">
        <v>1833</v>
      </c>
      <c r="C17" s="71" t="s">
        <v>1811</v>
      </c>
      <c r="D17" s="71" t="s">
        <v>1811</v>
      </c>
      <c r="E17" s="71">
        <v>11735</v>
      </c>
      <c r="F17" s="71">
        <v>11597</v>
      </c>
      <c r="G17" s="71">
        <v>11735</v>
      </c>
      <c r="H17" s="71">
        <v>11597</v>
      </c>
      <c r="I17" s="71">
        <v>23332</v>
      </c>
    </row>
    <row r="18" spans="1:9" s="66" customFormat="1" ht="13.5">
      <c r="A18" s="72" t="s">
        <v>1834</v>
      </c>
      <c r="B18" s="73" t="s">
        <v>1835</v>
      </c>
      <c r="C18" s="74" t="s">
        <v>1811</v>
      </c>
      <c r="D18" s="74" t="s">
        <v>1811</v>
      </c>
      <c r="E18" s="74">
        <v>11759</v>
      </c>
      <c r="F18" s="74">
        <v>11405</v>
      </c>
      <c r="G18" s="74">
        <v>11759</v>
      </c>
      <c r="H18" s="74">
        <v>11405</v>
      </c>
      <c r="I18" s="74">
        <v>23164</v>
      </c>
    </row>
    <row r="19" spans="1:9" s="66" customFormat="1" ht="13.5">
      <c r="A19" s="72" t="s">
        <v>1836</v>
      </c>
      <c r="B19" s="73" t="s">
        <v>1837</v>
      </c>
      <c r="C19" s="74" t="s">
        <v>1811</v>
      </c>
      <c r="D19" s="74" t="s">
        <v>1811</v>
      </c>
      <c r="E19" s="74">
        <v>12046</v>
      </c>
      <c r="F19" s="74">
        <v>11891</v>
      </c>
      <c r="G19" s="74">
        <v>12046</v>
      </c>
      <c r="H19" s="74">
        <v>11891</v>
      </c>
      <c r="I19" s="74">
        <v>23937</v>
      </c>
    </row>
    <row r="20" spans="1:9" s="66" customFormat="1" ht="13.5">
      <c r="A20" s="72" t="s">
        <v>1838</v>
      </c>
      <c r="B20" s="73" t="s">
        <v>1839</v>
      </c>
      <c r="C20" s="74" t="s">
        <v>1811</v>
      </c>
      <c r="D20" s="74" t="s">
        <v>1811</v>
      </c>
      <c r="E20" s="74">
        <v>10623</v>
      </c>
      <c r="F20" s="74">
        <v>10412</v>
      </c>
      <c r="G20" s="74">
        <v>10623</v>
      </c>
      <c r="H20" s="74">
        <v>10412</v>
      </c>
      <c r="I20" s="74">
        <v>21035</v>
      </c>
    </row>
    <row r="21" spans="1:9" s="66" customFormat="1" ht="13.5">
      <c r="A21" s="72" t="s">
        <v>1840</v>
      </c>
      <c r="B21" s="73" t="s">
        <v>1841</v>
      </c>
      <c r="C21" s="74" t="s">
        <v>1811</v>
      </c>
      <c r="D21" s="74">
        <v>4</v>
      </c>
      <c r="E21" s="74">
        <v>10487</v>
      </c>
      <c r="F21" s="74">
        <v>10210</v>
      </c>
      <c r="G21" s="74">
        <v>10487</v>
      </c>
      <c r="H21" s="74">
        <v>10214</v>
      </c>
      <c r="I21" s="74">
        <v>20701</v>
      </c>
    </row>
    <row r="22" spans="1:9" s="66" customFormat="1" ht="13.5">
      <c r="A22" s="75" t="s">
        <v>1821</v>
      </c>
      <c r="B22" s="76"/>
      <c r="C22" s="77" t="s">
        <v>1811</v>
      </c>
      <c r="D22" s="77">
        <v>4</v>
      </c>
      <c r="E22" s="77">
        <v>56650</v>
      </c>
      <c r="F22" s="77">
        <v>55515</v>
      </c>
      <c r="G22" s="77">
        <v>56650</v>
      </c>
      <c r="H22" s="77">
        <v>55519</v>
      </c>
      <c r="I22" s="77">
        <v>112169</v>
      </c>
    </row>
    <row r="23" spans="1:9" ht="13.5">
      <c r="A23" s="70" t="s">
        <v>1842</v>
      </c>
      <c r="B23" s="70" t="s">
        <v>1843</v>
      </c>
      <c r="C23" s="71" t="s">
        <v>1811</v>
      </c>
      <c r="D23" s="71">
        <v>85</v>
      </c>
      <c r="E23" s="71">
        <v>9591</v>
      </c>
      <c r="F23" s="71">
        <v>9721</v>
      </c>
      <c r="G23" s="71">
        <v>9591</v>
      </c>
      <c r="H23" s="71">
        <v>9806</v>
      </c>
      <c r="I23" s="71">
        <v>19397</v>
      </c>
    </row>
    <row r="24" spans="1:9" ht="13.5">
      <c r="A24" s="73" t="s">
        <v>1844</v>
      </c>
      <c r="B24" s="73" t="s">
        <v>1845</v>
      </c>
      <c r="C24" s="74">
        <v>5</v>
      </c>
      <c r="D24" s="74">
        <v>334</v>
      </c>
      <c r="E24" s="74">
        <v>10390</v>
      </c>
      <c r="F24" s="74">
        <v>9474</v>
      </c>
      <c r="G24" s="74">
        <v>10395</v>
      </c>
      <c r="H24" s="74">
        <v>9808</v>
      </c>
      <c r="I24" s="74">
        <v>20203</v>
      </c>
    </row>
    <row r="25" spans="1:9" ht="13.5">
      <c r="A25" s="73" t="s">
        <v>1846</v>
      </c>
      <c r="B25" s="73" t="s">
        <v>1847</v>
      </c>
      <c r="C25" s="74">
        <v>82</v>
      </c>
      <c r="D25" s="74">
        <v>760</v>
      </c>
      <c r="E25" s="74">
        <v>9105</v>
      </c>
      <c r="F25" s="74">
        <v>8231</v>
      </c>
      <c r="G25" s="74">
        <v>9187</v>
      </c>
      <c r="H25" s="74">
        <v>8991</v>
      </c>
      <c r="I25" s="74">
        <v>18178</v>
      </c>
    </row>
    <row r="26" spans="1:9" ht="13.5">
      <c r="A26" s="73" t="s">
        <v>1848</v>
      </c>
      <c r="B26" s="73" t="s">
        <v>1849</v>
      </c>
      <c r="C26" s="74">
        <v>242</v>
      </c>
      <c r="D26" s="74">
        <v>1436</v>
      </c>
      <c r="E26" s="74">
        <v>9340</v>
      </c>
      <c r="F26" s="74">
        <v>7897</v>
      </c>
      <c r="G26" s="74">
        <v>9582</v>
      </c>
      <c r="H26" s="74">
        <v>9333</v>
      </c>
      <c r="I26" s="74">
        <v>18915</v>
      </c>
    </row>
    <row r="27" spans="1:9" ht="13.5">
      <c r="A27" s="73" t="s">
        <v>1850</v>
      </c>
      <c r="B27" s="73" t="s">
        <v>1851</v>
      </c>
      <c r="C27" s="74">
        <v>513</v>
      </c>
      <c r="D27" s="74">
        <v>2304</v>
      </c>
      <c r="E27" s="74">
        <v>8647</v>
      </c>
      <c r="F27" s="74">
        <v>6661</v>
      </c>
      <c r="G27" s="74">
        <v>9160</v>
      </c>
      <c r="H27" s="74">
        <v>8965</v>
      </c>
      <c r="I27" s="74">
        <v>18125</v>
      </c>
    </row>
    <row r="28" spans="1:9" ht="13.5">
      <c r="A28" s="75" t="s">
        <v>1821</v>
      </c>
      <c r="B28" s="76"/>
      <c r="C28" s="77">
        <v>842</v>
      </c>
      <c r="D28" s="77">
        <v>4919</v>
      </c>
      <c r="E28" s="77">
        <v>47073</v>
      </c>
      <c r="F28" s="77">
        <v>41984</v>
      </c>
      <c r="G28" s="77">
        <v>47915</v>
      </c>
      <c r="H28" s="77">
        <v>46903</v>
      </c>
      <c r="I28" s="77">
        <v>94818</v>
      </c>
    </row>
    <row r="29" spans="1:9" ht="13.5">
      <c r="A29" s="70" t="s">
        <v>1852</v>
      </c>
      <c r="B29" s="70" t="s">
        <v>1853</v>
      </c>
      <c r="C29" s="71">
        <v>841</v>
      </c>
      <c r="D29" s="71">
        <v>3049</v>
      </c>
      <c r="E29" s="78">
        <v>7703</v>
      </c>
      <c r="F29" s="71">
        <v>5365</v>
      </c>
      <c r="G29" s="71">
        <v>8544</v>
      </c>
      <c r="H29" s="71">
        <v>8414</v>
      </c>
      <c r="I29" s="71">
        <v>16958</v>
      </c>
    </row>
    <row r="30" spans="1:9" ht="13.5">
      <c r="A30" s="73" t="s">
        <v>1854</v>
      </c>
      <c r="B30" s="73" t="s">
        <v>1855</v>
      </c>
      <c r="C30" s="74">
        <v>1210</v>
      </c>
      <c r="D30" s="74">
        <v>3778</v>
      </c>
      <c r="E30" s="74">
        <v>7408</v>
      </c>
      <c r="F30" s="74">
        <v>4702</v>
      </c>
      <c r="G30" s="74">
        <v>8618</v>
      </c>
      <c r="H30" s="74">
        <v>8480</v>
      </c>
      <c r="I30" s="74">
        <v>17098</v>
      </c>
    </row>
    <row r="31" spans="1:9" ht="13.5">
      <c r="A31" s="73" t="s">
        <v>1856</v>
      </c>
      <c r="B31" s="73" t="s">
        <v>1857</v>
      </c>
      <c r="C31" s="74">
        <v>1739</v>
      </c>
      <c r="D31" s="74">
        <v>4205</v>
      </c>
      <c r="E31" s="74">
        <v>6363</v>
      </c>
      <c r="F31" s="74">
        <v>3702</v>
      </c>
      <c r="G31" s="74">
        <v>8102</v>
      </c>
      <c r="H31" s="74">
        <v>7907</v>
      </c>
      <c r="I31" s="74">
        <v>16009</v>
      </c>
    </row>
    <row r="32" spans="1:9" ht="13.5">
      <c r="A32" s="73" t="s">
        <v>1858</v>
      </c>
      <c r="B32" s="73" t="s">
        <v>1859</v>
      </c>
      <c r="C32" s="74">
        <v>2395</v>
      </c>
      <c r="D32" s="74">
        <v>4884</v>
      </c>
      <c r="E32" s="74">
        <v>6054</v>
      </c>
      <c r="F32" s="74">
        <v>3406</v>
      </c>
      <c r="G32" s="74">
        <v>8449</v>
      </c>
      <c r="H32" s="74">
        <v>8290</v>
      </c>
      <c r="I32" s="74">
        <v>16739</v>
      </c>
    </row>
    <row r="33" spans="1:9" ht="13.5">
      <c r="A33" s="73" t="s">
        <v>1860</v>
      </c>
      <c r="B33" s="73" t="s">
        <v>1861</v>
      </c>
      <c r="C33" s="74">
        <v>3145</v>
      </c>
      <c r="D33" s="74">
        <v>5469</v>
      </c>
      <c r="E33" s="74">
        <v>5610</v>
      </c>
      <c r="F33" s="74">
        <v>3243</v>
      </c>
      <c r="G33" s="74">
        <v>8755</v>
      </c>
      <c r="H33" s="74">
        <v>8712</v>
      </c>
      <c r="I33" s="74">
        <v>17467</v>
      </c>
    </row>
    <row r="34" spans="1:9" ht="13.5">
      <c r="A34" s="75" t="s">
        <v>1821</v>
      </c>
      <c r="B34" s="76"/>
      <c r="C34" s="77">
        <v>9330</v>
      </c>
      <c r="D34" s="77">
        <v>21385</v>
      </c>
      <c r="E34" s="77">
        <v>33138</v>
      </c>
      <c r="F34" s="77">
        <v>20418</v>
      </c>
      <c r="G34" s="77">
        <v>42468</v>
      </c>
      <c r="H34" s="77">
        <v>41803</v>
      </c>
      <c r="I34" s="77">
        <v>84271</v>
      </c>
    </row>
    <row r="35" spans="1:9" ht="13.5">
      <c r="A35" s="70" t="s">
        <v>1862</v>
      </c>
      <c r="B35" s="70" t="s">
        <v>1863</v>
      </c>
      <c r="C35" s="71">
        <v>3907</v>
      </c>
      <c r="D35" s="71">
        <v>5394</v>
      </c>
      <c r="E35" s="71">
        <v>4607</v>
      </c>
      <c r="F35" s="71">
        <v>2679</v>
      </c>
      <c r="G35" s="71">
        <v>8514</v>
      </c>
      <c r="H35" s="71">
        <v>8073</v>
      </c>
      <c r="I35" s="71">
        <v>16587</v>
      </c>
    </row>
    <row r="36" spans="1:9" ht="13.5">
      <c r="A36" s="73" t="s">
        <v>1864</v>
      </c>
      <c r="B36" s="73" t="s">
        <v>1865</v>
      </c>
      <c r="C36" s="74">
        <v>3988</v>
      </c>
      <c r="D36" s="74">
        <v>5222</v>
      </c>
      <c r="E36" s="74">
        <v>3596</v>
      </c>
      <c r="F36" s="74">
        <v>2255</v>
      </c>
      <c r="G36" s="74">
        <v>7584</v>
      </c>
      <c r="H36" s="74">
        <v>7477</v>
      </c>
      <c r="I36" s="74">
        <v>15061</v>
      </c>
    </row>
    <row r="37" spans="1:9" ht="13.5">
      <c r="A37" s="73" t="s">
        <v>1866</v>
      </c>
      <c r="B37" s="73" t="s">
        <v>1867</v>
      </c>
      <c r="C37" s="74">
        <v>5031</v>
      </c>
      <c r="D37" s="74">
        <v>5829</v>
      </c>
      <c r="E37" s="74">
        <v>3325</v>
      </c>
      <c r="F37" s="74">
        <v>2307</v>
      </c>
      <c r="G37" s="74">
        <v>8356</v>
      </c>
      <c r="H37" s="74">
        <v>8136</v>
      </c>
      <c r="I37" s="74">
        <v>16492</v>
      </c>
    </row>
    <row r="38" spans="1:9" ht="13.5">
      <c r="A38" s="73" t="s">
        <v>1868</v>
      </c>
      <c r="B38" s="73" t="s">
        <v>1869</v>
      </c>
      <c r="C38" s="74">
        <v>4715</v>
      </c>
      <c r="D38" s="74">
        <v>5377</v>
      </c>
      <c r="E38" s="74">
        <v>2642</v>
      </c>
      <c r="F38" s="74">
        <v>1896</v>
      </c>
      <c r="G38" s="74">
        <v>7357</v>
      </c>
      <c r="H38" s="74">
        <v>7273</v>
      </c>
      <c r="I38" s="74">
        <v>14630</v>
      </c>
    </row>
    <row r="39" spans="1:9" ht="13.5">
      <c r="A39" s="73" t="s">
        <v>1870</v>
      </c>
      <c r="B39" s="73" t="s">
        <v>1871</v>
      </c>
      <c r="C39" s="74">
        <v>4883</v>
      </c>
      <c r="D39" s="74">
        <v>5309</v>
      </c>
      <c r="E39" s="74">
        <v>2261</v>
      </c>
      <c r="F39" s="74">
        <v>1810</v>
      </c>
      <c r="G39" s="74">
        <v>7144</v>
      </c>
      <c r="H39" s="74">
        <v>7119</v>
      </c>
      <c r="I39" s="74">
        <v>14263</v>
      </c>
    </row>
    <row r="40" spans="1:9" ht="13.5">
      <c r="A40" s="75" t="s">
        <v>1821</v>
      </c>
      <c r="B40" s="76"/>
      <c r="C40" s="77">
        <v>22524</v>
      </c>
      <c r="D40" s="77">
        <v>27131</v>
      </c>
      <c r="E40" s="77">
        <v>16431</v>
      </c>
      <c r="F40" s="77">
        <v>10947</v>
      </c>
      <c r="G40" s="77">
        <v>38955</v>
      </c>
      <c r="H40" s="77">
        <v>38078</v>
      </c>
      <c r="I40" s="77">
        <v>77033</v>
      </c>
    </row>
    <row r="41" spans="1:9" ht="13.5">
      <c r="A41" s="70" t="s">
        <v>1872</v>
      </c>
      <c r="B41" s="70" t="s">
        <v>1873</v>
      </c>
      <c r="C41" s="71">
        <v>5404</v>
      </c>
      <c r="D41" s="71">
        <v>5892</v>
      </c>
      <c r="E41" s="71">
        <v>2121</v>
      </c>
      <c r="F41" s="71">
        <v>1924</v>
      </c>
      <c r="G41" s="71">
        <v>7525</v>
      </c>
      <c r="H41" s="71">
        <v>7816</v>
      </c>
      <c r="I41" s="71">
        <v>15341</v>
      </c>
    </row>
    <row r="42" spans="1:9" ht="13.5">
      <c r="A42" s="73" t="s">
        <v>1874</v>
      </c>
      <c r="B42" s="73" t="s">
        <v>1875</v>
      </c>
      <c r="C42" s="74">
        <v>4977</v>
      </c>
      <c r="D42" s="74">
        <v>5409</v>
      </c>
      <c r="E42" s="74">
        <v>1837</v>
      </c>
      <c r="F42" s="74">
        <v>1622</v>
      </c>
      <c r="G42" s="74">
        <v>6814</v>
      </c>
      <c r="H42" s="74">
        <v>7031</v>
      </c>
      <c r="I42" s="74">
        <v>13845</v>
      </c>
    </row>
    <row r="43" spans="1:9" ht="13.5">
      <c r="A43" s="73" t="s">
        <v>1876</v>
      </c>
      <c r="B43" s="73" t="s">
        <v>1877</v>
      </c>
      <c r="C43" s="74">
        <v>5304</v>
      </c>
      <c r="D43" s="74">
        <v>5446</v>
      </c>
      <c r="E43" s="74">
        <v>1691</v>
      </c>
      <c r="F43" s="74">
        <v>1623</v>
      </c>
      <c r="G43" s="74">
        <v>6995</v>
      </c>
      <c r="H43" s="74">
        <v>7069</v>
      </c>
      <c r="I43" s="74">
        <v>14064</v>
      </c>
    </row>
    <row r="44" spans="1:9" ht="13.5">
      <c r="A44" s="73" t="s">
        <v>1878</v>
      </c>
      <c r="B44" s="73" t="s">
        <v>1879</v>
      </c>
      <c r="C44" s="74">
        <v>5303</v>
      </c>
      <c r="D44" s="74">
        <v>5270</v>
      </c>
      <c r="E44" s="74">
        <v>1557</v>
      </c>
      <c r="F44" s="74">
        <v>1502</v>
      </c>
      <c r="G44" s="74">
        <v>6860</v>
      </c>
      <c r="H44" s="74">
        <v>6772</v>
      </c>
      <c r="I44" s="74">
        <v>13632</v>
      </c>
    </row>
    <row r="45" spans="1:9" ht="13.5">
      <c r="A45" s="73" t="s">
        <v>1880</v>
      </c>
      <c r="B45" s="73" t="s">
        <v>1881</v>
      </c>
      <c r="C45" s="74">
        <v>5387</v>
      </c>
      <c r="D45" s="74">
        <v>5236</v>
      </c>
      <c r="E45" s="74">
        <v>1403</v>
      </c>
      <c r="F45" s="74">
        <v>1444</v>
      </c>
      <c r="G45" s="74">
        <v>6790</v>
      </c>
      <c r="H45" s="74">
        <v>6680</v>
      </c>
      <c r="I45" s="74">
        <v>13470</v>
      </c>
    </row>
    <row r="46" spans="1:9" ht="13.5">
      <c r="A46" s="75" t="s">
        <v>1821</v>
      </c>
      <c r="B46" s="76"/>
      <c r="C46" s="77">
        <v>26375</v>
      </c>
      <c r="D46" s="77">
        <v>27253</v>
      </c>
      <c r="E46" s="77">
        <v>8609</v>
      </c>
      <c r="F46" s="77">
        <v>8115</v>
      </c>
      <c r="G46" s="77">
        <v>34984</v>
      </c>
      <c r="H46" s="77">
        <v>35368</v>
      </c>
      <c r="I46" s="77">
        <v>70352</v>
      </c>
    </row>
    <row r="47" spans="1:9" ht="13.5">
      <c r="A47" s="70" t="s">
        <v>1882</v>
      </c>
      <c r="B47" s="70" t="s">
        <v>1883</v>
      </c>
      <c r="C47" s="71">
        <v>5232</v>
      </c>
      <c r="D47" s="71">
        <v>5032</v>
      </c>
      <c r="E47" s="71">
        <v>1299</v>
      </c>
      <c r="F47" s="71">
        <v>1375</v>
      </c>
      <c r="G47" s="71">
        <v>6531</v>
      </c>
      <c r="H47" s="71">
        <v>6407</v>
      </c>
      <c r="I47" s="71">
        <v>12938</v>
      </c>
    </row>
    <row r="48" spans="1:9" ht="13.5">
      <c r="A48" s="73" t="s">
        <v>1884</v>
      </c>
      <c r="B48" s="73" t="s">
        <v>1885</v>
      </c>
      <c r="C48" s="74">
        <v>5599</v>
      </c>
      <c r="D48" s="74">
        <v>5464</v>
      </c>
      <c r="E48" s="74">
        <v>1400</v>
      </c>
      <c r="F48" s="74">
        <v>1468</v>
      </c>
      <c r="G48" s="74">
        <v>6999</v>
      </c>
      <c r="H48" s="74">
        <v>6932</v>
      </c>
      <c r="I48" s="74">
        <v>13931</v>
      </c>
    </row>
    <row r="49" spans="1:9" ht="13.5">
      <c r="A49" s="73" t="s">
        <v>1886</v>
      </c>
      <c r="B49" s="73" t="s">
        <v>1887</v>
      </c>
      <c r="C49" s="74">
        <v>5398</v>
      </c>
      <c r="D49" s="74">
        <v>5059</v>
      </c>
      <c r="E49" s="74">
        <v>1246</v>
      </c>
      <c r="F49" s="74">
        <v>1428</v>
      </c>
      <c r="G49" s="74">
        <v>6644</v>
      </c>
      <c r="H49" s="74">
        <v>6487</v>
      </c>
      <c r="I49" s="74">
        <v>13131</v>
      </c>
    </row>
    <row r="50" spans="1:9" ht="13.5">
      <c r="A50" s="73" t="s">
        <v>1888</v>
      </c>
      <c r="B50" s="73" t="s">
        <v>1889</v>
      </c>
      <c r="C50" s="74">
        <v>4850</v>
      </c>
      <c r="D50" s="74">
        <v>4649</v>
      </c>
      <c r="E50" s="74">
        <v>1098</v>
      </c>
      <c r="F50" s="74">
        <v>1284</v>
      </c>
      <c r="G50" s="74">
        <v>5948</v>
      </c>
      <c r="H50" s="74">
        <v>5933</v>
      </c>
      <c r="I50" s="74">
        <v>11881</v>
      </c>
    </row>
    <row r="51" spans="1:9" ht="13.5">
      <c r="A51" s="73" t="s">
        <v>1890</v>
      </c>
      <c r="B51" s="73" t="s">
        <v>1891</v>
      </c>
      <c r="C51" s="74">
        <v>4897</v>
      </c>
      <c r="D51" s="74">
        <v>4542</v>
      </c>
      <c r="E51" s="74">
        <v>1104</v>
      </c>
      <c r="F51" s="74">
        <v>1278</v>
      </c>
      <c r="G51" s="74">
        <v>6001</v>
      </c>
      <c r="H51" s="74">
        <v>5820</v>
      </c>
      <c r="I51" s="74">
        <v>11821</v>
      </c>
    </row>
    <row r="52" spans="1:9" ht="13.5">
      <c r="A52" s="75" t="s">
        <v>1821</v>
      </c>
      <c r="B52" s="76"/>
      <c r="C52" s="77">
        <v>25976</v>
      </c>
      <c r="D52" s="77">
        <v>24746</v>
      </c>
      <c r="E52" s="77">
        <v>6147</v>
      </c>
      <c r="F52" s="77">
        <v>6833</v>
      </c>
      <c r="G52" s="77">
        <v>32123</v>
      </c>
      <c r="H52" s="77">
        <v>31579</v>
      </c>
      <c r="I52" s="77">
        <v>63702</v>
      </c>
    </row>
    <row r="53" spans="1:9" ht="13.5">
      <c r="A53" s="70" t="s">
        <v>1892</v>
      </c>
      <c r="B53" s="70" t="s">
        <v>1893</v>
      </c>
      <c r="C53" s="71">
        <v>4803</v>
      </c>
      <c r="D53" s="71">
        <v>4328</v>
      </c>
      <c r="E53" s="71">
        <v>1017</v>
      </c>
      <c r="F53" s="71">
        <v>1256</v>
      </c>
      <c r="G53" s="71">
        <v>5820</v>
      </c>
      <c r="H53" s="71">
        <v>5584</v>
      </c>
      <c r="I53" s="71">
        <v>11404</v>
      </c>
    </row>
    <row r="54" spans="1:9" ht="13.5">
      <c r="A54" s="73" t="s">
        <v>1894</v>
      </c>
      <c r="B54" s="73" t="s">
        <v>1895</v>
      </c>
      <c r="C54" s="74">
        <v>4381</v>
      </c>
      <c r="D54" s="74">
        <v>3913</v>
      </c>
      <c r="E54" s="74">
        <v>985</v>
      </c>
      <c r="F54" s="74">
        <v>1102</v>
      </c>
      <c r="G54" s="74">
        <v>5366</v>
      </c>
      <c r="H54" s="74">
        <v>5015</v>
      </c>
      <c r="I54" s="74">
        <v>10381</v>
      </c>
    </row>
    <row r="55" spans="1:9" ht="13.5">
      <c r="A55" s="73" t="s">
        <v>1896</v>
      </c>
      <c r="B55" s="73" t="s">
        <v>1897</v>
      </c>
      <c r="C55" s="74">
        <v>3738</v>
      </c>
      <c r="D55" s="74">
        <v>3278</v>
      </c>
      <c r="E55" s="74">
        <v>878</v>
      </c>
      <c r="F55" s="74">
        <v>976</v>
      </c>
      <c r="G55" s="74">
        <v>4616</v>
      </c>
      <c r="H55" s="74">
        <v>4254</v>
      </c>
      <c r="I55" s="74">
        <v>8870</v>
      </c>
    </row>
    <row r="56" spans="1:9" ht="13.5">
      <c r="A56" s="73" t="s">
        <v>1898</v>
      </c>
      <c r="B56" s="73" t="s">
        <v>1899</v>
      </c>
      <c r="C56" s="74">
        <v>4088</v>
      </c>
      <c r="D56" s="74">
        <v>3842</v>
      </c>
      <c r="E56" s="74">
        <v>951</v>
      </c>
      <c r="F56" s="74">
        <v>1197</v>
      </c>
      <c r="G56" s="74">
        <v>5039</v>
      </c>
      <c r="H56" s="74">
        <v>5039</v>
      </c>
      <c r="I56" s="74">
        <v>10078</v>
      </c>
    </row>
    <row r="57" spans="1:9" ht="13.5">
      <c r="A57" s="73" t="s">
        <v>1900</v>
      </c>
      <c r="B57" s="73" t="s">
        <v>1901</v>
      </c>
      <c r="C57" s="74">
        <v>3989</v>
      </c>
      <c r="D57" s="74">
        <v>3491</v>
      </c>
      <c r="E57" s="74">
        <v>895</v>
      </c>
      <c r="F57" s="74">
        <v>1149</v>
      </c>
      <c r="G57" s="74">
        <v>4884</v>
      </c>
      <c r="H57" s="74">
        <v>4640</v>
      </c>
      <c r="I57" s="74">
        <v>9524</v>
      </c>
    </row>
    <row r="58" spans="1:9" ht="13.5">
      <c r="A58" s="75" t="s">
        <v>1821</v>
      </c>
      <c r="B58" s="76"/>
      <c r="C58" s="77">
        <v>20999</v>
      </c>
      <c r="D58" s="77">
        <v>18852</v>
      </c>
      <c r="E58" s="77">
        <v>4726</v>
      </c>
      <c r="F58" s="77">
        <v>5680</v>
      </c>
      <c r="G58" s="77">
        <v>25725</v>
      </c>
      <c r="H58" s="77">
        <v>24532</v>
      </c>
      <c r="I58" s="77">
        <v>50257</v>
      </c>
    </row>
    <row r="59" spans="1:9" ht="13.5">
      <c r="A59" s="70" t="s">
        <v>1902</v>
      </c>
      <c r="B59" s="70" t="s">
        <v>1903</v>
      </c>
      <c r="C59" s="71">
        <v>4421</v>
      </c>
      <c r="D59" s="71">
        <v>3920</v>
      </c>
      <c r="E59" s="71">
        <v>1075</v>
      </c>
      <c r="F59" s="71">
        <v>1479</v>
      </c>
      <c r="G59" s="71">
        <v>5496</v>
      </c>
      <c r="H59" s="71">
        <v>5399</v>
      </c>
      <c r="I59" s="71">
        <v>10895</v>
      </c>
    </row>
    <row r="60" spans="1:9" ht="13.5">
      <c r="A60" s="73" t="s">
        <v>1904</v>
      </c>
      <c r="B60" s="73" t="s">
        <v>1905</v>
      </c>
      <c r="C60" s="74">
        <v>4254</v>
      </c>
      <c r="D60" s="74">
        <v>3696</v>
      </c>
      <c r="E60" s="74">
        <v>958</v>
      </c>
      <c r="F60" s="74">
        <v>1326</v>
      </c>
      <c r="G60" s="74">
        <v>5212</v>
      </c>
      <c r="H60" s="74">
        <v>5022</v>
      </c>
      <c r="I60" s="74">
        <v>10234</v>
      </c>
    </row>
    <row r="61" spans="1:9" ht="13.5">
      <c r="A61" s="73" t="s">
        <v>1906</v>
      </c>
      <c r="B61" s="73" t="s">
        <v>1907</v>
      </c>
      <c r="C61" s="74">
        <v>3987</v>
      </c>
      <c r="D61" s="74">
        <v>3479</v>
      </c>
      <c r="E61" s="74">
        <v>897</v>
      </c>
      <c r="F61" s="74">
        <v>1269</v>
      </c>
      <c r="G61" s="74">
        <v>4884</v>
      </c>
      <c r="H61" s="74">
        <v>4748</v>
      </c>
      <c r="I61" s="74">
        <v>9632</v>
      </c>
    </row>
    <row r="62" spans="1:9" ht="13.5">
      <c r="A62" s="73" t="s">
        <v>1902</v>
      </c>
      <c r="B62" s="73" t="s">
        <v>1908</v>
      </c>
      <c r="C62" s="74">
        <v>4031</v>
      </c>
      <c r="D62" s="74">
        <v>3482</v>
      </c>
      <c r="E62" s="74">
        <v>981</v>
      </c>
      <c r="F62" s="74">
        <v>1399</v>
      </c>
      <c r="G62" s="74">
        <v>5012</v>
      </c>
      <c r="H62" s="74">
        <v>4881</v>
      </c>
      <c r="I62" s="74">
        <v>9893</v>
      </c>
    </row>
    <row r="63" spans="1:9" ht="13.5">
      <c r="A63" s="73" t="s">
        <v>1909</v>
      </c>
      <c r="B63" s="73" t="s">
        <v>1910</v>
      </c>
      <c r="C63" s="74">
        <v>3799</v>
      </c>
      <c r="D63" s="74">
        <v>3247</v>
      </c>
      <c r="E63" s="74">
        <v>931</v>
      </c>
      <c r="F63" s="74">
        <v>1404</v>
      </c>
      <c r="G63" s="74">
        <v>4730</v>
      </c>
      <c r="H63" s="74">
        <v>4651</v>
      </c>
      <c r="I63" s="74">
        <v>9381</v>
      </c>
    </row>
    <row r="64" spans="1:9" ht="13.5">
      <c r="A64" s="75" t="s">
        <v>1821</v>
      </c>
      <c r="B64" s="76"/>
      <c r="C64" s="77">
        <v>20492</v>
      </c>
      <c r="D64" s="77">
        <v>17824</v>
      </c>
      <c r="E64" s="77">
        <v>4842</v>
      </c>
      <c r="F64" s="77">
        <v>6877</v>
      </c>
      <c r="G64" s="77">
        <v>25334</v>
      </c>
      <c r="H64" s="77">
        <v>24701</v>
      </c>
      <c r="I64" s="77">
        <v>50035</v>
      </c>
    </row>
    <row r="65" spans="1:9" ht="13.5">
      <c r="A65" s="70" t="s">
        <v>1911</v>
      </c>
      <c r="B65" s="70" t="s">
        <v>1912</v>
      </c>
      <c r="C65" s="71">
        <v>3137</v>
      </c>
      <c r="D65" s="71">
        <v>2702</v>
      </c>
      <c r="E65" s="71">
        <v>759</v>
      </c>
      <c r="F65" s="71">
        <v>1283</v>
      </c>
      <c r="G65" s="71">
        <v>3896</v>
      </c>
      <c r="H65" s="71">
        <v>3985</v>
      </c>
      <c r="I65" s="71">
        <v>7881</v>
      </c>
    </row>
    <row r="66" spans="1:9" ht="13.5">
      <c r="A66" s="73" t="s">
        <v>1906</v>
      </c>
      <c r="B66" s="73" t="s">
        <v>1913</v>
      </c>
      <c r="C66" s="74">
        <v>2827</v>
      </c>
      <c r="D66" s="74">
        <v>2458</v>
      </c>
      <c r="E66" s="74">
        <v>745</v>
      </c>
      <c r="F66" s="74">
        <v>1228</v>
      </c>
      <c r="G66" s="74">
        <v>3572</v>
      </c>
      <c r="H66" s="74">
        <v>3686</v>
      </c>
      <c r="I66" s="74">
        <v>7258</v>
      </c>
    </row>
    <row r="67" spans="1:9" ht="13.5">
      <c r="A67" s="73" t="s">
        <v>1902</v>
      </c>
      <c r="B67" s="73" t="s">
        <v>1914</v>
      </c>
      <c r="C67" s="74">
        <v>2558</v>
      </c>
      <c r="D67" s="74">
        <v>2100</v>
      </c>
      <c r="E67" s="74">
        <v>654</v>
      </c>
      <c r="F67" s="74">
        <v>1049</v>
      </c>
      <c r="G67" s="74">
        <v>3212</v>
      </c>
      <c r="H67" s="74">
        <v>3149</v>
      </c>
      <c r="I67" s="74">
        <v>6361</v>
      </c>
    </row>
    <row r="68" spans="1:9" ht="13.5">
      <c r="A68" s="73" t="s">
        <v>1915</v>
      </c>
      <c r="B68" s="73" t="s">
        <v>1916</v>
      </c>
      <c r="C68" s="74">
        <v>2783</v>
      </c>
      <c r="D68" s="74">
        <v>2328</v>
      </c>
      <c r="E68" s="74">
        <v>735</v>
      </c>
      <c r="F68" s="74">
        <v>1211</v>
      </c>
      <c r="G68" s="74">
        <v>3518</v>
      </c>
      <c r="H68" s="74">
        <v>3539</v>
      </c>
      <c r="I68" s="74">
        <v>7057</v>
      </c>
    </row>
    <row r="69" spans="1:9" ht="13.5">
      <c r="A69" s="73" t="s">
        <v>1917</v>
      </c>
      <c r="B69" s="73" t="s">
        <v>1918</v>
      </c>
      <c r="C69" s="74">
        <v>2677</v>
      </c>
      <c r="D69" s="74">
        <v>2193</v>
      </c>
      <c r="E69" s="74">
        <v>739</v>
      </c>
      <c r="F69" s="74">
        <v>1307</v>
      </c>
      <c r="G69" s="74">
        <v>3416</v>
      </c>
      <c r="H69" s="74">
        <v>3500</v>
      </c>
      <c r="I69" s="74">
        <v>6916</v>
      </c>
    </row>
    <row r="70" spans="1:9" ht="13.5">
      <c r="A70" s="75" t="s">
        <v>1821</v>
      </c>
      <c r="B70" s="76"/>
      <c r="C70" s="77">
        <v>13982</v>
      </c>
      <c r="D70" s="77">
        <v>11781</v>
      </c>
      <c r="E70" s="77">
        <v>3632</v>
      </c>
      <c r="F70" s="77">
        <v>6078</v>
      </c>
      <c r="G70" s="77">
        <v>17614</v>
      </c>
      <c r="H70" s="77">
        <v>17859</v>
      </c>
      <c r="I70" s="77">
        <v>35473</v>
      </c>
    </row>
    <row r="71" spans="1:9" ht="13.5">
      <c r="A71" s="70" t="s">
        <v>1919</v>
      </c>
      <c r="B71" s="70" t="s">
        <v>1920</v>
      </c>
      <c r="C71" s="71">
        <v>3017</v>
      </c>
      <c r="D71" s="71">
        <v>2250</v>
      </c>
      <c r="E71" s="71">
        <v>827</v>
      </c>
      <c r="F71" s="71">
        <v>1600</v>
      </c>
      <c r="G71" s="71">
        <v>3844</v>
      </c>
      <c r="H71" s="71">
        <v>3850</v>
      </c>
      <c r="I71" s="71">
        <v>7694</v>
      </c>
    </row>
    <row r="72" spans="1:9" ht="13.5">
      <c r="A72" s="73" t="s">
        <v>1921</v>
      </c>
      <c r="B72" s="73" t="s">
        <v>1922</v>
      </c>
      <c r="C72" s="74">
        <v>2769</v>
      </c>
      <c r="D72" s="74">
        <v>2029</v>
      </c>
      <c r="E72" s="74">
        <v>859</v>
      </c>
      <c r="F72" s="74">
        <v>1503</v>
      </c>
      <c r="G72" s="74">
        <v>3628</v>
      </c>
      <c r="H72" s="74">
        <v>3532</v>
      </c>
      <c r="I72" s="74">
        <v>7160</v>
      </c>
    </row>
    <row r="73" spans="1:9" ht="13.5">
      <c r="A73" s="73" t="s">
        <v>1898</v>
      </c>
      <c r="B73" s="73" t="s">
        <v>1923</v>
      </c>
      <c r="C73" s="74">
        <v>2872</v>
      </c>
      <c r="D73" s="74">
        <v>2117</v>
      </c>
      <c r="E73" s="74">
        <v>929</v>
      </c>
      <c r="F73" s="74">
        <v>1656</v>
      </c>
      <c r="G73" s="74">
        <v>3801</v>
      </c>
      <c r="H73" s="74">
        <v>3773</v>
      </c>
      <c r="I73" s="74">
        <v>7574</v>
      </c>
    </row>
    <row r="74" spans="1:9" ht="13.5">
      <c r="A74" s="73" t="s">
        <v>1924</v>
      </c>
      <c r="B74" s="73" t="s">
        <v>1925</v>
      </c>
      <c r="C74" s="74">
        <v>2721</v>
      </c>
      <c r="D74" s="74">
        <v>1902</v>
      </c>
      <c r="E74" s="74">
        <v>934</v>
      </c>
      <c r="F74" s="74">
        <v>1704</v>
      </c>
      <c r="G74" s="74">
        <v>3655</v>
      </c>
      <c r="H74" s="74">
        <v>3606</v>
      </c>
      <c r="I74" s="74">
        <v>7261</v>
      </c>
    </row>
    <row r="75" spans="1:9" ht="13.5">
      <c r="A75" s="73" t="s">
        <v>1902</v>
      </c>
      <c r="B75" s="73" t="s">
        <v>1926</v>
      </c>
      <c r="C75" s="74">
        <v>2374</v>
      </c>
      <c r="D75" s="74">
        <v>1714</v>
      </c>
      <c r="E75" s="74">
        <v>916</v>
      </c>
      <c r="F75" s="74">
        <v>1667</v>
      </c>
      <c r="G75" s="74">
        <v>3290</v>
      </c>
      <c r="H75" s="74">
        <v>3381</v>
      </c>
      <c r="I75" s="74">
        <v>6671</v>
      </c>
    </row>
    <row r="76" spans="1:9" ht="13.5">
      <c r="A76" s="75" t="s">
        <v>1821</v>
      </c>
      <c r="B76" s="76"/>
      <c r="C76" s="77">
        <v>13753</v>
      </c>
      <c r="D76" s="77">
        <v>10012</v>
      </c>
      <c r="E76" s="77">
        <v>4465</v>
      </c>
      <c r="F76" s="77">
        <v>8130</v>
      </c>
      <c r="G76" s="77">
        <v>18218</v>
      </c>
      <c r="H76" s="77">
        <v>18142</v>
      </c>
      <c r="I76" s="77">
        <v>36360</v>
      </c>
    </row>
    <row r="77" spans="1:9" ht="13.5">
      <c r="A77" s="70" t="s">
        <v>1927</v>
      </c>
      <c r="B77" s="70" t="s">
        <v>1928</v>
      </c>
      <c r="C77" s="71">
        <v>2323</v>
      </c>
      <c r="D77" s="71">
        <v>1658</v>
      </c>
      <c r="E77" s="71">
        <v>854</v>
      </c>
      <c r="F77" s="71">
        <v>1593</v>
      </c>
      <c r="G77" s="71">
        <v>3177</v>
      </c>
      <c r="H77" s="71">
        <v>3251</v>
      </c>
      <c r="I77" s="71">
        <v>6428</v>
      </c>
    </row>
    <row r="78" spans="1:9" ht="13.5">
      <c r="A78" s="73" t="s">
        <v>1919</v>
      </c>
      <c r="B78" s="73" t="s">
        <v>2010</v>
      </c>
      <c r="C78" s="74">
        <v>2630</v>
      </c>
      <c r="D78" s="74">
        <v>1720</v>
      </c>
      <c r="E78" s="74">
        <v>950</v>
      </c>
      <c r="F78" s="74">
        <v>1872</v>
      </c>
      <c r="G78" s="74">
        <v>3580</v>
      </c>
      <c r="H78" s="74">
        <v>3592</v>
      </c>
      <c r="I78" s="74">
        <v>7172</v>
      </c>
    </row>
    <row r="79" spans="1:9" ht="13.5">
      <c r="A79" s="73" t="s">
        <v>1921</v>
      </c>
      <c r="B79" s="73" t="s">
        <v>2011</v>
      </c>
      <c r="C79" s="74">
        <v>2067</v>
      </c>
      <c r="D79" s="74">
        <v>1419</v>
      </c>
      <c r="E79" s="74">
        <v>897</v>
      </c>
      <c r="F79" s="74">
        <v>1703</v>
      </c>
      <c r="G79" s="74">
        <v>2964</v>
      </c>
      <c r="H79" s="74">
        <v>3122</v>
      </c>
      <c r="I79" s="74">
        <v>6086</v>
      </c>
    </row>
    <row r="80" spans="1:9" ht="13.5">
      <c r="A80" s="73" t="s">
        <v>1898</v>
      </c>
      <c r="B80" s="73" t="s">
        <v>2012</v>
      </c>
      <c r="C80" s="74">
        <v>2017</v>
      </c>
      <c r="D80" s="74">
        <v>1353</v>
      </c>
      <c r="E80" s="74">
        <v>921</v>
      </c>
      <c r="F80" s="74">
        <v>1922</v>
      </c>
      <c r="G80" s="74">
        <v>2938</v>
      </c>
      <c r="H80" s="74">
        <v>3275</v>
      </c>
      <c r="I80" s="74">
        <v>6213</v>
      </c>
    </row>
    <row r="81" spans="1:9" ht="13.5">
      <c r="A81" s="73" t="s">
        <v>1924</v>
      </c>
      <c r="B81" s="73" t="s">
        <v>2013</v>
      </c>
      <c r="C81" s="74">
        <v>2137</v>
      </c>
      <c r="D81" s="74">
        <v>1340</v>
      </c>
      <c r="E81" s="74">
        <v>996</v>
      </c>
      <c r="F81" s="74">
        <v>2015</v>
      </c>
      <c r="G81" s="74">
        <v>3133</v>
      </c>
      <c r="H81" s="74">
        <v>3355</v>
      </c>
      <c r="I81" s="74">
        <v>6488</v>
      </c>
    </row>
    <row r="82" spans="1:9" ht="13.5">
      <c r="A82" s="75" t="s">
        <v>1821</v>
      </c>
      <c r="B82" s="76"/>
      <c r="C82" s="77">
        <v>11174</v>
      </c>
      <c r="D82" s="77">
        <v>7490</v>
      </c>
      <c r="E82" s="77">
        <v>4618</v>
      </c>
      <c r="F82" s="77">
        <v>9105</v>
      </c>
      <c r="G82" s="77">
        <v>15792</v>
      </c>
      <c r="H82" s="77">
        <v>16595</v>
      </c>
      <c r="I82" s="77">
        <v>32387</v>
      </c>
    </row>
    <row r="83" spans="1:9" s="79" customFormat="1" ht="13.5">
      <c r="A83" s="70" t="s">
        <v>1902</v>
      </c>
      <c r="B83" s="70" t="s">
        <v>2014</v>
      </c>
      <c r="C83" s="71">
        <v>1728</v>
      </c>
      <c r="D83" s="71">
        <v>967</v>
      </c>
      <c r="E83" s="71">
        <v>818</v>
      </c>
      <c r="F83" s="71">
        <v>1732</v>
      </c>
      <c r="G83" s="71">
        <v>2546</v>
      </c>
      <c r="H83" s="71">
        <v>2699</v>
      </c>
      <c r="I83" s="71">
        <v>5245</v>
      </c>
    </row>
    <row r="84" spans="1:9" ht="13.5">
      <c r="A84" s="73" t="s">
        <v>2015</v>
      </c>
      <c r="B84" s="73" t="s">
        <v>2016</v>
      </c>
      <c r="C84" s="74">
        <v>1300</v>
      </c>
      <c r="D84" s="74">
        <v>730</v>
      </c>
      <c r="E84" s="74">
        <v>706</v>
      </c>
      <c r="F84" s="74">
        <v>1486</v>
      </c>
      <c r="G84" s="74">
        <v>2006</v>
      </c>
      <c r="H84" s="74">
        <v>2216</v>
      </c>
      <c r="I84" s="74">
        <v>4222</v>
      </c>
    </row>
    <row r="85" spans="1:9" ht="13.5">
      <c r="A85" s="73" t="s">
        <v>2017</v>
      </c>
      <c r="B85" s="73" t="s">
        <v>2018</v>
      </c>
      <c r="C85" s="74">
        <v>1203</v>
      </c>
      <c r="D85" s="74">
        <v>642</v>
      </c>
      <c r="E85" s="74">
        <v>731</v>
      </c>
      <c r="F85" s="74">
        <v>1400</v>
      </c>
      <c r="G85" s="74">
        <v>1934</v>
      </c>
      <c r="H85" s="74">
        <v>2042</v>
      </c>
      <c r="I85" s="74">
        <v>3976</v>
      </c>
    </row>
    <row r="86" spans="1:9" ht="13.5">
      <c r="A86" s="73" t="s">
        <v>1906</v>
      </c>
      <c r="B86" s="73" t="s">
        <v>2019</v>
      </c>
      <c r="C86" s="74">
        <v>1207</v>
      </c>
      <c r="D86" s="74">
        <v>624</v>
      </c>
      <c r="E86" s="74">
        <v>725</v>
      </c>
      <c r="F86" s="74">
        <v>1612</v>
      </c>
      <c r="G86" s="74">
        <v>1932</v>
      </c>
      <c r="H86" s="74">
        <v>2236</v>
      </c>
      <c r="I86" s="74">
        <v>4168</v>
      </c>
    </row>
    <row r="87" spans="1:9" ht="13.5">
      <c r="A87" s="73" t="s">
        <v>2020</v>
      </c>
      <c r="B87" s="73" t="s">
        <v>2021</v>
      </c>
      <c r="C87" s="74">
        <v>1006</v>
      </c>
      <c r="D87" s="74">
        <v>516</v>
      </c>
      <c r="E87" s="74">
        <v>699</v>
      </c>
      <c r="F87" s="74">
        <v>1539</v>
      </c>
      <c r="G87" s="74">
        <v>1705</v>
      </c>
      <c r="H87" s="74">
        <v>2055</v>
      </c>
      <c r="I87" s="74">
        <v>3760</v>
      </c>
    </row>
    <row r="88" spans="1:9" ht="13.5">
      <c r="A88" s="75" t="s">
        <v>1821</v>
      </c>
      <c r="B88" s="76"/>
      <c r="C88" s="77">
        <v>6444</v>
      </c>
      <c r="D88" s="77">
        <v>3479</v>
      </c>
      <c r="E88" s="77">
        <v>3679</v>
      </c>
      <c r="F88" s="77">
        <v>7769</v>
      </c>
      <c r="G88" s="77">
        <v>10123</v>
      </c>
      <c r="H88" s="77">
        <v>11248</v>
      </c>
      <c r="I88" s="77">
        <v>21371</v>
      </c>
    </row>
    <row r="89" spans="1:9" ht="13.5">
      <c r="A89" s="70" t="s">
        <v>2022</v>
      </c>
      <c r="B89" s="70" t="s">
        <v>2023</v>
      </c>
      <c r="C89" s="71">
        <v>953</v>
      </c>
      <c r="D89" s="71">
        <v>421</v>
      </c>
      <c r="E89" s="71">
        <v>737</v>
      </c>
      <c r="F89" s="71">
        <v>1460</v>
      </c>
      <c r="G89" s="71">
        <v>1690</v>
      </c>
      <c r="H89" s="71">
        <v>1881</v>
      </c>
      <c r="I89" s="71">
        <v>3571</v>
      </c>
    </row>
    <row r="90" spans="1:9" ht="13.5">
      <c r="A90" s="73" t="s">
        <v>2024</v>
      </c>
      <c r="B90" s="73" t="s">
        <v>2025</v>
      </c>
      <c r="C90" s="74">
        <v>739</v>
      </c>
      <c r="D90" s="74">
        <v>289</v>
      </c>
      <c r="E90" s="74">
        <v>556</v>
      </c>
      <c r="F90" s="74">
        <v>1183</v>
      </c>
      <c r="G90" s="74">
        <v>1295</v>
      </c>
      <c r="H90" s="74">
        <v>1472</v>
      </c>
      <c r="I90" s="74">
        <v>2767</v>
      </c>
    </row>
    <row r="91" spans="1:9" ht="13.5">
      <c r="A91" s="73" t="s">
        <v>2026</v>
      </c>
      <c r="B91" s="73" t="s">
        <v>2027</v>
      </c>
      <c r="C91" s="74">
        <v>662</v>
      </c>
      <c r="D91" s="74">
        <v>270</v>
      </c>
      <c r="E91" s="74">
        <v>562</v>
      </c>
      <c r="F91" s="74">
        <v>1110</v>
      </c>
      <c r="G91" s="74">
        <v>1224</v>
      </c>
      <c r="H91" s="74">
        <v>1380</v>
      </c>
      <c r="I91" s="74">
        <v>2604</v>
      </c>
    </row>
    <row r="92" spans="1:9" ht="13.5">
      <c r="A92" s="73" t="s">
        <v>2028</v>
      </c>
      <c r="B92" s="73" t="s">
        <v>2029</v>
      </c>
      <c r="C92" s="74">
        <v>505</v>
      </c>
      <c r="D92" s="74">
        <v>200</v>
      </c>
      <c r="E92" s="74">
        <v>530</v>
      </c>
      <c r="F92" s="74">
        <v>1027</v>
      </c>
      <c r="G92" s="74">
        <v>1035</v>
      </c>
      <c r="H92" s="74">
        <v>1227</v>
      </c>
      <c r="I92" s="74">
        <v>2262</v>
      </c>
    </row>
    <row r="93" spans="1:9" ht="13.5">
      <c r="A93" s="73" t="s">
        <v>2030</v>
      </c>
      <c r="B93" s="73" t="s">
        <v>2031</v>
      </c>
      <c r="C93" s="74">
        <v>440</v>
      </c>
      <c r="D93" s="74">
        <v>155</v>
      </c>
      <c r="E93" s="74">
        <v>417</v>
      </c>
      <c r="F93" s="74">
        <v>912</v>
      </c>
      <c r="G93" s="74">
        <v>857</v>
      </c>
      <c r="H93" s="74">
        <v>1067</v>
      </c>
      <c r="I93" s="74">
        <v>1924</v>
      </c>
    </row>
    <row r="94" spans="1:9" ht="13.5">
      <c r="A94" s="75" t="s">
        <v>1821</v>
      </c>
      <c r="B94" s="76"/>
      <c r="C94" s="77">
        <v>3299</v>
      </c>
      <c r="D94" s="77">
        <v>1335</v>
      </c>
      <c r="E94" s="77">
        <v>2802</v>
      </c>
      <c r="F94" s="77">
        <v>5692</v>
      </c>
      <c r="G94" s="77">
        <v>6101</v>
      </c>
      <c r="H94" s="77">
        <v>7027</v>
      </c>
      <c r="I94" s="77">
        <v>13128</v>
      </c>
    </row>
    <row r="95" spans="1:9" ht="13.5">
      <c r="A95" s="70" t="s">
        <v>2032</v>
      </c>
      <c r="B95" s="70" t="s">
        <v>2033</v>
      </c>
      <c r="C95" s="78">
        <v>353</v>
      </c>
      <c r="D95" s="71">
        <v>137</v>
      </c>
      <c r="E95" s="71">
        <v>371</v>
      </c>
      <c r="F95" s="71">
        <v>787</v>
      </c>
      <c r="G95" s="71">
        <v>724</v>
      </c>
      <c r="H95" s="71">
        <v>924</v>
      </c>
      <c r="I95" s="71">
        <v>1648</v>
      </c>
    </row>
    <row r="96" spans="1:9" ht="13.5">
      <c r="A96" s="73" t="s">
        <v>2034</v>
      </c>
      <c r="B96" s="73" t="s">
        <v>2035</v>
      </c>
      <c r="C96" s="74">
        <v>236</v>
      </c>
      <c r="D96" s="74">
        <v>79</v>
      </c>
      <c r="E96" s="74">
        <v>296</v>
      </c>
      <c r="F96" s="74">
        <v>547</v>
      </c>
      <c r="G96" s="74">
        <v>532</v>
      </c>
      <c r="H96" s="74">
        <v>626</v>
      </c>
      <c r="I96" s="74">
        <v>1158</v>
      </c>
    </row>
    <row r="97" spans="1:9" ht="13.5">
      <c r="A97" s="73" t="s">
        <v>2036</v>
      </c>
      <c r="B97" s="73" t="s">
        <v>2037</v>
      </c>
      <c r="C97" s="74">
        <v>165</v>
      </c>
      <c r="D97" s="74">
        <v>56</v>
      </c>
      <c r="E97" s="74">
        <v>305</v>
      </c>
      <c r="F97" s="74">
        <v>546</v>
      </c>
      <c r="G97" s="74">
        <v>470</v>
      </c>
      <c r="H97" s="74">
        <v>602</v>
      </c>
      <c r="I97" s="74">
        <v>1072</v>
      </c>
    </row>
    <row r="98" spans="1:9" ht="13.5">
      <c r="A98" s="73" t="s">
        <v>2038</v>
      </c>
      <c r="B98" s="73" t="s">
        <v>2039</v>
      </c>
      <c r="C98" s="74">
        <v>199</v>
      </c>
      <c r="D98" s="74">
        <v>50</v>
      </c>
      <c r="E98" s="74">
        <v>319</v>
      </c>
      <c r="F98" s="74">
        <v>615</v>
      </c>
      <c r="G98" s="74">
        <v>518</v>
      </c>
      <c r="H98" s="74">
        <v>665</v>
      </c>
      <c r="I98" s="74">
        <v>1183</v>
      </c>
    </row>
    <row r="99" spans="1:9" ht="13.5">
      <c r="A99" s="73" t="s">
        <v>2040</v>
      </c>
      <c r="B99" s="73" t="s">
        <v>2041</v>
      </c>
      <c r="C99" s="74">
        <v>106</v>
      </c>
      <c r="D99" s="74">
        <v>26</v>
      </c>
      <c r="E99" s="74">
        <v>177</v>
      </c>
      <c r="F99" s="74">
        <v>362</v>
      </c>
      <c r="G99" s="74">
        <v>283</v>
      </c>
      <c r="H99" s="74">
        <v>388</v>
      </c>
      <c r="I99" s="74">
        <v>671</v>
      </c>
    </row>
    <row r="100" spans="1:9" ht="13.5">
      <c r="A100" s="75" t="s">
        <v>1821</v>
      </c>
      <c r="B100" s="76"/>
      <c r="C100" s="77">
        <v>1059</v>
      </c>
      <c r="D100" s="77">
        <v>348</v>
      </c>
      <c r="E100" s="77">
        <v>1468</v>
      </c>
      <c r="F100" s="77">
        <v>2857</v>
      </c>
      <c r="G100" s="77">
        <v>2527</v>
      </c>
      <c r="H100" s="77">
        <v>3205</v>
      </c>
      <c r="I100" s="77">
        <v>5732</v>
      </c>
    </row>
    <row r="101" spans="1:9" ht="13.5">
      <c r="A101" s="70" t="s">
        <v>1896</v>
      </c>
      <c r="B101" s="70" t="s">
        <v>2042</v>
      </c>
      <c r="C101" s="71">
        <v>91</v>
      </c>
      <c r="D101" s="71">
        <v>37</v>
      </c>
      <c r="E101" s="71">
        <v>224</v>
      </c>
      <c r="F101" s="71">
        <v>434</v>
      </c>
      <c r="G101" s="71">
        <v>315</v>
      </c>
      <c r="H101" s="71">
        <v>471</v>
      </c>
      <c r="I101" s="71">
        <v>786</v>
      </c>
    </row>
    <row r="102" spans="1:9" ht="13.5">
      <c r="A102" s="73" t="s">
        <v>1898</v>
      </c>
      <c r="B102" s="73" t="s">
        <v>2043</v>
      </c>
      <c r="C102" s="74">
        <v>105</v>
      </c>
      <c r="D102" s="74">
        <v>23</v>
      </c>
      <c r="E102" s="74">
        <v>262</v>
      </c>
      <c r="F102" s="74">
        <v>451</v>
      </c>
      <c r="G102" s="74">
        <v>367</v>
      </c>
      <c r="H102" s="74">
        <v>474</v>
      </c>
      <c r="I102" s="74">
        <v>841</v>
      </c>
    </row>
    <row r="103" spans="1:9" ht="13.5">
      <c r="A103" s="73" t="s">
        <v>1924</v>
      </c>
      <c r="B103" s="73" t="s">
        <v>2044</v>
      </c>
      <c r="C103" s="74">
        <v>61</v>
      </c>
      <c r="D103" s="74">
        <v>13</v>
      </c>
      <c r="E103" s="74">
        <v>192</v>
      </c>
      <c r="F103" s="74">
        <v>319</v>
      </c>
      <c r="G103" s="74">
        <v>253</v>
      </c>
      <c r="H103" s="74">
        <v>332</v>
      </c>
      <c r="I103" s="74">
        <v>585</v>
      </c>
    </row>
    <row r="104" spans="1:9" ht="13.5">
      <c r="A104" s="73" t="s">
        <v>1902</v>
      </c>
      <c r="B104" s="73" t="s">
        <v>2045</v>
      </c>
      <c r="C104" s="74">
        <v>59</v>
      </c>
      <c r="D104" s="74">
        <v>12</v>
      </c>
      <c r="E104" s="74">
        <v>194</v>
      </c>
      <c r="F104" s="74">
        <v>302</v>
      </c>
      <c r="G104" s="74">
        <v>253</v>
      </c>
      <c r="H104" s="74">
        <v>314</v>
      </c>
      <c r="I104" s="74">
        <v>567</v>
      </c>
    </row>
    <row r="105" spans="1:9" ht="13.5">
      <c r="A105" s="73" t="s">
        <v>2046</v>
      </c>
      <c r="B105" s="73" t="s">
        <v>2047</v>
      </c>
      <c r="C105" s="74">
        <v>29</v>
      </c>
      <c r="D105" s="74">
        <v>6</v>
      </c>
      <c r="E105" s="74">
        <v>115</v>
      </c>
      <c r="F105" s="74">
        <v>204</v>
      </c>
      <c r="G105" s="74">
        <v>144</v>
      </c>
      <c r="H105" s="74">
        <v>210</v>
      </c>
      <c r="I105" s="74">
        <v>354</v>
      </c>
    </row>
    <row r="106" spans="1:9" ht="13.5">
      <c r="A106" s="75" t="s">
        <v>1821</v>
      </c>
      <c r="B106" s="76"/>
      <c r="C106" s="77">
        <v>345</v>
      </c>
      <c r="D106" s="77">
        <v>91</v>
      </c>
      <c r="E106" s="77">
        <v>987</v>
      </c>
      <c r="F106" s="77">
        <v>1710</v>
      </c>
      <c r="G106" s="77">
        <v>1332</v>
      </c>
      <c r="H106" s="77">
        <v>1801</v>
      </c>
      <c r="I106" s="77">
        <v>3133</v>
      </c>
    </row>
    <row r="107" spans="1:9" ht="13.5">
      <c r="A107" s="70" t="s">
        <v>1882</v>
      </c>
      <c r="B107" s="70" t="s">
        <v>2048</v>
      </c>
      <c r="C107" s="71">
        <v>23</v>
      </c>
      <c r="D107" s="71">
        <v>8</v>
      </c>
      <c r="E107" s="80">
        <v>122</v>
      </c>
      <c r="F107" s="71">
        <v>172</v>
      </c>
      <c r="G107" s="71">
        <v>145</v>
      </c>
      <c r="H107" s="71">
        <v>180</v>
      </c>
      <c r="I107" s="71">
        <v>325</v>
      </c>
    </row>
    <row r="108" spans="1:9" ht="13.5">
      <c r="A108" s="73" t="s">
        <v>1884</v>
      </c>
      <c r="B108" s="73" t="s">
        <v>2049</v>
      </c>
      <c r="C108" s="74">
        <v>23</v>
      </c>
      <c r="D108" s="74">
        <v>6</v>
      </c>
      <c r="E108" s="81">
        <v>99</v>
      </c>
      <c r="F108" s="74">
        <v>131</v>
      </c>
      <c r="G108" s="74">
        <v>122</v>
      </c>
      <c r="H108" s="74">
        <v>137</v>
      </c>
      <c r="I108" s="74">
        <v>259</v>
      </c>
    </row>
    <row r="109" spans="1:9" ht="13.5">
      <c r="A109" s="73" t="s">
        <v>2032</v>
      </c>
      <c r="B109" s="73" t="s">
        <v>2050</v>
      </c>
      <c r="C109" s="74">
        <v>15</v>
      </c>
      <c r="D109" s="74">
        <v>3</v>
      </c>
      <c r="E109" s="81">
        <v>86</v>
      </c>
      <c r="F109" s="74">
        <v>102</v>
      </c>
      <c r="G109" s="74">
        <v>101</v>
      </c>
      <c r="H109" s="74">
        <v>105</v>
      </c>
      <c r="I109" s="74">
        <v>206</v>
      </c>
    </row>
    <row r="110" spans="1:9" ht="13.5">
      <c r="A110" s="73" t="s">
        <v>2034</v>
      </c>
      <c r="B110" s="73" t="s">
        <v>2051</v>
      </c>
      <c r="C110" s="74">
        <v>4</v>
      </c>
      <c r="D110" s="74">
        <v>6</v>
      </c>
      <c r="E110" s="81">
        <v>63</v>
      </c>
      <c r="F110" s="74">
        <v>85</v>
      </c>
      <c r="G110" s="74">
        <v>67</v>
      </c>
      <c r="H110" s="74">
        <v>91</v>
      </c>
      <c r="I110" s="74">
        <v>158</v>
      </c>
    </row>
    <row r="111" spans="1:9" ht="13.5">
      <c r="A111" s="73" t="s">
        <v>2036</v>
      </c>
      <c r="B111" s="73" t="s">
        <v>2052</v>
      </c>
      <c r="C111" s="74">
        <v>8</v>
      </c>
      <c r="D111" s="74">
        <v>3</v>
      </c>
      <c r="E111" s="81">
        <v>63</v>
      </c>
      <c r="F111" s="74">
        <v>58</v>
      </c>
      <c r="G111" s="74">
        <v>71</v>
      </c>
      <c r="H111" s="74">
        <v>61</v>
      </c>
      <c r="I111" s="74">
        <v>132</v>
      </c>
    </row>
    <row r="112" spans="1:9" ht="13.5">
      <c r="A112" s="75" t="s">
        <v>1821</v>
      </c>
      <c r="B112" s="76"/>
      <c r="C112" s="77">
        <v>73</v>
      </c>
      <c r="D112" s="77">
        <v>26</v>
      </c>
      <c r="E112" s="82">
        <v>433</v>
      </c>
      <c r="F112" s="77">
        <v>548</v>
      </c>
      <c r="G112" s="77">
        <v>506</v>
      </c>
      <c r="H112" s="77">
        <v>574</v>
      </c>
      <c r="I112" s="77">
        <v>1080</v>
      </c>
    </row>
    <row r="113" spans="1:9" ht="13.5">
      <c r="A113" s="70" t="s">
        <v>2053</v>
      </c>
      <c r="B113" s="70" t="s">
        <v>2054</v>
      </c>
      <c r="C113" s="71">
        <v>6</v>
      </c>
      <c r="D113" s="71">
        <v>1</v>
      </c>
      <c r="E113" s="80">
        <v>42</v>
      </c>
      <c r="F113" s="71">
        <v>48</v>
      </c>
      <c r="G113" s="71">
        <v>48</v>
      </c>
      <c r="H113" s="71">
        <v>49</v>
      </c>
      <c r="I113" s="71">
        <v>97</v>
      </c>
    </row>
    <row r="114" spans="1:9" ht="13.5">
      <c r="A114" s="73" t="s">
        <v>505</v>
      </c>
      <c r="B114" s="73" t="s">
        <v>506</v>
      </c>
      <c r="C114" s="74">
        <v>1</v>
      </c>
      <c r="D114" s="74">
        <v>5</v>
      </c>
      <c r="E114" s="81">
        <v>35</v>
      </c>
      <c r="F114" s="74">
        <v>25</v>
      </c>
      <c r="G114" s="74">
        <v>36</v>
      </c>
      <c r="H114" s="74">
        <v>30</v>
      </c>
      <c r="I114" s="74">
        <v>66</v>
      </c>
    </row>
    <row r="115" spans="1:9" ht="13.5">
      <c r="A115" s="73" t="s">
        <v>1896</v>
      </c>
      <c r="B115" s="73" t="s">
        <v>507</v>
      </c>
      <c r="C115" s="74">
        <v>2</v>
      </c>
      <c r="D115" s="74">
        <v>4</v>
      </c>
      <c r="E115" s="81">
        <v>29</v>
      </c>
      <c r="F115" s="74">
        <v>20</v>
      </c>
      <c r="G115" s="74">
        <v>31</v>
      </c>
      <c r="H115" s="74">
        <v>24</v>
      </c>
      <c r="I115" s="74">
        <v>55</v>
      </c>
    </row>
    <row r="116" spans="1:9" ht="13.5">
      <c r="A116" s="73" t="s">
        <v>1898</v>
      </c>
      <c r="B116" s="73" t="s">
        <v>508</v>
      </c>
      <c r="C116" s="74">
        <v>5</v>
      </c>
      <c r="D116" s="74">
        <v>2</v>
      </c>
      <c r="E116" s="81">
        <v>26</v>
      </c>
      <c r="F116" s="74">
        <v>20</v>
      </c>
      <c r="G116" s="74">
        <v>31</v>
      </c>
      <c r="H116" s="74">
        <v>22</v>
      </c>
      <c r="I116" s="74">
        <v>53</v>
      </c>
    </row>
    <row r="117" spans="1:9" ht="13.5">
      <c r="A117" s="73" t="s">
        <v>1924</v>
      </c>
      <c r="B117" s="73" t="s">
        <v>509</v>
      </c>
      <c r="C117" s="74">
        <v>5</v>
      </c>
      <c r="D117" s="74">
        <v>1</v>
      </c>
      <c r="E117" s="81">
        <v>18</v>
      </c>
      <c r="F117" s="74">
        <v>18</v>
      </c>
      <c r="G117" s="74">
        <v>23</v>
      </c>
      <c r="H117" s="74">
        <v>19</v>
      </c>
      <c r="I117" s="74">
        <v>42</v>
      </c>
    </row>
    <row r="118" spans="1:9" ht="13.5">
      <c r="A118" s="75" t="s">
        <v>1821</v>
      </c>
      <c r="B118" s="76"/>
      <c r="C118" s="77">
        <v>19</v>
      </c>
      <c r="D118" s="77">
        <v>13</v>
      </c>
      <c r="E118" s="82">
        <v>150</v>
      </c>
      <c r="F118" s="77">
        <v>131</v>
      </c>
      <c r="G118" s="77">
        <v>169</v>
      </c>
      <c r="H118" s="77">
        <v>144</v>
      </c>
      <c r="I118" s="77">
        <v>313</v>
      </c>
    </row>
    <row r="119" spans="1:9" ht="13.5">
      <c r="A119" s="70" t="s">
        <v>1902</v>
      </c>
      <c r="B119" s="70" t="s">
        <v>510</v>
      </c>
      <c r="C119" s="71">
        <v>1</v>
      </c>
      <c r="D119" s="71">
        <v>1</v>
      </c>
      <c r="E119" s="80">
        <v>17</v>
      </c>
      <c r="F119" s="71">
        <v>13</v>
      </c>
      <c r="G119" s="71">
        <v>18</v>
      </c>
      <c r="H119" s="71">
        <v>14</v>
      </c>
      <c r="I119" s="71">
        <v>32</v>
      </c>
    </row>
    <row r="120" spans="1:9" ht="13.5">
      <c r="A120" s="73" t="s">
        <v>511</v>
      </c>
      <c r="B120" s="73" t="s">
        <v>512</v>
      </c>
      <c r="C120" s="74">
        <v>1</v>
      </c>
      <c r="D120" s="74">
        <v>2</v>
      </c>
      <c r="E120" s="81">
        <v>10</v>
      </c>
      <c r="F120" s="74">
        <v>7</v>
      </c>
      <c r="G120" s="74">
        <v>11</v>
      </c>
      <c r="H120" s="74">
        <v>9</v>
      </c>
      <c r="I120" s="74">
        <v>20</v>
      </c>
    </row>
    <row r="121" spans="1:9" ht="13.5">
      <c r="A121" s="73" t="s">
        <v>2024</v>
      </c>
      <c r="B121" s="73" t="s">
        <v>513</v>
      </c>
      <c r="C121" s="74">
        <v>1</v>
      </c>
      <c r="D121" s="74">
        <v>1</v>
      </c>
      <c r="E121" s="81">
        <v>10</v>
      </c>
      <c r="F121" s="74">
        <v>10</v>
      </c>
      <c r="G121" s="74">
        <v>11</v>
      </c>
      <c r="H121" s="74">
        <v>11</v>
      </c>
      <c r="I121" s="74">
        <v>22</v>
      </c>
    </row>
    <row r="122" spans="1:9" ht="13.5">
      <c r="A122" s="73" t="s">
        <v>2026</v>
      </c>
      <c r="B122" s="73" t="s">
        <v>514</v>
      </c>
      <c r="C122" s="74">
        <v>1</v>
      </c>
      <c r="D122" s="74">
        <v>2</v>
      </c>
      <c r="E122" s="81">
        <v>7</v>
      </c>
      <c r="F122" s="74">
        <v>7</v>
      </c>
      <c r="G122" s="74">
        <v>8</v>
      </c>
      <c r="H122" s="74">
        <v>9</v>
      </c>
      <c r="I122" s="74">
        <v>16</v>
      </c>
    </row>
    <row r="123" spans="1:9" ht="13.5">
      <c r="A123" s="73" t="s">
        <v>2028</v>
      </c>
      <c r="B123" s="73" t="s">
        <v>515</v>
      </c>
      <c r="C123" s="74" t="s">
        <v>1811</v>
      </c>
      <c r="D123" s="74" t="s">
        <v>1811</v>
      </c>
      <c r="E123" s="81">
        <v>7</v>
      </c>
      <c r="F123" s="74">
        <v>4</v>
      </c>
      <c r="G123" s="74">
        <v>7</v>
      </c>
      <c r="H123" s="74">
        <v>4</v>
      </c>
      <c r="I123" s="74">
        <v>11</v>
      </c>
    </row>
    <row r="124" spans="1:9" ht="13.5">
      <c r="A124" s="75" t="s">
        <v>1821</v>
      </c>
      <c r="B124" s="76"/>
      <c r="C124" s="77">
        <v>4</v>
      </c>
      <c r="D124" s="77">
        <v>6</v>
      </c>
      <c r="E124" s="82">
        <v>51</v>
      </c>
      <c r="F124" s="77">
        <v>41</v>
      </c>
      <c r="G124" s="77">
        <v>55</v>
      </c>
      <c r="H124" s="77">
        <v>47</v>
      </c>
      <c r="I124" s="77">
        <v>102</v>
      </c>
    </row>
    <row r="125" spans="1:9" ht="13.5">
      <c r="A125" s="70" t="s">
        <v>2030</v>
      </c>
      <c r="B125" s="70" t="s">
        <v>516</v>
      </c>
      <c r="C125" s="71">
        <v>3</v>
      </c>
      <c r="D125" s="71" t="s">
        <v>1811</v>
      </c>
      <c r="E125" s="80">
        <v>8</v>
      </c>
      <c r="F125" s="71">
        <v>4</v>
      </c>
      <c r="G125" s="71">
        <v>11</v>
      </c>
      <c r="H125" s="71">
        <v>4</v>
      </c>
      <c r="I125" s="71">
        <v>15</v>
      </c>
    </row>
    <row r="126" spans="1:9" ht="13.5">
      <c r="A126" s="73" t="s">
        <v>2032</v>
      </c>
      <c r="B126" s="73" t="s">
        <v>517</v>
      </c>
      <c r="C126" s="74" t="s">
        <v>1811</v>
      </c>
      <c r="D126" s="74">
        <v>1</v>
      </c>
      <c r="E126" s="81">
        <v>7</v>
      </c>
      <c r="F126" s="74">
        <v>6</v>
      </c>
      <c r="G126" s="74">
        <v>7</v>
      </c>
      <c r="H126" s="74">
        <v>7</v>
      </c>
      <c r="I126" s="74">
        <v>14</v>
      </c>
    </row>
    <row r="127" spans="1:9" ht="13.5">
      <c r="A127" s="73" t="s">
        <v>2034</v>
      </c>
      <c r="B127" s="73" t="s">
        <v>518</v>
      </c>
      <c r="C127" s="74">
        <v>1</v>
      </c>
      <c r="D127" s="74">
        <v>1</v>
      </c>
      <c r="E127" s="81">
        <v>9</v>
      </c>
      <c r="F127" s="74">
        <v>6</v>
      </c>
      <c r="G127" s="74">
        <v>10</v>
      </c>
      <c r="H127" s="74">
        <v>7</v>
      </c>
      <c r="I127" s="74">
        <v>17</v>
      </c>
    </row>
    <row r="128" spans="1:9" ht="13.5">
      <c r="A128" s="73" t="s">
        <v>2036</v>
      </c>
      <c r="B128" s="73" t="s">
        <v>519</v>
      </c>
      <c r="C128" s="74">
        <v>1</v>
      </c>
      <c r="D128" s="74" t="s">
        <v>1811</v>
      </c>
      <c r="E128" s="81">
        <v>6</v>
      </c>
      <c r="F128" s="74">
        <v>5</v>
      </c>
      <c r="G128" s="74">
        <v>7</v>
      </c>
      <c r="H128" s="74">
        <v>5</v>
      </c>
      <c r="I128" s="74">
        <v>12</v>
      </c>
    </row>
    <row r="129" spans="1:9" ht="13.5">
      <c r="A129" s="73" t="s">
        <v>2053</v>
      </c>
      <c r="B129" s="73" t="s">
        <v>520</v>
      </c>
      <c r="C129" s="74" t="s">
        <v>1811</v>
      </c>
      <c r="D129" s="74" t="s">
        <v>1811</v>
      </c>
      <c r="E129" s="81">
        <v>3</v>
      </c>
      <c r="F129" s="74">
        <v>2</v>
      </c>
      <c r="G129" s="74">
        <v>3</v>
      </c>
      <c r="H129" s="74">
        <v>2</v>
      </c>
      <c r="I129" s="74">
        <v>5</v>
      </c>
    </row>
    <row r="130" spans="1:9" ht="13.5">
      <c r="A130" s="75" t="s">
        <v>1821</v>
      </c>
      <c r="B130" s="76"/>
      <c r="C130" s="77">
        <v>5</v>
      </c>
      <c r="D130" s="77">
        <v>2</v>
      </c>
      <c r="E130" s="82">
        <v>33</v>
      </c>
      <c r="F130" s="77">
        <v>23</v>
      </c>
      <c r="G130" s="77">
        <v>38</v>
      </c>
      <c r="H130" s="77">
        <v>25</v>
      </c>
      <c r="I130" s="77">
        <v>63</v>
      </c>
    </row>
    <row r="131" spans="1:9" ht="13.5">
      <c r="A131" s="70" t="s">
        <v>521</v>
      </c>
      <c r="B131" s="70" t="s">
        <v>522</v>
      </c>
      <c r="C131" s="71" t="s">
        <v>1811</v>
      </c>
      <c r="D131" s="71" t="s">
        <v>1811</v>
      </c>
      <c r="E131" s="80">
        <v>1</v>
      </c>
      <c r="F131" s="71" t="s">
        <v>1811</v>
      </c>
      <c r="G131" s="71">
        <v>1</v>
      </c>
      <c r="H131" s="71" t="s">
        <v>1811</v>
      </c>
      <c r="I131" s="71">
        <v>1</v>
      </c>
    </row>
    <row r="132" spans="1:9" ht="13.5">
      <c r="A132" s="73" t="s">
        <v>1896</v>
      </c>
      <c r="B132" s="73" t="s">
        <v>858</v>
      </c>
      <c r="C132" s="74" t="s">
        <v>1811</v>
      </c>
      <c r="D132" s="74" t="s">
        <v>1811</v>
      </c>
      <c r="E132" s="81">
        <v>2</v>
      </c>
      <c r="F132" s="74">
        <v>2</v>
      </c>
      <c r="G132" s="74">
        <v>2</v>
      </c>
      <c r="H132" s="74">
        <v>2</v>
      </c>
      <c r="I132" s="74">
        <v>4</v>
      </c>
    </row>
    <row r="133" spans="1:9" ht="13.5">
      <c r="A133" s="73" t="s">
        <v>1898</v>
      </c>
      <c r="B133" s="73" t="s">
        <v>859</v>
      </c>
      <c r="C133" s="74" t="s">
        <v>1811</v>
      </c>
      <c r="D133" s="74" t="s">
        <v>1811</v>
      </c>
      <c r="E133" s="81">
        <v>1</v>
      </c>
      <c r="F133" s="74" t="s">
        <v>1811</v>
      </c>
      <c r="G133" s="74">
        <v>1</v>
      </c>
      <c r="H133" s="74" t="s">
        <v>1811</v>
      </c>
      <c r="I133" s="74">
        <v>1</v>
      </c>
    </row>
    <row r="134" spans="1:9" ht="13.5">
      <c r="A134" s="73" t="s">
        <v>1924</v>
      </c>
      <c r="B134" s="73" t="s">
        <v>860</v>
      </c>
      <c r="C134" s="74">
        <v>1</v>
      </c>
      <c r="D134" s="74" t="s">
        <v>1811</v>
      </c>
      <c r="E134" s="81">
        <v>2</v>
      </c>
      <c r="F134" s="74">
        <v>1</v>
      </c>
      <c r="G134" s="74">
        <v>3</v>
      </c>
      <c r="H134" s="74">
        <v>1</v>
      </c>
      <c r="I134" s="74">
        <v>4</v>
      </c>
    </row>
    <row r="135" spans="1:9" ht="13.5">
      <c r="A135" s="73" t="s">
        <v>1902</v>
      </c>
      <c r="B135" s="73" t="s">
        <v>861</v>
      </c>
      <c r="C135" s="74" t="s">
        <v>1811</v>
      </c>
      <c r="D135" s="74" t="s">
        <v>1811</v>
      </c>
      <c r="E135" s="74">
        <v>1</v>
      </c>
      <c r="F135" s="74">
        <v>1</v>
      </c>
      <c r="G135" s="74">
        <v>1</v>
      </c>
      <c r="H135" s="74">
        <v>1</v>
      </c>
      <c r="I135" s="74">
        <v>2</v>
      </c>
    </row>
    <row r="136" spans="1:9" ht="13.5">
      <c r="A136" s="75" t="s">
        <v>1821</v>
      </c>
      <c r="B136" s="73"/>
      <c r="C136" s="74">
        <v>1</v>
      </c>
      <c r="D136" s="74" t="s">
        <v>1811</v>
      </c>
      <c r="E136" s="74">
        <v>7</v>
      </c>
      <c r="F136" s="74">
        <v>4</v>
      </c>
      <c r="G136" s="77">
        <v>8</v>
      </c>
      <c r="H136" s="77">
        <v>4</v>
      </c>
      <c r="I136" s="77">
        <v>12</v>
      </c>
    </row>
    <row r="137" spans="1:9" ht="13.5">
      <c r="A137" s="70" t="s">
        <v>862</v>
      </c>
      <c r="B137" s="70" t="s">
        <v>863</v>
      </c>
      <c r="C137" s="71" t="s">
        <v>1811</v>
      </c>
      <c r="D137" s="71" t="s">
        <v>1811</v>
      </c>
      <c r="E137" s="71">
        <v>1</v>
      </c>
      <c r="F137" s="71" t="s">
        <v>1811</v>
      </c>
      <c r="G137" s="71">
        <v>1</v>
      </c>
      <c r="H137" s="71" t="s">
        <v>1811</v>
      </c>
      <c r="I137" s="71">
        <v>1</v>
      </c>
    </row>
    <row r="138" spans="1:9" ht="13.5">
      <c r="A138" s="73" t="s">
        <v>1906</v>
      </c>
      <c r="B138" s="73" t="s">
        <v>864</v>
      </c>
      <c r="C138" s="74" t="s">
        <v>1811</v>
      </c>
      <c r="D138" s="74" t="s">
        <v>1811</v>
      </c>
      <c r="E138" s="74" t="s">
        <v>1811</v>
      </c>
      <c r="F138" s="74" t="s">
        <v>1811</v>
      </c>
      <c r="G138" s="74" t="s">
        <v>1811</v>
      </c>
      <c r="H138" s="74" t="s">
        <v>1811</v>
      </c>
      <c r="I138" s="74" t="s">
        <v>1811</v>
      </c>
    </row>
    <row r="139" spans="1:9" ht="13.5">
      <c r="A139" s="73" t="s">
        <v>1902</v>
      </c>
      <c r="B139" s="73" t="s">
        <v>865</v>
      </c>
      <c r="C139" s="74" t="s">
        <v>1811</v>
      </c>
      <c r="D139" s="74" t="s">
        <v>1811</v>
      </c>
      <c r="E139" s="74">
        <v>1</v>
      </c>
      <c r="F139" s="74" t="s">
        <v>1811</v>
      </c>
      <c r="G139" s="74">
        <v>1</v>
      </c>
      <c r="H139" s="74" t="s">
        <v>1811</v>
      </c>
      <c r="I139" s="74">
        <v>1</v>
      </c>
    </row>
    <row r="140" spans="1:9" ht="13.5">
      <c r="A140" s="73" t="s">
        <v>866</v>
      </c>
      <c r="B140" s="73" t="s">
        <v>867</v>
      </c>
      <c r="C140" s="74" t="s">
        <v>1811</v>
      </c>
      <c r="D140" s="74" t="s">
        <v>1811</v>
      </c>
      <c r="E140" s="74" t="s">
        <v>1811</v>
      </c>
      <c r="F140" s="74">
        <v>1</v>
      </c>
      <c r="G140" s="74" t="s">
        <v>1811</v>
      </c>
      <c r="H140" s="74">
        <v>1</v>
      </c>
      <c r="I140" s="74">
        <v>1</v>
      </c>
    </row>
    <row r="141" spans="1:9" ht="13.5">
      <c r="A141" s="75" t="s">
        <v>1821</v>
      </c>
      <c r="B141" s="76"/>
      <c r="C141" s="77" t="s">
        <v>1811</v>
      </c>
      <c r="D141" s="77" t="s">
        <v>1811</v>
      </c>
      <c r="E141" s="77">
        <v>2</v>
      </c>
      <c r="F141" s="77">
        <v>1</v>
      </c>
      <c r="G141" s="77">
        <v>2</v>
      </c>
      <c r="H141" s="77">
        <v>1</v>
      </c>
      <c r="I141" s="77">
        <v>3</v>
      </c>
    </row>
    <row r="142" spans="1:9" ht="13.5">
      <c r="A142" s="75" t="s">
        <v>868</v>
      </c>
      <c r="B142" s="83"/>
      <c r="C142" s="77">
        <v>1</v>
      </c>
      <c r="D142" s="77" t="s">
        <v>1811</v>
      </c>
      <c r="E142" s="77">
        <v>4</v>
      </c>
      <c r="F142" s="77">
        <v>1</v>
      </c>
      <c r="G142" s="77">
        <v>5</v>
      </c>
      <c r="H142" s="77">
        <v>1</v>
      </c>
      <c r="I142" s="77">
        <v>6</v>
      </c>
    </row>
    <row r="143" spans="1:9" ht="13.5">
      <c r="A143" s="84" t="s">
        <v>1771</v>
      </c>
      <c r="B143" s="85"/>
      <c r="C143" s="77">
        <v>176697</v>
      </c>
      <c r="D143" s="77">
        <v>176697</v>
      </c>
      <c r="E143" s="77">
        <v>328466</v>
      </c>
      <c r="F143" s="77">
        <v>324691</v>
      </c>
      <c r="G143" s="77">
        <v>505163</v>
      </c>
      <c r="H143" s="77">
        <v>501388</v>
      </c>
      <c r="I143" s="77">
        <v>1006551</v>
      </c>
    </row>
    <row r="144" spans="1:9" ht="13.5">
      <c r="A144" s="86" t="s">
        <v>869</v>
      </c>
      <c r="B144" s="67"/>
      <c r="C144" s="71">
        <v>167261</v>
      </c>
      <c r="D144" s="71">
        <v>167261</v>
      </c>
      <c r="E144" s="71">
        <v>303849</v>
      </c>
      <c r="F144" s="71">
        <v>299643</v>
      </c>
      <c r="G144" s="71">
        <v>471110</v>
      </c>
      <c r="H144" s="71">
        <v>466904</v>
      </c>
      <c r="I144" s="71">
        <v>938014</v>
      </c>
    </row>
    <row r="145" spans="1:9" ht="13.5">
      <c r="A145" s="87" t="s">
        <v>870</v>
      </c>
      <c r="B145" s="68"/>
      <c r="C145" s="74">
        <v>163829</v>
      </c>
      <c r="D145" s="74">
        <v>163829</v>
      </c>
      <c r="E145" s="74">
        <v>283153</v>
      </c>
      <c r="F145" s="74">
        <v>278691</v>
      </c>
      <c r="G145" s="74">
        <v>446982</v>
      </c>
      <c r="H145" s="74">
        <v>442520</v>
      </c>
      <c r="I145" s="74">
        <v>889502</v>
      </c>
    </row>
    <row r="146" spans="1:9" ht="13.5">
      <c r="A146" s="88" t="s">
        <v>871</v>
      </c>
      <c r="B146" s="76"/>
      <c r="C146" s="77">
        <v>160164</v>
      </c>
      <c r="D146" s="77">
        <v>160164</v>
      </c>
      <c r="E146" s="77">
        <v>257338</v>
      </c>
      <c r="F146" s="77">
        <v>252057</v>
      </c>
      <c r="G146" s="77">
        <v>417502</v>
      </c>
      <c r="H146" s="77">
        <v>412221</v>
      </c>
      <c r="I146" s="77">
        <v>829723</v>
      </c>
    </row>
    <row r="147" spans="3:9" ht="13.5">
      <c r="C147" s="89"/>
      <c r="D147" s="89"/>
      <c r="E147" s="89"/>
      <c r="F147" s="89"/>
      <c r="G147" s="89"/>
      <c r="H147" s="89"/>
      <c r="I147" s="89"/>
    </row>
  </sheetData>
  <mergeCells count="13">
    <mergeCell ref="G2:I2"/>
    <mergeCell ref="B5:B6"/>
    <mergeCell ref="C5:C6"/>
    <mergeCell ref="D5:D6"/>
    <mergeCell ref="E5:E6"/>
    <mergeCell ref="F5:F6"/>
    <mergeCell ref="G5:G6"/>
    <mergeCell ref="H5:H6"/>
    <mergeCell ref="I5:I6"/>
    <mergeCell ref="A2:A3"/>
    <mergeCell ref="B2:B3"/>
    <mergeCell ref="C2:D2"/>
    <mergeCell ref="E2:F2"/>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2:Q31"/>
  <sheetViews>
    <sheetView workbookViewId="0" topLeftCell="A1">
      <selection activeCell="A1" sqref="A1"/>
    </sheetView>
  </sheetViews>
  <sheetFormatPr defaultColWidth="9.00390625" defaultRowHeight="13.5"/>
  <cols>
    <col min="1" max="1" width="2.625" style="2" customWidth="1"/>
    <col min="2" max="2" width="12.375" style="2" bestFit="1" customWidth="1"/>
    <col min="3" max="4" width="12.375" style="2" customWidth="1"/>
    <col min="5" max="5" width="11.50390625" style="2" customWidth="1"/>
    <col min="6" max="7" width="7.625" style="2" customWidth="1"/>
    <col min="8" max="8" width="12.00390625" style="2" customWidth="1"/>
    <col min="9" max="12" width="9.00390625" style="2" customWidth="1"/>
    <col min="13" max="13" width="11.25390625" style="2" customWidth="1"/>
    <col min="14" max="14" width="13.75390625" style="2" customWidth="1"/>
    <col min="15" max="16" width="15.125" style="2" customWidth="1"/>
    <col min="17" max="16384" width="9.00390625" style="2" customWidth="1"/>
  </cols>
  <sheetData>
    <row r="2" spans="2:4" ht="14.25">
      <c r="B2" s="464" t="s">
        <v>664</v>
      </c>
      <c r="C2" s="464"/>
      <c r="D2" s="464"/>
    </row>
    <row r="4" spans="2:17" ht="13.5" customHeight="1">
      <c r="B4" s="677" t="s">
        <v>626</v>
      </c>
      <c r="C4" s="527" t="s">
        <v>627</v>
      </c>
      <c r="D4" s="527" t="s">
        <v>628</v>
      </c>
      <c r="E4" s="527" t="s">
        <v>629</v>
      </c>
      <c r="F4" s="680" t="s">
        <v>1315</v>
      </c>
      <c r="G4" s="680"/>
      <c r="H4" s="680"/>
      <c r="I4" s="680"/>
      <c r="J4" s="680" t="s">
        <v>630</v>
      </c>
      <c r="K4" s="680"/>
      <c r="L4" s="680"/>
      <c r="M4" s="680" t="s">
        <v>631</v>
      </c>
      <c r="N4" s="680" t="s">
        <v>632</v>
      </c>
      <c r="O4" s="680"/>
      <c r="P4" s="680"/>
      <c r="Q4" s="680" t="s">
        <v>633</v>
      </c>
    </row>
    <row r="5" spans="2:17" ht="12" customHeight="1">
      <c r="B5" s="678"/>
      <c r="C5" s="507"/>
      <c r="D5" s="507"/>
      <c r="E5" s="619"/>
      <c r="F5" s="680" t="s">
        <v>634</v>
      </c>
      <c r="G5" s="680" t="s">
        <v>635</v>
      </c>
      <c r="H5" s="680" t="s">
        <v>636</v>
      </c>
      <c r="I5" s="680" t="s">
        <v>1315</v>
      </c>
      <c r="J5" s="680" t="s">
        <v>637</v>
      </c>
      <c r="K5" s="680" t="s">
        <v>638</v>
      </c>
      <c r="L5" s="680" t="s">
        <v>1315</v>
      </c>
      <c r="M5" s="680"/>
      <c r="N5" s="680" t="s">
        <v>639</v>
      </c>
      <c r="O5" s="680" t="s">
        <v>640</v>
      </c>
      <c r="P5" s="680" t="s">
        <v>1315</v>
      </c>
      <c r="Q5" s="680"/>
    </row>
    <row r="6" spans="2:17" ht="12" customHeight="1">
      <c r="B6" s="679"/>
      <c r="C6" s="515"/>
      <c r="D6" s="515"/>
      <c r="E6" s="528"/>
      <c r="F6" s="680"/>
      <c r="G6" s="680"/>
      <c r="H6" s="680"/>
      <c r="I6" s="680"/>
      <c r="J6" s="680"/>
      <c r="K6" s="680"/>
      <c r="L6" s="680"/>
      <c r="M6" s="680"/>
      <c r="N6" s="680"/>
      <c r="O6" s="680"/>
      <c r="P6" s="680"/>
      <c r="Q6" s="680"/>
    </row>
    <row r="7" spans="2:17" ht="12">
      <c r="B7" s="359"/>
      <c r="C7" s="359"/>
      <c r="D7" s="359"/>
      <c r="E7" s="465"/>
      <c r="F7" s="465"/>
      <c r="G7" s="465"/>
      <c r="H7" s="465"/>
      <c r="I7" s="465"/>
      <c r="J7" s="465"/>
      <c r="K7" s="465"/>
      <c r="L7" s="465"/>
      <c r="M7" s="466" t="s">
        <v>641</v>
      </c>
      <c r="N7" s="466" t="s">
        <v>354</v>
      </c>
      <c r="O7" s="466" t="s">
        <v>354</v>
      </c>
      <c r="P7" s="466" t="s">
        <v>354</v>
      </c>
      <c r="Q7" s="465"/>
    </row>
    <row r="8" spans="2:17" ht="13.5" customHeight="1">
      <c r="B8" s="300" t="s">
        <v>642</v>
      </c>
      <c r="C8" s="467">
        <v>16</v>
      </c>
      <c r="D8" s="467">
        <v>2</v>
      </c>
      <c r="E8" s="468">
        <v>0</v>
      </c>
      <c r="F8" s="468">
        <v>3</v>
      </c>
      <c r="G8" s="468">
        <v>2</v>
      </c>
      <c r="H8" s="468">
        <v>13</v>
      </c>
      <c r="I8" s="468">
        <v>18</v>
      </c>
      <c r="J8" s="468">
        <v>6</v>
      </c>
      <c r="K8" s="468">
        <v>10</v>
      </c>
      <c r="L8" s="468">
        <v>16</v>
      </c>
      <c r="M8" s="468">
        <v>119</v>
      </c>
      <c r="N8" s="468">
        <v>1055</v>
      </c>
      <c r="O8" s="468">
        <v>1404</v>
      </c>
      <c r="P8" s="468">
        <v>2459</v>
      </c>
      <c r="Q8" s="468">
        <v>0</v>
      </c>
    </row>
    <row r="9" spans="2:17" ht="13.5" customHeight="1">
      <c r="B9" s="300" t="s">
        <v>643</v>
      </c>
      <c r="C9" s="467">
        <v>20</v>
      </c>
      <c r="D9" s="467">
        <v>1</v>
      </c>
      <c r="E9" s="468">
        <v>3</v>
      </c>
      <c r="F9" s="468">
        <v>3</v>
      </c>
      <c r="G9" s="468">
        <v>7</v>
      </c>
      <c r="H9" s="468">
        <v>14</v>
      </c>
      <c r="I9" s="468">
        <v>24</v>
      </c>
      <c r="J9" s="468">
        <v>23</v>
      </c>
      <c r="K9" s="468">
        <v>9</v>
      </c>
      <c r="L9" s="468">
        <v>32</v>
      </c>
      <c r="M9" s="468">
        <v>718</v>
      </c>
      <c r="N9" s="468">
        <v>5040</v>
      </c>
      <c r="O9" s="468">
        <v>4503</v>
      </c>
      <c r="P9" s="468">
        <v>9543</v>
      </c>
      <c r="Q9" s="468">
        <v>3</v>
      </c>
    </row>
    <row r="10" spans="2:17" ht="13.5" customHeight="1">
      <c r="B10" s="300" t="s">
        <v>644</v>
      </c>
      <c r="C10" s="467">
        <v>13</v>
      </c>
      <c r="D10" s="467">
        <v>2</v>
      </c>
      <c r="E10" s="468">
        <v>0</v>
      </c>
      <c r="F10" s="468">
        <v>3</v>
      </c>
      <c r="G10" s="468">
        <v>6</v>
      </c>
      <c r="H10" s="468">
        <v>6</v>
      </c>
      <c r="I10" s="468">
        <v>15</v>
      </c>
      <c r="J10" s="468">
        <v>43</v>
      </c>
      <c r="K10" s="468">
        <v>2</v>
      </c>
      <c r="L10" s="468">
        <v>45</v>
      </c>
      <c r="M10" s="468">
        <v>1261</v>
      </c>
      <c r="N10" s="468">
        <v>14488</v>
      </c>
      <c r="O10" s="468">
        <v>19364</v>
      </c>
      <c r="P10" s="468">
        <v>33852</v>
      </c>
      <c r="Q10" s="468">
        <v>2</v>
      </c>
    </row>
    <row r="11" spans="2:17" ht="13.5" customHeight="1">
      <c r="B11" s="300" t="s">
        <v>645</v>
      </c>
      <c r="C11" s="467">
        <v>5</v>
      </c>
      <c r="D11" s="467">
        <v>3</v>
      </c>
      <c r="E11" s="468">
        <v>0</v>
      </c>
      <c r="F11" s="468">
        <v>0</v>
      </c>
      <c r="G11" s="468">
        <v>2</v>
      </c>
      <c r="H11" s="468">
        <v>6</v>
      </c>
      <c r="I11" s="468">
        <v>8</v>
      </c>
      <c r="J11" s="468">
        <v>2</v>
      </c>
      <c r="K11" s="468">
        <v>1</v>
      </c>
      <c r="L11" s="468">
        <v>3</v>
      </c>
      <c r="M11" s="468">
        <v>49</v>
      </c>
      <c r="N11" s="468">
        <v>265</v>
      </c>
      <c r="O11" s="468">
        <v>252</v>
      </c>
      <c r="P11" s="468">
        <v>517</v>
      </c>
      <c r="Q11" s="468">
        <v>0</v>
      </c>
    </row>
    <row r="12" spans="2:17" ht="13.5" customHeight="1">
      <c r="B12" s="300" t="s">
        <v>646</v>
      </c>
      <c r="C12" s="467">
        <v>16</v>
      </c>
      <c r="D12" s="467">
        <v>2</v>
      </c>
      <c r="E12" s="468">
        <v>0</v>
      </c>
      <c r="F12" s="468">
        <v>6</v>
      </c>
      <c r="G12" s="468">
        <v>9</v>
      </c>
      <c r="H12" s="468">
        <v>3</v>
      </c>
      <c r="I12" s="468">
        <v>18</v>
      </c>
      <c r="J12" s="468">
        <v>114</v>
      </c>
      <c r="K12" s="468">
        <v>4</v>
      </c>
      <c r="L12" s="468">
        <v>118</v>
      </c>
      <c r="M12" s="468">
        <v>3407</v>
      </c>
      <c r="N12" s="468">
        <v>33039</v>
      </c>
      <c r="O12" s="468">
        <v>39432</v>
      </c>
      <c r="P12" s="468">
        <v>72471</v>
      </c>
      <c r="Q12" s="468">
        <v>0</v>
      </c>
    </row>
    <row r="13" spans="2:17" ht="13.5" customHeight="1">
      <c r="B13" s="300" t="s">
        <v>647</v>
      </c>
      <c r="C13" s="467">
        <v>7</v>
      </c>
      <c r="D13" s="467">
        <v>1</v>
      </c>
      <c r="E13" s="468">
        <v>0</v>
      </c>
      <c r="F13" s="468">
        <v>3</v>
      </c>
      <c r="G13" s="468">
        <v>3</v>
      </c>
      <c r="H13" s="468">
        <v>2</v>
      </c>
      <c r="I13" s="468">
        <v>8</v>
      </c>
      <c r="J13" s="468">
        <v>8</v>
      </c>
      <c r="K13" s="468">
        <v>2</v>
      </c>
      <c r="L13" s="468">
        <v>10</v>
      </c>
      <c r="M13" s="468">
        <v>195</v>
      </c>
      <c r="N13" s="468">
        <v>1317</v>
      </c>
      <c r="O13" s="468">
        <v>658</v>
      </c>
      <c r="P13" s="468">
        <v>1975</v>
      </c>
      <c r="Q13" s="468">
        <v>3</v>
      </c>
    </row>
    <row r="14" spans="2:17" ht="13.5" customHeight="1">
      <c r="B14" s="300" t="s">
        <v>648</v>
      </c>
      <c r="C14" s="467">
        <v>18</v>
      </c>
      <c r="D14" s="467">
        <v>4</v>
      </c>
      <c r="E14" s="468">
        <v>2</v>
      </c>
      <c r="F14" s="468">
        <v>8</v>
      </c>
      <c r="G14" s="468">
        <v>6</v>
      </c>
      <c r="H14" s="468">
        <v>10</v>
      </c>
      <c r="I14" s="468">
        <v>24</v>
      </c>
      <c r="J14" s="468">
        <v>10</v>
      </c>
      <c r="K14" s="468">
        <v>5</v>
      </c>
      <c r="L14" s="468">
        <v>15</v>
      </c>
      <c r="M14" s="468">
        <v>268</v>
      </c>
      <c r="N14" s="468">
        <v>1482</v>
      </c>
      <c r="O14" s="468">
        <v>1233</v>
      </c>
      <c r="P14" s="468">
        <v>2715</v>
      </c>
      <c r="Q14" s="468">
        <v>3</v>
      </c>
    </row>
    <row r="15" spans="2:17" ht="13.5" customHeight="1">
      <c r="B15" s="300" t="s">
        <v>649</v>
      </c>
      <c r="C15" s="467">
        <v>9</v>
      </c>
      <c r="D15" s="467">
        <v>3</v>
      </c>
      <c r="E15" s="468">
        <v>1</v>
      </c>
      <c r="F15" s="468">
        <v>1</v>
      </c>
      <c r="G15" s="468">
        <v>7</v>
      </c>
      <c r="H15" s="468">
        <v>5</v>
      </c>
      <c r="I15" s="468">
        <v>13</v>
      </c>
      <c r="J15" s="468">
        <v>17</v>
      </c>
      <c r="K15" s="468">
        <v>4</v>
      </c>
      <c r="L15" s="468">
        <v>21</v>
      </c>
      <c r="M15" s="468">
        <v>898</v>
      </c>
      <c r="N15" s="468">
        <v>8443</v>
      </c>
      <c r="O15" s="468">
        <v>7503</v>
      </c>
      <c r="P15" s="468">
        <v>15946</v>
      </c>
      <c r="Q15" s="468">
        <v>3</v>
      </c>
    </row>
    <row r="16" spans="2:17" ht="13.5" customHeight="1">
      <c r="B16" s="300" t="s">
        <v>650</v>
      </c>
      <c r="C16" s="467">
        <v>18</v>
      </c>
      <c r="D16" s="467">
        <v>2</v>
      </c>
      <c r="E16" s="468">
        <v>0</v>
      </c>
      <c r="F16" s="468">
        <v>2</v>
      </c>
      <c r="G16" s="468">
        <v>9</v>
      </c>
      <c r="H16" s="468">
        <v>9</v>
      </c>
      <c r="I16" s="468">
        <v>20</v>
      </c>
      <c r="J16" s="468">
        <v>22</v>
      </c>
      <c r="K16" s="468">
        <v>5</v>
      </c>
      <c r="L16" s="468">
        <v>27</v>
      </c>
      <c r="M16" s="468">
        <v>898</v>
      </c>
      <c r="N16" s="468">
        <v>18858</v>
      </c>
      <c r="O16" s="468">
        <v>6792</v>
      </c>
      <c r="P16" s="468">
        <v>25650</v>
      </c>
      <c r="Q16" s="468">
        <v>1</v>
      </c>
    </row>
    <row r="17" spans="2:17" ht="13.5" customHeight="1">
      <c r="B17" s="300" t="s">
        <v>651</v>
      </c>
      <c r="C17" s="467">
        <v>7</v>
      </c>
      <c r="D17" s="467">
        <v>1</v>
      </c>
      <c r="E17" s="468">
        <v>0</v>
      </c>
      <c r="F17" s="468">
        <v>2</v>
      </c>
      <c r="G17" s="468">
        <v>5</v>
      </c>
      <c r="H17" s="468">
        <v>1</v>
      </c>
      <c r="I17" s="468">
        <v>8</v>
      </c>
      <c r="J17" s="468">
        <v>21</v>
      </c>
      <c r="K17" s="468">
        <v>0</v>
      </c>
      <c r="L17" s="468">
        <v>21</v>
      </c>
      <c r="M17" s="468">
        <v>786</v>
      </c>
      <c r="N17" s="468">
        <v>7653</v>
      </c>
      <c r="O17" s="468">
        <v>10742</v>
      </c>
      <c r="P17" s="468">
        <v>18395</v>
      </c>
      <c r="Q17" s="468">
        <v>1</v>
      </c>
    </row>
    <row r="18" spans="2:17" ht="13.5" customHeight="1">
      <c r="B18" s="300" t="s">
        <v>652</v>
      </c>
      <c r="C18" s="467">
        <v>4</v>
      </c>
      <c r="D18" s="467">
        <v>2</v>
      </c>
      <c r="E18" s="468">
        <v>0</v>
      </c>
      <c r="F18" s="468">
        <v>1</v>
      </c>
      <c r="G18" s="468">
        <v>5</v>
      </c>
      <c r="H18" s="468">
        <v>0</v>
      </c>
      <c r="I18" s="468">
        <v>6</v>
      </c>
      <c r="J18" s="468">
        <v>4</v>
      </c>
      <c r="K18" s="468">
        <v>0</v>
      </c>
      <c r="L18" s="468">
        <v>4</v>
      </c>
      <c r="M18" s="468">
        <v>180</v>
      </c>
      <c r="N18" s="468">
        <v>773</v>
      </c>
      <c r="O18" s="468">
        <v>1008</v>
      </c>
      <c r="P18" s="468">
        <v>1781</v>
      </c>
      <c r="Q18" s="468">
        <v>0</v>
      </c>
    </row>
    <row r="19" spans="2:17" ht="13.5" customHeight="1">
      <c r="B19" s="300" t="s">
        <v>653</v>
      </c>
      <c r="C19" s="467">
        <v>22</v>
      </c>
      <c r="D19" s="467">
        <v>0</v>
      </c>
      <c r="E19" s="468">
        <v>2</v>
      </c>
      <c r="F19" s="468">
        <v>4</v>
      </c>
      <c r="G19" s="468">
        <v>9</v>
      </c>
      <c r="H19" s="468">
        <v>11</v>
      </c>
      <c r="I19" s="468">
        <v>24</v>
      </c>
      <c r="J19" s="468">
        <v>14</v>
      </c>
      <c r="K19" s="468">
        <v>12</v>
      </c>
      <c r="L19" s="468">
        <v>26</v>
      </c>
      <c r="M19" s="468">
        <v>714</v>
      </c>
      <c r="N19" s="468">
        <v>2274</v>
      </c>
      <c r="O19" s="468">
        <v>9300</v>
      </c>
      <c r="P19" s="468">
        <v>11574</v>
      </c>
      <c r="Q19" s="468">
        <v>0</v>
      </c>
    </row>
    <row r="20" spans="2:17" ht="13.5" customHeight="1">
      <c r="B20" s="300" t="s">
        <v>654</v>
      </c>
      <c r="C20" s="467">
        <v>2</v>
      </c>
      <c r="D20" s="467">
        <v>0</v>
      </c>
      <c r="E20" s="468">
        <v>1</v>
      </c>
      <c r="F20" s="468">
        <v>1</v>
      </c>
      <c r="G20" s="468">
        <v>2</v>
      </c>
      <c r="H20" s="468">
        <v>0</v>
      </c>
      <c r="I20" s="468">
        <v>3</v>
      </c>
      <c r="J20" s="468">
        <v>14</v>
      </c>
      <c r="K20" s="468">
        <v>0</v>
      </c>
      <c r="L20" s="468">
        <v>14</v>
      </c>
      <c r="M20" s="468">
        <v>1084</v>
      </c>
      <c r="N20" s="468">
        <v>7037</v>
      </c>
      <c r="O20" s="468">
        <v>14367</v>
      </c>
      <c r="P20" s="468">
        <v>21404</v>
      </c>
      <c r="Q20" s="468">
        <v>1</v>
      </c>
    </row>
    <row r="21" spans="2:17" ht="13.5" customHeight="1">
      <c r="B21" s="300" t="s">
        <v>655</v>
      </c>
      <c r="C21" s="467">
        <v>12</v>
      </c>
      <c r="D21" s="467">
        <v>2</v>
      </c>
      <c r="E21" s="468">
        <v>3</v>
      </c>
      <c r="F21" s="468">
        <v>3</v>
      </c>
      <c r="G21" s="468">
        <v>10</v>
      </c>
      <c r="H21" s="468">
        <v>4</v>
      </c>
      <c r="I21" s="468">
        <v>17</v>
      </c>
      <c r="J21" s="468">
        <v>12</v>
      </c>
      <c r="K21" s="468">
        <v>1</v>
      </c>
      <c r="L21" s="468">
        <v>13</v>
      </c>
      <c r="M21" s="468">
        <v>512</v>
      </c>
      <c r="N21" s="468">
        <v>8589</v>
      </c>
      <c r="O21" s="468">
        <v>5869</v>
      </c>
      <c r="P21" s="468">
        <v>14458</v>
      </c>
      <c r="Q21" s="468">
        <v>1</v>
      </c>
    </row>
    <row r="22" spans="2:17" ht="13.5" customHeight="1">
      <c r="B22" s="300" t="s">
        <v>656</v>
      </c>
      <c r="C22" s="467">
        <v>8</v>
      </c>
      <c r="D22" s="467">
        <v>1</v>
      </c>
      <c r="E22" s="468">
        <v>0</v>
      </c>
      <c r="F22" s="468">
        <v>4</v>
      </c>
      <c r="G22" s="468">
        <v>3</v>
      </c>
      <c r="H22" s="468">
        <v>2</v>
      </c>
      <c r="I22" s="468">
        <v>9</v>
      </c>
      <c r="J22" s="468">
        <v>4</v>
      </c>
      <c r="K22" s="468">
        <v>3</v>
      </c>
      <c r="L22" s="468">
        <v>7</v>
      </c>
      <c r="M22" s="468">
        <v>255</v>
      </c>
      <c r="N22" s="468">
        <v>1440</v>
      </c>
      <c r="O22" s="468">
        <v>1174</v>
      </c>
      <c r="P22" s="468">
        <v>2614</v>
      </c>
      <c r="Q22" s="468">
        <v>0</v>
      </c>
    </row>
    <row r="23" spans="2:17" ht="13.5" customHeight="1">
      <c r="B23" s="300" t="s">
        <v>657</v>
      </c>
      <c r="C23" s="467">
        <v>11</v>
      </c>
      <c r="D23" s="467">
        <v>7</v>
      </c>
      <c r="E23" s="468">
        <v>6</v>
      </c>
      <c r="F23" s="468">
        <v>5</v>
      </c>
      <c r="G23" s="468">
        <v>8</v>
      </c>
      <c r="H23" s="468">
        <v>11</v>
      </c>
      <c r="I23" s="468">
        <v>24</v>
      </c>
      <c r="J23" s="468">
        <v>7</v>
      </c>
      <c r="K23" s="468">
        <v>10</v>
      </c>
      <c r="L23" s="468">
        <v>17</v>
      </c>
      <c r="M23" s="468">
        <v>583</v>
      </c>
      <c r="N23" s="468">
        <v>10063</v>
      </c>
      <c r="O23" s="468">
        <v>4758</v>
      </c>
      <c r="P23" s="468">
        <v>14821</v>
      </c>
      <c r="Q23" s="468">
        <v>1</v>
      </c>
    </row>
    <row r="24" spans="2:17" ht="13.5" customHeight="1">
      <c r="B24" s="300" t="s">
        <v>658</v>
      </c>
      <c r="C24" s="467">
        <v>3</v>
      </c>
      <c r="D24" s="467">
        <v>0</v>
      </c>
      <c r="E24" s="468">
        <v>0</v>
      </c>
      <c r="F24" s="468">
        <v>1</v>
      </c>
      <c r="G24" s="468">
        <v>2</v>
      </c>
      <c r="H24" s="468">
        <v>0</v>
      </c>
      <c r="I24" s="468">
        <v>3</v>
      </c>
      <c r="J24" s="468">
        <v>10</v>
      </c>
      <c r="K24" s="468">
        <v>0</v>
      </c>
      <c r="L24" s="468">
        <v>10</v>
      </c>
      <c r="M24" s="468">
        <v>689</v>
      </c>
      <c r="N24" s="468">
        <v>4632</v>
      </c>
      <c r="O24" s="468">
        <v>11634</v>
      </c>
      <c r="P24" s="468">
        <v>16266</v>
      </c>
      <c r="Q24" s="468">
        <v>1</v>
      </c>
    </row>
    <row r="25" spans="2:17" ht="13.5" customHeight="1">
      <c r="B25" s="300" t="s">
        <v>659</v>
      </c>
      <c r="C25" s="467">
        <v>11</v>
      </c>
      <c r="D25" s="467">
        <v>2</v>
      </c>
      <c r="E25" s="468">
        <v>0</v>
      </c>
      <c r="F25" s="468">
        <v>4</v>
      </c>
      <c r="G25" s="468">
        <v>5</v>
      </c>
      <c r="H25" s="468">
        <v>4</v>
      </c>
      <c r="I25" s="468">
        <v>13</v>
      </c>
      <c r="J25" s="468">
        <v>6</v>
      </c>
      <c r="K25" s="468">
        <v>0</v>
      </c>
      <c r="L25" s="468">
        <v>6</v>
      </c>
      <c r="M25" s="468">
        <v>308</v>
      </c>
      <c r="N25" s="468">
        <v>1147</v>
      </c>
      <c r="O25" s="468">
        <v>1342</v>
      </c>
      <c r="P25" s="468">
        <v>2489</v>
      </c>
      <c r="Q25" s="468">
        <v>4</v>
      </c>
    </row>
    <row r="26" spans="2:17" ht="13.5" customHeight="1">
      <c r="B26" s="300" t="s">
        <v>660</v>
      </c>
      <c r="C26" s="467">
        <v>3</v>
      </c>
      <c r="D26" s="467">
        <v>2</v>
      </c>
      <c r="E26" s="468">
        <v>0</v>
      </c>
      <c r="F26" s="468">
        <v>0</v>
      </c>
      <c r="G26" s="468">
        <v>4</v>
      </c>
      <c r="H26" s="468">
        <v>1</v>
      </c>
      <c r="I26" s="468">
        <v>5</v>
      </c>
      <c r="J26" s="468">
        <v>2</v>
      </c>
      <c r="K26" s="468">
        <v>1</v>
      </c>
      <c r="L26" s="468">
        <v>3</v>
      </c>
      <c r="M26" s="468">
        <v>89</v>
      </c>
      <c r="N26" s="468">
        <v>447</v>
      </c>
      <c r="O26" s="468">
        <v>163</v>
      </c>
      <c r="P26" s="468">
        <v>610</v>
      </c>
      <c r="Q26" s="468">
        <v>10</v>
      </c>
    </row>
    <row r="27" spans="2:17" ht="13.5" customHeight="1">
      <c r="B27" s="300" t="s">
        <v>661</v>
      </c>
      <c r="C27" s="467">
        <v>18</v>
      </c>
      <c r="D27" s="467">
        <v>3</v>
      </c>
      <c r="E27" s="468">
        <v>1</v>
      </c>
      <c r="F27" s="468">
        <v>3</v>
      </c>
      <c r="G27" s="468">
        <v>11</v>
      </c>
      <c r="H27" s="468">
        <v>8</v>
      </c>
      <c r="I27" s="468">
        <v>22</v>
      </c>
      <c r="J27" s="468">
        <v>15</v>
      </c>
      <c r="K27" s="468">
        <v>8</v>
      </c>
      <c r="L27" s="468">
        <v>23</v>
      </c>
      <c r="M27" s="468">
        <v>435</v>
      </c>
      <c r="N27" s="468">
        <v>5756</v>
      </c>
      <c r="O27" s="468">
        <v>22756</v>
      </c>
      <c r="P27" s="468">
        <v>28512</v>
      </c>
      <c r="Q27" s="468">
        <v>2</v>
      </c>
    </row>
    <row r="28" spans="2:17" ht="13.5" customHeight="1">
      <c r="B28" s="300" t="s">
        <v>662</v>
      </c>
      <c r="C28" s="467">
        <v>5</v>
      </c>
      <c r="D28" s="467">
        <v>0</v>
      </c>
      <c r="E28" s="468">
        <v>2</v>
      </c>
      <c r="F28" s="468">
        <v>4</v>
      </c>
      <c r="G28" s="468">
        <v>2</v>
      </c>
      <c r="H28" s="468">
        <v>1</v>
      </c>
      <c r="I28" s="468">
        <v>7</v>
      </c>
      <c r="J28" s="468">
        <v>8</v>
      </c>
      <c r="K28" s="468">
        <v>1</v>
      </c>
      <c r="L28" s="468">
        <v>9</v>
      </c>
      <c r="M28" s="468">
        <v>277</v>
      </c>
      <c r="N28" s="468">
        <v>973</v>
      </c>
      <c r="O28" s="468">
        <v>1330</v>
      </c>
      <c r="P28" s="468">
        <v>2303</v>
      </c>
      <c r="Q28" s="468">
        <v>0</v>
      </c>
    </row>
    <row r="29" spans="2:17" ht="13.5" customHeight="1">
      <c r="B29" s="300" t="s">
        <v>663</v>
      </c>
      <c r="C29" s="467">
        <v>26</v>
      </c>
      <c r="D29" s="467">
        <v>5</v>
      </c>
      <c r="E29" s="468">
        <v>2</v>
      </c>
      <c r="F29" s="468">
        <v>8</v>
      </c>
      <c r="G29" s="468">
        <v>10</v>
      </c>
      <c r="H29" s="468">
        <v>15</v>
      </c>
      <c r="I29" s="468">
        <v>33</v>
      </c>
      <c r="J29" s="468">
        <v>17</v>
      </c>
      <c r="K29" s="468">
        <v>10</v>
      </c>
      <c r="L29" s="468">
        <v>27</v>
      </c>
      <c r="M29" s="468">
        <v>1441</v>
      </c>
      <c r="N29" s="468">
        <v>18845</v>
      </c>
      <c r="O29" s="468">
        <v>39116</v>
      </c>
      <c r="P29" s="468">
        <v>57961</v>
      </c>
      <c r="Q29" s="468">
        <v>0</v>
      </c>
    </row>
    <row r="30" spans="2:17" ht="13.5" customHeight="1">
      <c r="B30" s="151" t="s">
        <v>1302</v>
      </c>
      <c r="C30" s="469">
        <v>254</v>
      </c>
      <c r="D30" s="469">
        <v>45</v>
      </c>
      <c r="E30" s="470">
        <v>23</v>
      </c>
      <c r="F30" s="470">
        <v>69</v>
      </c>
      <c r="G30" s="470">
        <v>127</v>
      </c>
      <c r="H30" s="470">
        <v>126</v>
      </c>
      <c r="I30" s="470">
        <v>322</v>
      </c>
      <c r="J30" s="470">
        <v>379</v>
      </c>
      <c r="K30" s="470">
        <v>88</v>
      </c>
      <c r="L30" s="470">
        <v>467</v>
      </c>
      <c r="M30" s="470">
        <v>15166</v>
      </c>
      <c r="N30" s="470">
        <v>153616</v>
      </c>
      <c r="O30" s="470">
        <v>204700</v>
      </c>
      <c r="P30" s="470">
        <v>358316</v>
      </c>
      <c r="Q30" s="470">
        <v>36</v>
      </c>
    </row>
    <row r="31" spans="5:17" ht="12">
      <c r="E31" s="471"/>
      <c r="F31" s="471"/>
      <c r="G31" s="471"/>
      <c r="H31" s="471"/>
      <c r="I31" s="471"/>
      <c r="J31" s="471"/>
      <c r="K31" s="471"/>
      <c r="L31" s="471"/>
      <c r="M31" s="471"/>
      <c r="N31" s="471"/>
      <c r="O31" s="471"/>
      <c r="P31" s="471"/>
      <c r="Q31" s="471"/>
    </row>
  </sheetData>
  <mergeCells count="19">
    <mergeCell ref="Q4:Q6"/>
    <mergeCell ref="F5:F6"/>
    <mergeCell ref="G5:G6"/>
    <mergeCell ref="H5:H6"/>
    <mergeCell ref="I5:I6"/>
    <mergeCell ref="J5:J6"/>
    <mergeCell ref="K5:K6"/>
    <mergeCell ref="L5:L6"/>
    <mergeCell ref="N5:N6"/>
    <mergeCell ref="O5:O6"/>
    <mergeCell ref="F4:I4"/>
    <mergeCell ref="J4:L4"/>
    <mergeCell ref="M4:M6"/>
    <mergeCell ref="N4:P4"/>
    <mergeCell ref="P5:P6"/>
    <mergeCell ref="B4:B6"/>
    <mergeCell ref="C4:C6"/>
    <mergeCell ref="D4:D6"/>
    <mergeCell ref="E4:E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AH73"/>
  <sheetViews>
    <sheetView workbookViewId="0" topLeftCell="A1">
      <selection activeCell="A1" sqref="A1"/>
    </sheetView>
  </sheetViews>
  <sheetFormatPr defaultColWidth="9.00390625" defaultRowHeight="13.5"/>
  <cols>
    <col min="1" max="1" width="3.50390625" style="65" customWidth="1"/>
    <col min="2" max="2" width="12.50390625" style="65" customWidth="1"/>
    <col min="3" max="3" width="10.50390625" style="487" customWidth="1"/>
    <col min="4" max="4" width="3.875" style="487" bestFit="1" customWidth="1"/>
    <col min="5" max="5" width="3.875" style="487" customWidth="1"/>
    <col min="6" max="6" width="6.00390625" style="65" bestFit="1" customWidth="1"/>
    <col min="7" max="8" width="5.50390625" style="65" customWidth="1"/>
    <col min="9" max="9" width="3.625" style="65" customWidth="1"/>
    <col min="10" max="10" width="5.125" style="65" bestFit="1" customWidth="1"/>
    <col min="11" max="11" width="4.875" style="65" customWidth="1"/>
    <col min="12" max="13" width="7.125" style="65" customWidth="1"/>
    <col min="14" max="14" width="6.00390625" style="65" bestFit="1" customWidth="1"/>
    <col min="15" max="15" width="5.625" style="65" customWidth="1"/>
    <col min="16" max="17" width="4.625" style="65" customWidth="1"/>
    <col min="18" max="18" width="4.625" style="65" bestFit="1" customWidth="1"/>
    <col min="19" max="19" width="5.875" style="65" bestFit="1" customWidth="1"/>
    <col min="20" max="20" width="5.625" style="65" bestFit="1" customWidth="1"/>
    <col min="21" max="21" width="5.25390625" style="65" customWidth="1"/>
    <col min="22" max="22" width="5.75390625" style="65" bestFit="1" customWidth="1"/>
    <col min="23" max="23" width="5.125" style="65" customWidth="1"/>
    <col min="24" max="24" width="4.875" style="65" bestFit="1" customWidth="1"/>
    <col min="25" max="25" width="4.875" style="65" customWidth="1"/>
    <col min="26" max="26" width="7.00390625" style="65" customWidth="1"/>
    <col min="27" max="27" width="5.625" style="65" customWidth="1"/>
    <col min="28" max="29" width="5.875" style="65" customWidth="1"/>
    <col min="30" max="30" width="5.875" style="65" bestFit="1" customWidth="1"/>
    <col min="31" max="31" width="5.50390625" style="65" bestFit="1" customWidth="1"/>
    <col min="32" max="32" width="7.75390625" style="65" customWidth="1"/>
    <col min="33" max="33" width="8.25390625" style="65" bestFit="1" customWidth="1"/>
    <col min="34" max="34" width="7.375" style="65" bestFit="1" customWidth="1"/>
    <col min="35" max="16384" width="10.00390625" style="65" customWidth="1"/>
  </cols>
  <sheetData>
    <row r="2" spans="2:34" ht="14.25">
      <c r="B2" s="472" t="s">
        <v>714</v>
      </c>
      <c r="C2" s="473"/>
      <c r="D2" s="473"/>
      <c r="E2" s="473"/>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2:34" ht="13.5">
      <c r="B3" s="332"/>
      <c r="C3" s="474"/>
      <c r="D3" s="474"/>
      <c r="E3" s="474"/>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row>
    <row r="4" spans="2:34" s="476" customFormat="1" ht="133.5" customHeight="1">
      <c r="B4" s="681" t="s">
        <v>665</v>
      </c>
      <c r="C4" s="682"/>
      <c r="D4" s="477" t="s">
        <v>666</v>
      </c>
      <c r="E4" s="477" t="s">
        <v>667</v>
      </c>
      <c r="F4" s="478" t="s">
        <v>668</v>
      </c>
      <c r="G4" s="478" t="s">
        <v>669</v>
      </c>
      <c r="H4" s="478" t="s">
        <v>670</v>
      </c>
      <c r="I4" s="479" t="s">
        <v>671</v>
      </c>
      <c r="J4" s="479" t="s">
        <v>672</v>
      </c>
      <c r="K4" s="478" t="s">
        <v>673</v>
      </c>
      <c r="L4" s="478" t="s">
        <v>674</v>
      </c>
      <c r="M4" s="478" t="s">
        <v>675</v>
      </c>
      <c r="N4" s="479" t="s">
        <v>676</v>
      </c>
      <c r="O4" s="479" t="s">
        <v>677</v>
      </c>
      <c r="P4" s="478" t="s">
        <v>678</v>
      </c>
      <c r="Q4" s="479" t="s">
        <v>679</v>
      </c>
      <c r="R4" s="479" t="s">
        <v>680</v>
      </c>
      <c r="S4" s="478" t="s">
        <v>681</v>
      </c>
      <c r="T4" s="478" t="s">
        <v>682</v>
      </c>
      <c r="U4" s="478" t="s">
        <v>683</v>
      </c>
      <c r="V4" s="478" t="s">
        <v>682</v>
      </c>
      <c r="W4" s="478" t="s">
        <v>684</v>
      </c>
      <c r="X4" s="478" t="s">
        <v>685</v>
      </c>
      <c r="Y4" s="479" t="s">
        <v>686</v>
      </c>
      <c r="Z4" s="479" t="s">
        <v>687</v>
      </c>
      <c r="AA4" s="478" t="s">
        <v>688</v>
      </c>
      <c r="AB4" s="479" t="s">
        <v>689</v>
      </c>
      <c r="AC4" s="479" t="s">
        <v>690</v>
      </c>
      <c r="AD4" s="479" t="s">
        <v>691</v>
      </c>
      <c r="AE4" s="479" t="s">
        <v>692</v>
      </c>
      <c r="AF4" s="479" t="s">
        <v>693</v>
      </c>
      <c r="AG4" s="479" t="s">
        <v>694</v>
      </c>
      <c r="AH4" s="479" t="s">
        <v>695</v>
      </c>
    </row>
    <row r="5" spans="2:34" ht="13.5">
      <c r="B5" s="683" t="s">
        <v>642</v>
      </c>
      <c r="C5" s="480" t="s">
        <v>696</v>
      </c>
      <c r="D5" s="481">
        <v>1</v>
      </c>
      <c r="E5" s="481">
        <v>0</v>
      </c>
      <c r="F5" s="482">
        <v>5</v>
      </c>
      <c r="G5" s="482">
        <v>0</v>
      </c>
      <c r="H5" s="482">
        <v>0</v>
      </c>
      <c r="I5" s="482">
        <v>1</v>
      </c>
      <c r="J5" s="482">
        <v>0</v>
      </c>
      <c r="K5" s="482">
        <v>0</v>
      </c>
      <c r="L5" s="482">
        <v>0</v>
      </c>
      <c r="M5" s="482">
        <v>0</v>
      </c>
      <c r="N5" s="482">
        <v>23</v>
      </c>
      <c r="O5" s="482">
        <v>0</v>
      </c>
      <c r="P5" s="482">
        <v>0</v>
      </c>
      <c r="Q5" s="482">
        <v>1</v>
      </c>
      <c r="R5" s="482">
        <v>0</v>
      </c>
      <c r="S5" s="482">
        <v>11</v>
      </c>
      <c r="T5" s="482">
        <v>1</v>
      </c>
      <c r="U5" s="482">
        <v>0</v>
      </c>
      <c r="V5" s="482">
        <v>3</v>
      </c>
      <c r="W5" s="482">
        <v>1</v>
      </c>
      <c r="X5" s="482">
        <v>0</v>
      </c>
      <c r="Y5" s="482">
        <v>0</v>
      </c>
      <c r="Z5" s="482">
        <v>266</v>
      </c>
      <c r="AA5" s="482">
        <v>0</v>
      </c>
      <c r="AB5" s="482">
        <v>0</v>
      </c>
      <c r="AC5" s="482">
        <v>0</v>
      </c>
      <c r="AD5" s="482">
        <v>56</v>
      </c>
      <c r="AE5" s="482">
        <v>2</v>
      </c>
      <c r="AF5" s="482">
        <v>80</v>
      </c>
      <c r="AG5" s="482">
        <v>10</v>
      </c>
      <c r="AH5" s="482">
        <f>SUM(D5:AG5)</f>
        <v>461</v>
      </c>
    </row>
    <row r="6" spans="2:34" ht="13.5">
      <c r="B6" s="684"/>
      <c r="C6" s="483" t="s">
        <v>697</v>
      </c>
      <c r="D6" s="439">
        <v>1</v>
      </c>
      <c r="E6" s="439">
        <v>0</v>
      </c>
      <c r="F6" s="436">
        <v>4</v>
      </c>
      <c r="G6" s="436">
        <v>0</v>
      </c>
      <c r="H6" s="436">
        <v>0</v>
      </c>
      <c r="I6" s="436">
        <v>0</v>
      </c>
      <c r="J6" s="436">
        <v>0</v>
      </c>
      <c r="K6" s="436">
        <v>0</v>
      </c>
      <c r="L6" s="436">
        <v>0</v>
      </c>
      <c r="M6" s="436">
        <v>0</v>
      </c>
      <c r="N6" s="436">
        <v>22</v>
      </c>
      <c r="O6" s="436">
        <v>0</v>
      </c>
      <c r="P6" s="436">
        <v>0</v>
      </c>
      <c r="Q6" s="436">
        <v>0</v>
      </c>
      <c r="R6" s="436">
        <v>0</v>
      </c>
      <c r="S6" s="436">
        <v>12</v>
      </c>
      <c r="T6" s="436">
        <v>1</v>
      </c>
      <c r="U6" s="436">
        <v>0</v>
      </c>
      <c r="V6" s="436">
        <v>3</v>
      </c>
      <c r="W6" s="436">
        <v>1</v>
      </c>
      <c r="X6" s="436">
        <v>0</v>
      </c>
      <c r="Y6" s="436">
        <v>0</v>
      </c>
      <c r="Z6" s="436">
        <v>253</v>
      </c>
      <c r="AA6" s="436">
        <v>0</v>
      </c>
      <c r="AB6" s="436">
        <v>0</v>
      </c>
      <c r="AC6" s="436">
        <v>0</v>
      </c>
      <c r="AD6" s="436">
        <v>52</v>
      </c>
      <c r="AE6" s="436">
        <v>1</v>
      </c>
      <c r="AF6" s="436">
        <v>74</v>
      </c>
      <c r="AG6" s="436">
        <v>7</v>
      </c>
      <c r="AH6" s="436">
        <f aca="true" t="shared" si="0" ref="AH6:AH69">SUM(D6:AG6)</f>
        <v>431</v>
      </c>
    </row>
    <row r="7" spans="2:34" ht="13.5">
      <c r="B7" s="684"/>
      <c r="C7" s="483" t="s">
        <v>698</v>
      </c>
      <c r="D7" s="439">
        <v>1</v>
      </c>
      <c r="E7" s="439">
        <v>0</v>
      </c>
      <c r="F7" s="436">
        <v>3</v>
      </c>
      <c r="G7" s="436">
        <v>0</v>
      </c>
      <c r="H7" s="436">
        <v>0</v>
      </c>
      <c r="I7" s="436">
        <v>0</v>
      </c>
      <c r="J7" s="436">
        <v>0</v>
      </c>
      <c r="K7" s="436">
        <v>0</v>
      </c>
      <c r="L7" s="436">
        <v>0</v>
      </c>
      <c r="M7" s="436">
        <v>0</v>
      </c>
      <c r="N7" s="436">
        <v>80</v>
      </c>
      <c r="O7" s="436">
        <v>0</v>
      </c>
      <c r="P7" s="436">
        <v>0</v>
      </c>
      <c r="Q7" s="436">
        <v>0</v>
      </c>
      <c r="R7" s="436">
        <v>0</v>
      </c>
      <c r="S7" s="436">
        <v>17</v>
      </c>
      <c r="T7" s="436">
        <v>2</v>
      </c>
      <c r="U7" s="436">
        <v>0</v>
      </c>
      <c r="V7" s="436">
        <v>3</v>
      </c>
      <c r="W7" s="436">
        <v>2</v>
      </c>
      <c r="X7" s="436">
        <v>0</v>
      </c>
      <c r="Y7" s="436">
        <v>0</v>
      </c>
      <c r="Z7" s="436">
        <v>94</v>
      </c>
      <c r="AA7" s="436">
        <v>0</v>
      </c>
      <c r="AB7" s="436">
        <v>0</v>
      </c>
      <c r="AC7" s="436">
        <v>0</v>
      </c>
      <c r="AD7" s="436">
        <v>31</v>
      </c>
      <c r="AE7" s="436">
        <v>1</v>
      </c>
      <c r="AF7" s="436">
        <v>48</v>
      </c>
      <c r="AG7" s="436">
        <v>5</v>
      </c>
      <c r="AH7" s="436">
        <f t="shared" si="0"/>
        <v>287</v>
      </c>
    </row>
    <row r="8" spans="2:34" ht="13.5">
      <c r="B8" s="684" t="s">
        <v>643</v>
      </c>
      <c r="C8" s="483" t="s">
        <v>699</v>
      </c>
      <c r="D8" s="439">
        <v>0</v>
      </c>
      <c r="E8" s="439">
        <v>0</v>
      </c>
      <c r="F8" s="436">
        <v>4</v>
      </c>
      <c r="G8" s="436">
        <v>0</v>
      </c>
      <c r="H8" s="436">
        <v>1</v>
      </c>
      <c r="I8" s="436">
        <v>0</v>
      </c>
      <c r="J8" s="436">
        <v>0</v>
      </c>
      <c r="K8" s="436">
        <v>1</v>
      </c>
      <c r="L8" s="436">
        <v>0</v>
      </c>
      <c r="M8" s="436">
        <v>0</v>
      </c>
      <c r="N8" s="436">
        <v>3</v>
      </c>
      <c r="O8" s="436">
        <v>0</v>
      </c>
      <c r="P8" s="436">
        <v>2</v>
      </c>
      <c r="Q8" s="436">
        <v>0</v>
      </c>
      <c r="R8" s="436">
        <v>0</v>
      </c>
      <c r="S8" s="436">
        <v>3</v>
      </c>
      <c r="T8" s="436">
        <v>0</v>
      </c>
      <c r="U8" s="436">
        <v>0</v>
      </c>
      <c r="V8" s="436">
        <v>1</v>
      </c>
      <c r="W8" s="436">
        <v>0</v>
      </c>
      <c r="X8" s="436">
        <v>0</v>
      </c>
      <c r="Y8" s="436">
        <v>0</v>
      </c>
      <c r="Z8" s="436">
        <v>112</v>
      </c>
      <c r="AA8" s="436">
        <v>0</v>
      </c>
      <c r="AB8" s="436">
        <v>0</v>
      </c>
      <c r="AC8" s="436">
        <v>0</v>
      </c>
      <c r="AD8" s="436">
        <v>17</v>
      </c>
      <c r="AE8" s="436">
        <v>0</v>
      </c>
      <c r="AF8" s="436">
        <v>29</v>
      </c>
      <c r="AG8" s="436">
        <v>26</v>
      </c>
      <c r="AH8" s="436">
        <f t="shared" si="0"/>
        <v>199</v>
      </c>
    </row>
    <row r="9" spans="2:34" ht="13.5">
      <c r="B9" s="684"/>
      <c r="C9" s="483" t="s">
        <v>700</v>
      </c>
      <c r="D9" s="439">
        <v>0</v>
      </c>
      <c r="E9" s="439">
        <v>0</v>
      </c>
      <c r="F9" s="436">
        <v>3</v>
      </c>
      <c r="G9" s="436">
        <v>0</v>
      </c>
      <c r="H9" s="436">
        <v>1</v>
      </c>
      <c r="I9" s="436">
        <v>0</v>
      </c>
      <c r="J9" s="436">
        <v>0</v>
      </c>
      <c r="K9" s="436">
        <v>1</v>
      </c>
      <c r="L9" s="436">
        <v>0</v>
      </c>
      <c r="M9" s="436">
        <v>0</v>
      </c>
      <c r="N9" s="436">
        <v>2</v>
      </c>
      <c r="O9" s="436">
        <v>0</v>
      </c>
      <c r="P9" s="436">
        <v>2</v>
      </c>
      <c r="Q9" s="436">
        <v>0</v>
      </c>
      <c r="R9" s="436">
        <v>0</v>
      </c>
      <c r="S9" s="436">
        <v>4</v>
      </c>
      <c r="T9" s="436">
        <v>0</v>
      </c>
      <c r="U9" s="436">
        <v>0</v>
      </c>
      <c r="V9" s="436">
        <v>1</v>
      </c>
      <c r="W9" s="436">
        <v>0</v>
      </c>
      <c r="X9" s="436">
        <v>0</v>
      </c>
      <c r="Y9" s="436">
        <v>0</v>
      </c>
      <c r="Z9" s="436">
        <v>101</v>
      </c>
      <c r="AA9" s="436">
        <v>0</v>
      </c>
      <c r="AB9" s="436">
        <v>0</v>
      </c>
      <c r="AC9" s="436">
        <v>0</v>
      </c>
      <c r="AD9" s="436">
        <v>18</v>
      </c>
      <c r="AE9" s="436">
        <v>0</v>
      </c>
      <c r="AF9" s="436">
        <v>26</v>
      </c>
      <c r="AG9" s="436">
        <v>27</v>
      </c>
      <c r="AH9" s="436">
        <f t="shared" si="0"/>
        <v>186</v>
      </c>
    </row>
    <row r="10" spans="2:34" ht="13.5">
      <c r="B10" s="684"/>
      <c r="C10" s="483" t="s">
        <v>701</v>
      </c>
      <c r="D10" s="439">
        <v>0</v>
      </c>
      <c r="E10" s="439">
        <v>0</v>
      </c>
      <c r="F10" s="436">
        <v>3</v>
      </c>
      <c r="G10" s="436">
        <v>0</v>
      </c>
      <c r="H10" s="436">
        <v>1</v>
      </c>
      <c r="I10" s="436">
        <v>0</v>
      </c>
      <c r="J10" s="436">
        <v>0</v>
      </c>
      <c r="K10" s="436">
        <v>1</v>
      </c>
      <c r="L10" s="436">
        <v>0</v>
      </c>
      <c r="M10" s="436">
        <v>0</v>
      </c>
      <c r="N10" s="436">
        <v>16</v>
      </c>
      <c r="O10" s="436">
        <v>0</v>
      </c>
      <c r="P10" s="436">
        <v>2</v>
      </c>
      <c r="Q10" s="436">
        <v>0</v>
      </c>
      <c r="R10" s="436">
        <v>0</v>
      </c>
      <c r="S10" s="436">
        <v>4</v>
      </c>
      <c r="T10" s="436">
        <v>0</v>
      </c>
      <c r="U10" s="436">
        <v>0</v>
      </c>
      <c r="V10" s="436">
        <v>1</v>
      </c>
      <c r="W10" s="436">
        <v>0</v>
      </c>
      <c r="X10" s="436">
        <v>0</v>
      </c>
      <c r="Y10" s="436">
        <v>0</v>
      </c>
      <c r="Z10" s="436">
        <v>67</v>
      </c>
      <c r="AA10" s="436">
        <v>0</v>
      </c>
      <c r="AB10" s="436">
        <v>0</v>
      </c>
      <c r="AC10" s="436">
        <v>0</v>
      </c>
      <c r="AD10" s="436">
        <v>15</v>
      </c>
      <c r="AE10" s="436">
        <v>0</v>
      </c>
      <c r="AF10" s="436">
        <v>21</v>
      </c>
      <c r="AG10" s="436">
        <v>19</v>
      </c>
      <c r="AH10" s="436">
        <f t="shared" si="0"/>
        <v>150</v>
      </c>
    </row>
    <row r="11" spans="2:34" ht="13.5">
      <c r="B11" s="684" t="s">
        <v>644</v>
      </c>
      <c r="C11" s="483" t="s">
        <v>699</v>
      </c>
      <c r="D11" s="439">
        <v>0</v>
      </c>
      <c r="E11" s="439">
        <v>0</v>
      </c>
      <c r="F11" s="436">
        <v>8</v>
      </c>
      <c r="G11" s="436">
        <v>0</v>
      </c>
      <c r="H11" s="436">
        <v>0</v>
      </c>
      <c r="I11" s="436">
        <v>0</v>
      </c>
      <c r="J11" s="436">
        <v>0</v>
      </c>
      <c r="K11" s="436">
        <v>0</v>
      </c>
      <c r="L11" s="436">
        <v>0</v>
      </c>
      <c r="M11" s="436">
        <v>0</v>
      </c>
      <c r="N11" s="436">
        <v>3</v>
      </c>
      <c r="O11" s="436">
        <v>0</v>
      </c>
      <c r="P11" s="436">
        <v>0</v>
      </c>
      <c r="Q11" s="436">
        <v>1</v>
      </c>
      <c r="R11" s="436">
        <v>0</v>
      </c>
      <c r="S11" s="436">
        <v>0</v>
      </c>
      <c r="T11" s="436">
        <v>0</v>
      </c>
      <c r="U11" s="436">
        <v>1</v>
      </c>
      <c r="V11" s="436">
        <v>1</v>
      </c>
      <c r="W11" s="436">
        <v>0</v>
      </c>
      <c r="X11" s="436">
        <v>0</v>
      </c>
      <c r="Y11" s="436">
        <v>1</v>
      </c>
      <c r="Z11" s="436">
        <v>88</v>
      </c>
      <c r="AA11" s="436">
        <v>0</v>
      </c>
      <c r="AB11" s="436">
        <v>0</v>
      </c>
      <c r="AC11" s="436">
        <v>0</v>
      </c>
      <c r="AD11" s="436">
        <v>6</v>
      </c>
      <c r="AE11" s="436">
        <v>0</v>
      </c>
      <c r="AF11" s="436">
        <v>14</v>
      </c>
      <c r="AG11" s="436">
        <v>8</v>
      </c>
      <c r="AH11" s="436">
        <f t="shared" si="0"/>
        <v>131</v>
      </c>
    </row>
    <row r="12" spans="2:34" ht="13.5">
      <c r="B12" s="684"/>
      <c r="C12" s="483" t="s">
        <v>700</v>
      </c>
      <c r="D12" s="439">
        <v>0</v>
      </c>
      <c r="E12" s="439">
        <v>0</v>
      </c>
      <c r="F12" s="436">
        <v>7</v>
      </c>
      <c r="G12" s="436">
        <v>0</v>
      </c>
      <c r="H12" s="436">
        <v>0</v>
      </c>
      <c r="I12" s="436">
        <v>0</v>
      </c>
      <c r="J12" s="436">
        <v>0</v>
      </c>
      <c r="K12" s="436">
        <v>0</v>
      </c>
      <c r="L12" s="436">
        <v>0</v>
      </c>
      <c r="M12" s="436">
        <v>0</v>
      </c>
      <c r="N12" s="436">
        <v>3</v>
      </c>
      <c r="O12" s="436">
        <v>0</v>
      </c>
      <c r="P12" s="436">
        <v>0</v>
      </c>
      <c r="Q12" s="436">
        <v>0</v>
      </c>
      <c r="R12" s="436">
        <v>0</v>
      </c>
      <c r="S12" s="436">
        <v>1</v>
      </c>
      <c r="T12" s="436">
        <v>0</v>
      </c>
      <c r="U12" s="436">
        <v>1</v>
      </c>
      <c r="V12" s="436">
        <v>1</v>
      </c>
      <c r="W12" s="436">
        <v>0</v>
      </c>
      <c r="X12" s="436">
        <v>0</v>
      </c>
      <c r="Y12" s="436">
        <v>1</v>
      </c>
      <c r="Z12" s="436">
        <v>60</v>
      </c>
      <c r="AA12" s="436">
        <v>0</v>
      </c>
      <c r="AB12" s="436">
        <v>0</v>
      </c>
      <c r="AC12" s="436">
        <v>0</v>
      </c>
      <c r="AD12" s="436">
        <v>11</v>
      </c>
      <c r="AE12" s="436">
        <v>0</v>
      </c>
      <c r="AF12" s="436">
        <v>12</v>
      </c>
      <c r="AG12" s="436">
        <v>9</v>
      </c>
      <c r="AH12" s="436">
        <f t="shared" si="0"/>
        <v>106</v>
      </c>
    </row>
    <row r="13" spans="2:34" ht="13.5">
      <c r="B13" s="684"/>
      <c r="C13" s="483" t="s">
        <v>701</v>
      </c>
      <c r="D13" s="439">
        <v>0</v>
      </c>
      <c r="E13" s="439">
        <v>0</v>
      </c>
      <c r="F13" s="436">
        <v>7</v>
      </c>
      <c r="G13" s="436">
        <v>0</v>
      </c>
      <c r="H13" s="436">
        <v>0</v>
      </c>
      <c r="I13" s="436">
        <v>0</v>
      </c>
      <c r="J13" s="436">
        <v>0</v>
      </c>
      <c r="K13" s="436">
        <v>0</v>
      </c>
      <c r="L13" s="436">
        <v>0</v>
      </c>
      <c r="M13" s="436">
        <v>0</v>
      </c>
      <c r="N13" s="436">
        <v>22</v>
      </c>
      <c r="O13" s="436">
        <v>0</v>
      </c>
      <c r="P13" s="436">
        <v>0</v>
      </c>
      <c r="Q13" s="436">
        <v>0</v>
      </c>
      <c r="R13" s="436">
        <v>0</v>
      </c>
      <c r="S13" s="436">
        <v>1</v>
      </c>
      <c r="T13" s="436">
        <v>0</v>
      </c>
      <c r="U13" s="436">
        <v>1</v>
      </c>
      <c r="V13" s="436">
        <v>1</v>
      </c>
      <c r="W13" s="436">
        <v>0</v>
      </c>
      <c r="X13" s="436">
        <v>0</v>
      </c>
      <c r="Y13" s="436">
        <v>1</v>
      </c>
      <c r="Z13" s="436">
        <v>41</v>
      </c>
      <c r="AA13" s="436">
        <v>0</v>
      </c>
      <c r="AB13" s="436">
        <v>0</v>
      </c>
      <c r="AC13" s="436">
        <v>0</v>
      </c>
      <c r="AD13" s="436">
        <v>15</v>
      </c>
      <c r="AE13" s="436">
        <v>0</v>
      </c>
      <c r="AF13" s="436">
        <v>11</v>
      </c>
      <c r="AG13" s="436">
        <v>11</v>
      </c>
      <c r="AH13" s="436">
        <f t="shared" si="0"/>
        <v>111</v>
      </c>
    </row>
    <row r="14" spans="2:34" ht="13.5">
      <c r="B14" s="684" t="s">
        <v>702</v>
      </c>
      <c r="C14" s="483" t="s">
        <v>699</v>
      </c>
      <c r="D14" s="439">
        <v>0</v>
      </c>
      <c r="E14" s="439">
        <v>0</v>
      </c>
      <c r="F14" s="436">
        <v>5</v>
      </c>
      <c r="G14" s="436">
        <v>0</v>
      </c>
      <c r="H14" s="436">
        <v>0</v>
      </c>
      <c r="I14" s="436">
        <v>0</v>
      </c>
      <c r="J14" s="436">
        <v>0</v>
      </c>
      <c r="K14" s="436">
        <v>0</v>
      </c>
      <c r="L14" s="436">
        <v>1</v>
      </c>
      <c r="M14" s="436">
        <v>0</v>
      </c>
      <c r="N14" s="436">
        <v>6</v>
      </c>
      <c r="O14" s="436">
        <v>0</v>
      </c>
      <c r="P14" s="436">
        <v>0</v>
      </c>
      <c r="Q14" s="436">
        <v>1</v>
      </c>
      <c r="R14" s="436">
        <v>0</v>
      </c>
      <c r="S14" s="436">
        <v>4</v>
      </c>
      <c r="T14" s="436">
        <v>0</v>
      </c>
      <c r="U14" s="436">
        <v>0</v>
      </c>
      <c r="V14" s="436">
        <v>1</v>
      </c>
      <c r="W14" s="436">
        <v>0</v>
      </c>
      <c r="X14" s="436">
        <v>0</v>
      </c>
      <c r="Y14" s="436">
        <v>0</v>
      </c>
      <c r="Z14" s="436">
        <v>87</v>
      </c>
      <c r="AA14" s="436">
        <v>0</v>
      </c>
      <c r="AB14" s="436">
        <v>0</v>
      </c>
      <c r="AC14" s="436">
        <v>0</v>
      </c>
      <c r="AD14" s="436">
        <v>9</v>
      </c>
      <c r="AE14" s="436">
        <v>3</v>
      </c>
      <c r="AF14" s="436">
        <v>20</v>
      </c>
      <c r="AG14" s="436">
        <v>25</v>
      </c>
      <c r="AH14" s="436">
        <f t="shared" si="0"/>
        <v>162</v>
      </c>
    </row>
    <row r="15" spans="2:34" ht="13.5">
      <c r="B15" s="684"/>
      <c r="C15" s="483" t="s">
        <v>700</v>
      </c>
      <c r="D15" s="439">
        <v>0</v>
      </c>
      <c r="E15" s="439">
        <v>0</v>
      </c>
      <c r="F15" s="436">
        <v>5</v>
      </c>
      <c r="G15" s="436">
        <v>0</v>
      </c>
      <c r="H15" s="436">
        <v>0</v>
      </c>
      <c r="I15" s="436">
        <v>0</v>
      </c>
      <c r="J15" s="436">
        <v>0</v>
      </c>
      <c r="K15" s="436">
        <v>0</v>
      </c>
      <c r="L15" s="436">
        <v>1</v>
      </c>
      <c r="M15" s="436">
        <v>0</v>
      </c>
      <c r="N15" s="436">
        <v>6</v>
      </c>
      <c r="O15" s="436">
        <v>0</v>
      </c>
      <c r="P15" s="436">
        <v>0</v>
      </c>
      <c r="Q15" s="436">
        <v>1</v>
      </c>
      <c r="R15" s="436">
        <v>0</v>
      </c>
      <c r="S15" s="436">
        <v>4</v>
      </c>
      <c r="T15" s="436">
        <v>0</v>
      </c>
      <c r="U15" s="436">
        <v>0</v>
      </c>
      <c r="V15" s="436">
        <v>1</v>
      </c>
      <c r="W15" s="436">
        <v>0</v>
      </c>
      <c r="X15" s="436">
        <v>0</v>
      </c>
      <c r="Y15" s="436">
        <v>0</v>
      </c>
      <c r="Z15" s="436">
        <v>64</v>
      </c>
      <c r="AA15" s="436">
        <v>0</v>
      </c>
      <c r="AB15" s="436">
        <v>0</v>
      </c>
      <c r="AC15" s="436">
        <v>0</v>
      </c>
      <c r="AD15" s="436">
        <v>8</v>
      </c>
      <c r="AE15" s="436">
        <v>2</v>
      </c>
      <c r="AF15" s="436">
        <v>18</v>
      </c>
      <c r="AG15" s="436">
        <v>25</v>
      </c>
      <c r="AH15" s="436">
        <f t="shared" si="0"/>
        <v>135</v>
      </c>
    </row>
    <row r="16" spans="2:34" ht="13.5">
      <c r="B16" s="684"/>
      <c r="C16" s="483" t="s">
        <v>701</v>
      </c>
      <c r="D16" s="439">
        <v>0</v>
      </c>
      <c r="E16" s="439">
        <v>0</v>
      </c>
      <c r="F16" s="436">
        <v>5</v>
      </c>
      <c r="G16" s="436">
        <v>0</v>
      </c>
      <c r="H16" s="436">
        <v>0</v>
      </c>
      <c r="I16" s="436">
        <v>0</v>
      </c>
      <c r="J16" s="436">
        <v>0</v>
      </c>
      <c r="K16" s="436">
        <v>0</v>
      </c>
      <c r="L16" s="436">
        <v>1</v>
      </c>
      <c r="M16" s="436">
        <v>0</v>
      </c>
      <c r="N16" s="436">
        <v>32</v>
      </c>
      <c r="O16" s="436">
        <v>0</v>
      </c>
      <c r="P16" s="436">
        <v>0</v>
      </c>
      <c r="Q16" s="436">
        <v>1</v>
      </c>
      <c r="R16" s="436">
        <v>0</v>
      </c>
      <c r="S16" s="436">
        <v>4</v>
      </c>
      <c r="T16" s="436">
        <v>0</v>
      </c>
      <c r="U16" s="436">
        <v>0</v>
      </c>
      <c r="V16" s="436">
        <v>1</v>
      </c>
      <c r="W16" s="436">
        <v>0</v>
      </c>
      <c r="X16" s="436">
        <v>0</v>
      </c>
      <c r="Y16" s="436">
        <v>0</v>
      </c>
      <c r="Z16" s="436">
        <v>30</v>
      </c>
      <c r="AA16" s="436">
        <v>0</v>
      </c>
      <c r="AB16" s="436">
        <v>0</v>
      </c>
      <c r="AC16" s="436">
        <v>0</v>
      </c>
      <c r="AD16" s="436">
        <v>9</v>
      </c>
      <c r="AE16" s="436">
        <v>1</v>
      </c>
      <c r="AF16" s="436">
        <v>16</v>
      </c>
      <c r="AG16" s="436">
        <v>31</v>
      </c>
      <c r="AH16" s="436">
        <f t="shared" si="0"/>
        <v>131</v>
      </c>
    </row>
    <row r="17" spans="2:34" ht="13.5">
      <c r="B17" s="684" t="s">
        <v>646</v>
      </c>
      <c r="C17" s="483" t="s">
        <v>699</v>
      </c>
      <c r="D17" s="439">
        <v>0</v>
      </c>
      <c r="E17" s="439">
        <v>0</v>
      </c>
      <c r="F17" s="436">
        <v>11</v>
      </c>
      <c r="G17" s="436">
        <v>1</v>
      </c>
      <c r="H17" s="436">
        <v>0</v>
      </c>
      <c r="I17" s="436">
        <v>0</v>
      </c>
      <c r="J17" s="436">
        <v>0</v>
      </c>
      <c r="K17" s="436">
        <v>0</v>
      </c>
      <c r="L17" s="436">
        <v>0</v>
      </c>
      <c r="M17" s="436">
        <v>0</v>
      </c>
      <c r="N17" s="436">
        <v>8</v>
      </c>
      <c r="O17" s="436">
        <v>0</v>
      </c>
      <c r="P17" s="436">
        <v>0</v>
      </c>
      <c r="Q17" s="436">
        <v>0</v>
      </c>
      <c r="R17" s="436">
        <v>0</v>
      </c>
      <c r="S17" s="436">
        <v>3</v>
      </c>
      <c r="T17" s="436">
        <v>0</v>
      </c>
      <c r="U17" s="436">
        <v>0</v>
      </c>
      <c r="V17" s="436">
        <v>4</v>
      </c>
      <c r="W17" s="436">
        <v>0</v>
      </c>
      <c r="X17" s="436">
        <v>0</v>
      </c>
      <c r="Y17" s="436">
        <v>0</v>
      </c>
      <c r="Z17" s="436">
        <v>100</v>
      </c>
      <c r="AA17" s="436">
        <v>0</v>
      </c>
      <c r="AB17" s="436">
        <v>0</v>
      </c>
      <c r="AC17" s="436">
        <v>0</v>
      </c>
      <c r="AD17" s="436">
        <v>23</v>
      </c>
      <c r="AE17" s="436">
        <v>1</v>
      </c>
      <c r="AF17" s="436">
        <v>45</v>
      </c>
      <c r="AG17" s="436">
        <v>6</v>
      </c>
      <c r="AH17" s="436">
        <f t="shared" si="0"/>
        <v>202</v>
      </c>
    </row>
    <row r="18" spans="2:34" ht="13.5">
      <c r="B18" s="684"/>
      <c r="C18" s="483" t="s">
        <v>700</v>
      </c>
      <c r="D18" s="439">
        <v>0</v>
      </c>
      <c r="E18" s="439">
        <v>0</v>
      </c>
      <c r="F18" s="436">
        <v>11</v>
      </c>
      <c r="G18" s="436">
        <v>0</v>
      </c>
      <c r="H18" s="436">
        <v>0</v>
      </c>
      <c r="I18" s="436">
        <v>0</v>
      </c>
      <c r="J18" s="436">
        <v>0</v>
      </c>
      <c r="K18" s="436">
        <v>0</v>
      </c>
      <c r="L18" s="436">
        <v>0</v>
      </c>
      <c r="M18" s="436">
        <v>0</v>
      </c>
      <c r="N18" s="436">
        <v>8</v>
      </c>
      <c r="O18" s="436">
        <v>0</v>
      </c>
      <c r="P18" s="436">
        <v>0</v>
      </c>
      <c r="Q18" s="436">
        <v>0</v>
      </c>
      <c r="R18" s="436">
        <v>0</v>
      </c>
      <c r="S18" s="436">
        <v>3</v>
      </c>
      <c r="T18" s="436">
        <v>0</v>
      </c>
      <c r="U18" s="436">
        <v>0</v>
      </c>
      <c r="V18" s="436">
        <v>4</v>
      </c>
      <c r="W18" s="436">
        <v>0</v>
      </c>
      <c r="X18" s="436">
        <v>0</v>
      </c>
      <c r="Y18" s="436">
        <v>0</v>
      </c>
      <c r="Z18" s="436">
        <v>73</v>
      </c>
      <c r="AA18" s="436">
        <v>0</v>
      </c>
      <c r="AB18" s="436">
        <v>0</v>
      </c>
      <c r="AC18" s="436">
        <v>0</v>
      </c>
      <c r="AD18" s="436">
        <v>24</v>
      </c>
      <c r="AE18" s="436">
        <v>1</v>
      </c>
      <c r="AF18" s="436">
        <v>24</v>
      </c>
      <c r="AG18" s="436">
        <v>7</v>
      </c>
      <c r="AH18" s="436">
        <f t="shared" si="0"/>
        <v>155</v>
      </c>
    </row>
    <row r="19" spans="2:34" ht="13.5">
      <c r="B19" s="684"/>
      <c r="C19" s="483" t="s">
        <v>701</v>
      </c>
      <c r="D19" s="439">
        <v>0</v>
      </c>
      <c r="E19" s="439">
        <v>0</v>
      </c>
      <c r="F19" s="436">
        <v>11</v>
      </c>
      <c r="G19" s="436">
        <v>0</v>
      </c>
      <c r="H19" s="436">
        <v>0</v>
      </c>
      <c r="I19" s="436">
        <v>0</v>
      </c>
      <c r="J19" s="436">
        <v>0</v>
      </c>
      <c r="K19" s="436">
        <v>0</v>
      </c>
      <c r="L19" s="436">
        <v>0</v>
      </c>
      <c r="M19" s="436">
        <v>0</v>
      </c>
      <c r="N19" s="436">
        <v>22</v>
      </c>
      <c r="O19" s="436">
        <v>0</v>
      </c>
      <c r="P19" s="436">
        <v>0</v>
      </c>
      <c r="Q19" s="436">
        <v>0</v>
      </c>
      <c r="R19" s="436">
        <v>0</v>
      </c>
      <c r="S19" s="436">
        <v>3</v>
      </c>
      <c r="T19" s="436">
        <v>0</v>
      </c>
      <c r="U19" s="436">
        <v>0</v>
      </c>
      <c r="V19" s="436">
        <v>4</v>
      </c>
      <c r="W19" s="436">
        <v>0</v>
      </c>
      <c r="X19" s="436">
        <v>0</v>
      </c>
      <c r="Y19" s="436">
        <v>0</v>
      </c>
      <c r="Z19" s="436">
        <v>48</v>
      </c>
      <c r="AA19" s="436">
        <v>0</v>
      </c>
      <c r="AB19" s="436">
        <v>0</v>
      </c>
      <c r="AC19" s="436">
        <v>0</v>
      </c>
      <c r="AD19" s="436">
        <v>15</v>
      </c>
      <c r="AE19" s="436">
        <v>2</v>
      </c>
      <c r="AF19" s="436">
        <v>23</v>
      </c>
      <c r="AG19" s="436">
        <v>6</v>
      </c>
      <c r="AH19" s="436">
        <f t="shared" si="0"/>
        <v>134</v>
      </c>
    </row>
    <row r="20" spans="2:34" ht="13.5">
      <c r="B20" s="684" t="s">
        <v>703</v>
      </c>
      <c r="C20" s="483" t="s">
        <v>699</v>
      </c>
      <c r="D20" s="439">
        <v>0</v>
      </c>
      <c r="E20" s="439">
        <v>0</v>
      </c>
      <c r="F20" s="436">
        <v>3</v>
      </c>
      <c r="G20" s="436">
        <v>1</v>
      </c>
      <c r="H20" s="436">
        <v>0</v>
      </c>
      <c r="I20" s="436">
        <v>0</v>
      </c>
      <c r="J20" s="436">
        <v>0</v>
      </c>
      <c r="K20" s="436">
        <v>0</v>
      </c>
      <c r="L20" s="436">
        <v>0</v>
      </c>
      <c r="M20" s="436">
        <v>0</v>
      </c>
      <c r="N20" s="436">
        <v>2</v>
      </c>
      <c r="O20" s="436">
        <v>0</v>
      </c>
      <c r="P20" s="436">
        <v>0</v>
      </c>
      <c r="Q20" s="436">
        <v>0</v>
      </c>
      <c r="R20" s="436">
        <v>2</v>
      </c>
      <c r="S20" s="436">
        <v>1</v>
      </c>
      <c r="T20" s="436">
        <v>0</v>
      </c>
      <c r="U20" s="436">
        <v>0</v>
      </c>
      <c r="V20" s="436">
        <v>1</v>
      </c>
      <c r="W20" s="436">
        <v>0</v>
      </c>
      <c r="X20" s="436">
        <v>0</v>
      </c>
      <c r="Y20" s="436">
        <v>0</v>
      </c>
      <c r="Z20" s="436">
        <v>62</v>
      </c>
      <c r="AA20" s="436">
        <v>0</v>
      </c>
      <c r="AB20" s="436">
        <v>0</v>
      </c>
      <c r="AC20" s="436">
        <v>0</v>
      </c>
      <c r="AD20" s="436">
        <v>12</v>
      </c>
      <c r="AE20" s="436">
        <v>0</v>
      </c>
      <c r="AF20" s="436">
        <v>23</v>
      </c>
      <c r="AG20" s="436">
        <v>8</v>
      </c>
      <c r="AH20" s="436">
        <f t="shared" si="0"/>
        <v>115</v>
      </c>
    </row>
    <row r="21" spans="2:34" ht="13.5">
      <c r="B21" s="684"/>
      <c r="C21" s="483" t="s">
        <v>700</v>
      </c>
      <c r="D21" s="439">
        <v>0</v>
      </c>
      <c r="E21" s="439">
        <v>0</v>
      </c>
      <c r="F21" s="436">
        <v>3</v>
      </c>
      <c r="G21" s="436">
        <v>0</v>
      </c>
      <c r="H21" s="436">
        <v>0</v>
      </c>
      <c r="I21" s="436">
        <v>0</v>
      </c>
      <c r="J21" s="436">
        <v>0</v>
      </c>
      <c r="K21" s="436">
        <v>0</v>
      </c>
      <c r="L21" s="436">
        <v>0</v>
      </c>
      <c r="M21" s="436">
        <v>0</v>
      </c>
      <c r="N21" s="436">
        <v>2</v>
      </c>
      <c r="O21" s="436">
        <v>0</v>
      </c>
      <c r="P21" s="436">
        <v>0</v>
      </c>
      <c r="Q21" s="436">
        <v>0</v>
      </c>
      <c r="R21" s="436">
        <v>2</v>
      </c>
      <c r="S21" s="436">
        <v>1</v>
      </c>
      <c r="T21" s="436">
        <v>0</v>
      </c>
      <c r="U21" s="436">
        <v>0</v>
      </c>
      <c r="V21" s="436">
        <v>1</v>
      </c>
      <c r="W21" s="436">
        <v>0</v>
      </c>
      <c r="X21" s="436">
        <v>0</v>
      </c>
      <c r="Y21" s="436">
        <v>0</v>
      </c>
      <c r="Z21" s="436">
        <v>50</v>
      </c>
      <c r="AA21" s="436">
        <v>0</v>
      </c>
      <c r="AB21" s="436">
        <v>0</v>
      </c>
      <c r="AC21" s="436">
        <v>0</v>
      </c>
      <c r="AD21" s="436">
        <v>12</v>
      </c>
      <c r="AE21" s="436">
        <v>0</v>
      </c>
      <c r="AF21" s="436">
        <v>24</v>
      </c>
      <c r="AG21" s="436">
        <v>6</v>
      </c>
      <c r="AH21" s="436">
        <f t="shared" si="0"/>
        <v>101</v>
      </c>
    </row>
    <row r="22" spans="2:34" ht="13.5">
      <c r="B22" s="684"/>
      <c r="C22" s="483" t="s">
        <v>701</v>
      </c>
      <c r="D22" s="439">
        <v>0</v>
      </c>
      <c r="E22" s="439">
        <v>0</v>
      </c>
      <c r="F22" s="436">
        <v>4</v>
      </c>
      <c r="G22" s="436">
        <v>0</v>
      </c>
      <c r="H22" s="436">
        <v>0</v>
      </c>
      <c r="I22" s="436">
        <v>0</v>
      </c>
      <c r="J22" s="436">
        <v>0</v>
      </c>
      <c r="K22" s="436">
        <v>0</v>
      </c>
      <c r="L22" s="436">
        <v>0</v>
      </c>
      <c r="M22" s="436">
        <v>0</v>
      </c>
      <c r="N22" s="436">
        <v>10</v>
      </c>
      <c r="O22" s="436">
        <v>0</v>
      </c>
      <c r="P22" s="436">
        <v>0</v>
      </c>
      <c r="Q22" s="436">
        <v>0</v>
      </c>
      <c r="R22" s="436">
        <v>3</v>
      </c>
      <c r="S22" s="436">
        <v>1</v>
      </c>
      <c r="T22" s="436">
        <v>0</v>
      </c>
      <c r="U22" s="436">
        <v>0</v>
      </c>
      <c r="V22" s="436">
        <v>1</v>
      </c>
      <c r="W22" s="436">
        <v>0</v>
      </c>
      <c r="X22" s="436">
        <v>0</v>
      </c>
      <c r="Y22" s="436">
        <v>0</v>
      </c>
      <c r="Z22" s="436">
        <v>22</v>
      </c>
      <c r="AA22" s="436">
        <v>0</v>
      </c>
      <c r="AB22" s="436">
        <v>0</v>
      </c>
      <c r="AC22" s="436">
        <v>0</v>
      </c>
      <c r="AD22" s="436">
        <v>7</v>
      </c>
      <c r="AE22" s="436">
        <v>0</v>
      </c>
      <c r="AF22" s="436">
        <v>11</v>
      </c>
      <c r="AG22" s="436">
        <v>6</v>
      </c>
      <c r="AH22" s="436">
        <f t="shared" si="0"/>
        <v>65</v>
      </c>
    </row>
    <row r="23" spans="2:34" ht="13.5">
      <c r="B23" s="684" t="s">
        <v>648</v>
      </c>
      <c r="C23" s="483" t="s">
        <v>699</v>
      </c>
      <c r="D23" s="439">
        <v>0</v>
      </c>
      <c r="E23" s="439">
        <v>0</v>
      </c>
      <c r="F23" s="436">
        <v>11</v>
      </c>
      <c r="G23" s="436">
        <v>0</v>
      </c>
      <c r="H23" s="436">
        <v>0</v>
      </c>
      <c r="I23" s="436">
        <v>1</v>
      </c>
      <c r="J23" s="436">
        <v>0</v>
      </c>
      <c r="K23" s="436">
        <v>0</v>
      </c>
      <c r="L23" s="436">
        <v>0</v>
      </c>
      <c r="M23" s="436">
        <v>0</v>
      </c>
      <c r="N23" s="436">
        <v>4</v>
      </c>
      <c r="O23" s="436">
        <v>0</v>
      </c>
      <c r="P23" s="436">
        <v>0</v>
      </c>
      <c r="Q23" s="436">
        <v>1</v>
      </c>
      <c r="R23" s="436">
        <v>0</v>
      </c>
      <c r="S23" s="436">
        <v>1</v>
      </c>
      <c r="T23" s="436">
        <v>0</v>
      </c>
      <c r="U23" s="436">
        <v>0</v>
      </c>
      <c r="V23" s="436">
        <v>4</v>
      </c>
      <c r="W23" s="436">
        <v>1</v>
      </c>
      <c r="X23" s="436">
        <v>0</v>
      </c>
      <c r="Y23" s="436">
        <v>1</v>
      </c>
      <c r="Z23" s="436">
        <v>104</v>
      </c>
      <c r="AA23" s="436">
        <v>0</v>
      </c>
      <c r="AB23" s="436">
        <v>0</v>
      </c>
      <c r="AC23" s="436">
        <v>0</v>
      </c>
      <c r="AD23" s="436">
        <v>20</v>
      </c>
      <c r="AE23" s="436">
        <v>0</v>
      </c>
      <c r="AF23" s="436">
        <v>40</v>
      </c>
      <c r="AG23" s="436">
        <v>6</v>
      </c>
      <c r="AH23" s="436">
        <f t="shared" si="0"/>
        <v>194</v>
      </c>
    </row>
    <row r="24" spans="2:34" ht="12" customHeight="1">
      <c r="B24" s="684"/>
      <c r="C24" s="483" t="s">
        <v>700</v>
      </c>
      <c r="D24" s="439">
        <v>0</v>
      </c>
      <c r="E24" s="439">
        <v>0</v>
      </c>
      <c r="F24" s="436">
        <v>9</v>
      </c>
      <c r="G24" s="436">
        <v>0</v>
      </c>
      <c r="H24" s="436">
        <v>0</v>
      </c>
      <c r="I24" s="436">
        <v>1</v>
      </c>
      <c r="J24" s="436">
        <v>0</v>
      </c>
      <c r="K24" s="436">
        <v>0</v>
      </c>
      <c r="L24" s="436">
        <v>0</v>
      </c>
      <c r="M24" s="436">
        <v>0</v>
      </c>
      <c r="N24" s="436">
        <v>4</v>
      </c>
      <c r="O24" s="436">
        <v>0</v>
      </c>
      <c r="P24" s="436">
        <v>0</v>
      </c>
      <c r="Q24" s="436">
        <v>1</v>
      </c>
      <c r="R24" s="436">
        <v>0</v>
      </c>
      <c r="S24" s="436">
        <v>1</v>
      </c>
      <c r="T24" s="436">
        <v>0</v>
      </c>
      <c r="U24" s="436">
        <v>0</v>
      </c>
      <c r="V24" s="436">
        <v>4</v>
      </c>
      <c r="W24" s="436">
        <v>1</v>
      </c>
      <c r="X24" s="436">
        <v>0</v>
      </c>
      <c r="Y24" s="436">
        <v>1</v>
      </c>
      <c r="Z24" s="436">
        <v>69</v>
      </c>
      <c r="AA24" s="436">
        <v>0</v>
      </c>
      <c r="AB24" s="436">
        <v>0</v>
      </c>
      <c r="AC24" s="436">
        <v>0</v>
      </c>
      <c r="AD24" s="436">
        <v>19</v>
      </c>
      <c r="AE24" s="436">
        <v>0</v>
      </c>
      <c r="AF24" s="436">
        <v>40</v>
      </c>
      <c r="AG24" s="436">
        <v>6</v>
      </c>
      <c r="AH24" s="436">
        <f t="shared" si="0"/>
        <v>156</v>
      </c>
    </row>
    <row r="25" spans="2:34" ht="13.5">
      <c r="B25" s="684"/>
      <c r="C25" s="483" t="s">
        <v>701</v>
      </c>
      <c r="D25" s="439">
        <v>0</v>
      </c>
      <c r="E25" s="439">
        <v>0</v>
      </c>
      <c r="F25" s="436">
        <v>9</v>
      </c>
      <c r="G25" s="436">
        <v>0</v>
      </c>
      <c r="H25" s="436">
        <v>0</v>
      </c>
      <c r="I25" s="436">
        <v>3</v>
      </c>
      <c r="J25" s="436">
        <v>0</v>
      </c>
      <c r="K25" s="436">
        <v>0</v>
      </c>
      <c r="L25" s="436">
        <v>0</v>
      </c>
      <c r="M25" s="436">
        <v>0</v>
      </c>
      <c r="N25" s="436">
        <v>32</v>
      </c>
      <c r="O25" s="436">
        <v>0</v>
      </c>
      <c r="P25" s="436">
        <v>0</v>
      </c>
      <c r="Q25" s="436">
        <v>5</v>
      </c>
      <c r="R25" s="436">
        <v>0</v>
      </c>
      <c r="S25" s="436">
        <v>1</v>
      </c>
      <c r="T25" s="436">
        <v>0</v>
      </c>
      <c r="U25" s="436">
        <v>0</v>
      </c>
      <c r="V25" s="436">
        <v>4</v>
      </c>
      <c r="W25" s="436">
        <v>0</v>
      </c>
      <c r="X25" s="436">
        <v>0</v>
      </c>
      <c r="Y25" s="436">
        <v>2</v>
      </c>
      <c r="Z25" s="436">
        <v>53</v>
      </c>
      <c r="AA25" s="436">
        <v>0</v>
      </c>
      <c r="AB25" s="436">
        <v>0</v>
      </c>
      <c r="AC25" s="436">
        <v>0</v>
      </c>
      <c r="AD25" s="436">
        <v>24</v>
      </c>
      <c r="AE25" s="436">
        <v>0</v>
      </c>
      <c r="AF25" s="436">
        <v>30</v>
      </c>
      <c r="AG25" s="436">
        <v>7</v>
      </c>
      <c r="AH25" s="436">
        <f t="shared" si="0"/>
        <v>170</v>
      </c>
    </row>
    <row r="26" spans="2:34" ht="13.5">
      <c r="B26" s="684" t="s">
        <v>704</v>
      </c>
      <c r="C26" s="483" t="s">
        <v>699</v>
      </c>
      <c r="D26" s="439">
        <v>0</v>
      </c>
      <c r="E26" s="439">
        <v>0</v>
      </c>
      <c r="F26" s="436">
        <v>3</v>
      </c>
      <c r="G26" s="436">
        <v>2</v>
      </c>
      <c r="H26" s="436">
        <v>0</v>
      </c>
      <c r="I26" s="436">
        <v>0</v>
      </c>
      <c r="J26" s="436">
        <v>0</v>
      </c>
      <c r="K26" s="436">
        <v>1</v>
      </c>
      <c r="L26" s="436">
        <v>0</v>
      </c>
      <c r="M26" s="436">
        <v>0</v>
      </c>
      <c r="N26" s="436">
        <v>6</v>
      </c>
      <c r="O26" s="436">
        <v>0</v>
      </c>
      <c r="P26" s="436">
        <v>0</v>
      </c>
      <c r="Q26" s="436">
        <v>1</v>
      </c>
      <c r="R26" s="436">
        <v>0</v>
      </c>
      <c r="S26" s="436">
        <v>3</v>
      </c>
      <c r="T26" s="436">
        <v>0</v>
      </c>
      <c r="U26" s="436">
        <v>0</v>
      </c>
      <c r="V26" s="436">
        <v>3</v>
      </c>
      <c r="W26" s="436">
        <v>0</v>
      </c>
      <c r="X26" s="436">
        <v>0</v>
      </c>
      <c r="Y26" s="436">
        <v>0</v>
      </c>
      <c r="Z26" s="436">
        <v>50</v>
      </c>
      <c r="AA26" s="436">
        <v>0</v>
      </c>
      <c r="AB26" s="436">
        <v>0</v>
      </c>
      <c r="AC26" s="436">
        <v>0</v>
      </c>
      <c r="AD26" s="436">
        <v>10</v>
      </c>
      <c r="AE26" s="436">
        <v>1</v>
      </c>
      <c r="AF26" s="436">
        <v>7</v>
      </c>
      <c r="AG26" s="436">
        <v>7</v>
      </c>
      <c r="AH26" s="436">
        <f t="shared" si="0"/>
        <v>94</v>
      </c>
    </row>
    <row r="27" spans="2:34" ht="12" customHeight="1">
      <c r="B27" s="684"/>
      <c r="C27" s="483" t="s">
        <v>700</v>
      </c>
      <c r="D27" s="439">
        <v>0</v>
      </c>
      <c r="E27" s="439">
        <v>0</v>
      </c>
      <c r="F27" s="436">
        <v>2</v>
      </c>
      <c r="G27" s="436">
        <v>2</v>
      </c>
      <c r="H27" s="436">
        <v>0</v>
      </c>
      <c r="I27" s="436">
        <v>0</v>
      </c>
      <c r="J27" s="436">
        <v>0</v>
      </c>
      <c r="K27" s="436">
        <v>1</v>
      </c>
      <c r="L27" s="436">
        <v>0</v>
      </c>
      <c r="M27" s="436">
        <v>0</v>
      </c>
      <c r="N27" s="436">
        <v>6</v>
      </c>
      <c r="O27" s="436">
        <v>0</v>
      </c>
      <c r="P27" s="436">
        <v>0</v>
      </c>
      <c r="Q27" s="436">
        <v>1</v>
      </c>
      <c r="R27" s="436">
        <v>0</v>
      </c>
      <c r="S27" s="436">
        <v>3</v>
      </c>
      <c r="T27" s="436">
        <v>0</v>
      </c>
      <c r="U27" s="436">
        <v>0</v>
      </c>
      <c r="V27" s="436">
        <v>3</v>
      </c>
      <c r="W27" s="436">
        <v>0</v>
      </c>
      <c r="X27" s="436">
        <v>0</v>
      </c>
      <c r="Y27" s="436">
        <v>0</v>
      </c>
      <c r="Z27" s="436">
        <v>25</v>
      </c>
      <c r="AA27" s="436">
        <v>0</v>
      </c>
      <c r="AB27" s="436">
        <v>1</v>
      </c>
      <c r="AC27" s="436">
        <v>0</v>
      </c>
      <c r="AD27" s="436">
        <v>9</v>
      </c>
      <c r="AE27" s="436">
        <v>1</v>
      </c>
      <c r="AF27" s="436">
        <v>6</v>
      </c>
      <c r="AG27" s="436">
        <v>7</v>
      </c>
      <c r="AH27" s="436">
        <f t="shared" si="0"/>
        <v>67</v>
      </c>
    </row>
    <row r="28" spans="2:34" ht="12" customHeight="1">
      <c r="B28" s="684"/>
      <c r="C28" s="483" t="s">
        <v>701</v>
      </c>
      <c r="D28" s="439">
        <v>0</v>
      </c>
      <c r="E28" s="439">
        <v>0</v>
      </c>
      <c r="F28" s="436">
        <v>1</v>
      </c>
      <c r="G28" s="436">
        <v>2</v>
      </c>
      <c r="H28" s="436">
        <v>0</v>
      </c>
      <c r="I28" s="436">
        <v>0</v>
      </c>
      <c r="J28" s="436">
        <v>0</v>
      </c>
      <c r="K28" s="436">
        <v>2</v>
      </c>
      <c r="L28" s="436">
        <v>0</v>
      </c>
      <c r="M28" s="436">
        <v>0</v>
      </c>
      <c r="N28" s="436">
        <v>33</v>
      </c>
      <c r="O28" s="436">
        <v>0</v>
      </c>
      <c r="P28" s="436">
        <v>0</v>
      </c>
      <c r="Q28" s="436">
        <v>1</v>
      </c>
      <c r="R28" s="436">
        <v>0</v>
      </c>
      <c r="S28" s="436">
        <v>4</v>
      </c>
      <c r="T28" s="436">
        <v>0</v>
      </c>
      <c r="U28" s="436">
        <v>0</v>
      </c>
      <c r="V28" s="436">
        <v>3</v>
      </c>
      <c r="W28" s="436">
        <v>0</v>
      </c>
      <c r="X28" s="436">
        <v>0</v>
      </c>
      <c r="Y28" s="436">
        <v>0</v>
      </c>
      <c r="Z28" s="436">
        <v>17</v>
      </c>
      <c r="AA28" s="436">
        <v>0</v>
      </c>
      <c r="AB28" s="436">
        <v>1</v>
      </c>
      <c r="AC28" s="436">
        <v>0</v>
      </c>
      <c r="AD28" s="436">
        <v>9</v>
      </c>
      <c r="AE28" s="436">
        <v>1</v>
      </c>
      <c r="AF28" s="436">
        <v>6</v>
      </c>
      <c r="AG28" s="436">
        <v>7</v>
      </c>
      <c r="AH28" s="436">
        <f t="shared" si="0"/>
        <v>87</v>
      </c>
    </row>
    <row r="29" spans="2:34" ht="13.5">
      <c r="B29" s="684" t="s">
        <v>650</v>
      </c>
      <c r="C29" s="483" t="s">
        <v>699</v>
      </c>
      <c r="D29" s="439">
        <v>0</v>
      </c>
      <c r="E29" s="439">
        <v>1</v>
      </c>
      <c r="F29" s="436">
        <v>11</v>
      </c>
      <c r="G29" s="436">
        <v>0</v>
      </c>
      <c r="H29" s="436">
        <v>0</v>
      </c>
      <c r="I29" s="436">
        <v>0</v>
      </c>
      <c r="J29" s="436">
        <v>0</v>
      </c>
      <c r="K29" s="436">
        <v>3</v>
      </c>
      <c r="L29" s="436">
        <v>0</v>
      </c>
      <c r="M29" s="436">
        <v>0</v>
      </c>
      <c r="N29" s="436">
        <v>3</v>
      </c>
      <c r="O29" s="436">
        <v>2</v>
      </c>
      <c r="P29" s="436">
        <v>0</v>
      </c>
      <c r="Q29" s="436">
        <v>0</v>
      </c>
      <c r="R29" s="436">
        <v>0</v>
      </c>
      <c r="S29" s="436">
        <v>11</v>
      </c>
      <c r="T29" s="436">
        <v>0</v>
      </c>
      <c r="U29" s="436">
        <v>0</v>
      </c>
      <c r="V29" s="436">
        <v>6</v>
      </c>
      <c r="W29" s="436">
        <v>13</v>
      </c>
      <c r="X29" s="436">
        <v>0</v>
      </c>
      <c r="Y29" s="436">
        <v>1</v>
      </c>
      <c r="Z29" s="436">
        <v>142</v>
      </c>
      <c r="AA29" s="436">
        <v>0</v>
      </c>
      <c r="AB29" s="436">
        <v>0</v>
      </c>
      <c r="AC29" s="436">
        <v>1</v>
      </c>
      <c r="AD29" s="436">
        <v>45</v>
      </c>
      <c r="AE29" s="436">
        <v>4</v>
      </c>
      <c r="AF29" s="436">
        <v>65</v>
      </c>
      <c r="AG29" s="436">
        <v>74</v>
      </c>
      <c r="AH29" s="436">
        <f t="shared" si="0"/>
        <v>382</v>
      </c>
    </row>
    <row r="30" spans="2:34" ht="13.5">
      <c r="B30" s="684"/>
      <c r="C30" s="483" t="s">
        <v>700</v>
      </c>
      <c r="D30" s="439">
        <v>0</v>
      </c>
      <c r="E30" s="439">
        <v>1</v>
      </c>
      <c r="F30" s="436">
        <v>10</v>
      </c>
      <c r="G30" s="436">
        <v>0</v>
      </c>
      <c r="H30" s="436">
        <v>0</v>
      </c>
      <c r="I30" s="436">
        <v>0</v>
      </c>
      <c r="J30" s="436">
        <v>0</v>
      </c>
      <c r="K30" s="436">
        <v>3</v>
      </c>
      <c r="L30" s="436">
        <v>0</v>
      </c>
      <c r="M30" s="436">
        <v>0</v>
      </c>
      <c r="N30" s="436">
        <v>3</v>
      </c>
      <c r="O30" s="436">
        <v>2</v>
      </c>
      <c r="P30" s="436">
        <v>0</v>
      </c>
      <c r="Q30" s="436">
        <v>0</v>
      </c>
      <c r="R30" s="436">
        <v>0</v>
      </c>
      <c r="S30" s="436">
        <v>11</v>
      </c>
      <c r="T30" s="436">
        <v>0</v>
      </c>
      <c r="U30" s="436">
        <v>0</v>
      </c>
      <c r="V30" s="436">
        <v>6</v>
      </c>
      <c r="W30" s="436">
        <v>13</v>
      </c>
      <c r="X30" s="436">
        <v>0</v>
      </c>
      <c r="Y30" s="436">
        <v>1</v>
      </c>
      <c r="Z30" s="436">
        <v>110</v>
      </c>
      <c r="AA30" s="436">
        <v>0</v>
      </c>
      <c r="AB30" s="436">
        <v>0</v>
      </c>
      <c r="AC30" s="436">
        <v>1</v>
      </c>
      <c r="AD30" s="436">
        <v>37</v>
      </c>
      <c r="AE30" s="436">
        <v>4</v>
      </c>
      <c r="AF30" s="436">
        <v>63</v>
      </c>
      <c r="AG30" s="436">
        <v>72</v>
      </c>
      <c r="AH30" s="436">
        <f t="shared" si="0"/>
        <v>337</v>
      </c>
    </row>
    <row r="31" spans="2:34" ht="13.5">
      <c r="B31" s="684"/>
      <c r="C31" s="483" t="s">
        <v>701</v>
      </c>
      <c r="D31" s="439">
        <v>0</v>
      </c>
      <c r="E31" s="439">
        <v>59</v>
      </c>
      <c r="F31" s="436">
        <v>10</v>
      </c>
      <c r="G31" s="436">
        <v>0</v>
      </c>
      <c r="H31" s="436">
        <v>0</v>
      </c>
      <c r="I31" s="436">
        <v>0</v>
      </c>
      <c r="J31" s="436">
        <v>0</v>
      </c>
      <c r="K31" s="436">
        <v>5</v>
      </c>
      <c r="L31" s="436">
        <v>0</v>
      </c>
      <c r="M31" s="436">
        <v>0</v>
      </c>
      <c r="N31" s="436">
        <v>13</v>
      </c>
      <c r="O31" s="436">
        <v>4</v>
      </c>
      <c r="P31" s="436">
        <v>0</v>
      </c>
      <c r="Q31" s="436">
        <v>0</v>
      </c>
      <c r="R31" s="436">
        <v>0</v>
      </c>
      <c r="S31" s="436">
        <v>12</v>
      </c>
      <c r="T31" s="436">
        <v>0</v>
      </c>
      <c r="U31" s="436">
        <v>0</v>
      </c>
      <c r="V31" s="436">
        <v>6</v>
      </c>
      <c r="W31" s="436">
        <v>17</v>
      </c>
      <c r="X31" s="436">
        <v>0</v>
      </c>
      <c r="Y31" s="436">
        <v>1</v>
      </c>
      <c r="Z31" s="436">
        <v>73</v>
      </c>
      <c r="AA31" s="436">
        <v>0</v>
      </c>
      <c r="AB31" s="436">
        <v>0</v>
      </c>
      <c r="AC31" s="436">
        <v>1</v>
      </c>
      <c r="AD31" s="436">
        <v>39</v>
      </c>
      <c r="AE31" s="436">
        <v>4</v>
      </c>
      <c r="AF31" s="436">
        <v>112</v>
      </c>
      <c r="AG31" s="436">
        <v>82</v>
      </c>
      <c r="AH31" s="436">
        <f t="shared" si="0"/>
        <v>438</v>
      </c>
    </row>
    <row r="32" spans="2:34" ht="13.5">
      <c r="B32" s="684" t="s">
        <v>705</v>
      </c>
      <c r="C32" s="483" t="s">
        <v>699</v>
      </c>
      <c r="D32" s="439">
        <v>0</v>
      </c>
      <c r="E32" s="439">
        <v>0</v>
      </c>
      <c r="F32" s="436">
        <v>5</v>
      </c>
      <c r="G32" s="436">
        <v>0</v>
      </c>
      <c r="H32" s="436">
        <v>0</v>
      </c>
      <c r="I32" s="436">
        <v>0</v>
      </c>
      <c r="J32" s="436">
        <v>0</v>
      </c>
      <c r="K32" s="436">
        <v>0</v>
      </c>
      <c r="L32" s="436">
        <v>0</v>
      </c>
      <c r="M32" s="436">
        <v>0</v>
      </c>
      <c r="N32" s="436">
        <v>0</v>
      </c>
      <c r="O32" s="436">
        <v>0</v>
      </c>
      <c r="P32" s="436">
        <v>0</v>
      </c>
      <c r="Q32" s="436">
        <v>1</v>
      </c>
      <c r="R32" s="436">
        <v>0</v>
      </c>
      <c r="S32" s="436">
        <v>1</v>
      </c>
      <c r="T32" s="436">
        <v>0</v>
      </c>
      <c r="U32" s="436">
        <v>0</v>
      </c>
      <c r="V32" s="436">
        <v>1</v>
      </c>
      <c r="W32" s="436">
        <v>0</v>
      </c>
      <c r="X32" s="436">
        <v>0</v>
      </c>
      <c r="Y32" s="436">
        <v>0</v>
      </c>
      <c r="Z32" s="436">
        <v>31</v>
      </c>
      <c r="AA32" s="436">
        <v>0</v>
      </c>
      <c r="AB32" s="436">
        <v>0</v>
      </c>
      <c r="AC32" s="436">
        <v>0</v>
      </c>
      <c r="AD32" s="436">
        <v>7</v>
      </c>
      <c r="AE32" s="436">
        <v>1</v>
      </c>
      <c r="AF32" s="436">
        <v>8</v>
      </c>
      <c r="AG32" s="436">
        <v>32</v>
      </c>
      <c r="AH32" s="436">
        <f t="shared" si="0"/>
        <v>87</v>
      </c>
    </row>
    <row r="33" spans="2:34" ht="13.5">
      <c r="B33" s="684"/>
      <c r="C33" s="483" t="s">
        <v>700</v>
      </c>
      <c r="D33" s="439">
        <v>0</v>
      </c>
      <c r="E33" s="439">
        <v>0</v>
      </c>
      <c r="F33" s="436">
        <v>5</v>
      </c>
      <c r="G33" s="436">
        <v>0</v>
      </c>
      <c r="H33" s="436">
        <v>0</v>
      </c>
      <c r="I33" s="436">
        <v>0</v>
      </c>
      <c r="J33" s="436">
        <v>0</v>
      </c>
      <c r="K33" s="436">
        <v>0</v>
      </c>
      <c r="L33" s="436">
        <v>0</v>
      </c>
      <c r="M33" s="436">
        <v>0</v>
      </c>
      <c r="N33" s="436">
        <v>0</v>
      </c>
      <c r="O33" s="436">
        <v>0</v>
      </c>
      <c r="P33" s="436">
        <v>0</v>
      </c>
      <c r="Q33" s="436">
        <v>1</v>
      </c>
      <c r="R33" s="436">
        <v>0</v>
      </c>
      <c r="S33" s="436">
        <v>1</v>
      </c>
      <c r="T33" s="436">
        <v>0</v>
      </c>
      <c r="U33" s="436">
        <v>0</v>
      </c>
      <c r="V33" s="436">
        <v>1</v>
      </c>
      <c r="W33" s="436">
        <v>0</v>
      </c>
      <c r="X33" s="436">
        <v>0</v>
      </c>
      <c r="Y33" s="436">
        <v>0</v>
      </c>
      <c r="Z33" s="436">
        <v>30</v>
      </c>
      <c r="AA33" s="436">
        <v>0</v>
      </c>
      <c r="AB33" s="436">
        <v>0</v>
      </c>
      <c r="AC33" s="436">
        <v>0</v>
      </c>
      <c r="AD33" s="436">
        <v>13</v>
      </c>
      <c r="AE33" s="436">
        <v>1</v>
      </c>
      <c r="AF33" s="436">
        <v>10</v>
      </c>
      <c r="AG33" s="436">
        <v>32</v>
      </c>
      <c r="AH33" s="436">
        <f t="shared" si="0"/>
        <v>94</v>
      </c>
    </row>
    <row r="34" spans="2:34" ht="13.5">
      <c r="B34" s="684"/>
      <c r="C34" s="483" t="s">
        <v>701</v>
      </c>
      <c r="D34" s="439">
        <v>0</v>
      </c>
      <c r="E34" s="439">
        <v>0</v>
      </c>
      <c r="F34" s="436">
        <v>6</v>
      </c>
      <c r="G34" s="436">
        <v>0</v>
      </c>
      <c r="H34" s="436">
        <v>0</v>
      </c>
      <c r="I34" s="436">
        <v>0</v>
      </c>
      <c r="J34" s="436">
        <v>0</v>
      </c>
      <c r="K34" s="436">
        <v>0</v>
      </c>
      <c r="L34" s="436">
        <v>0</v>
      </c>
      <c r="M34" s="436">
        <v>0</v>
      </c>
      <c r="N34" s="436">
        <v>0</v>
      </c>
      <c r="O34" s="436">
        <v>0</v>
      </c>
      <c r="P34" s="436">
        <v>0</v>
      </c>
      <c r="Q34" s="436">
        <v>1</v>
      </c>
      <c r="R34" s="436">
        <v>0</v>
      </c>
      <c r="S34" s="436">
        <v>0</v>
      </c>
      <c r="T34" s="436">
        <v>0</v>
      </c>
      <c r="U34" s="436">
        <v>0</v>
      </c>
      <c r="V34" s="436">
        <v>1</v>
      </c>
      <c r="W34" s="436">
        <v>0</v>
      </c>
      <c r="X34" s="436">
        <v>0</v>
      </c>
      <c r="Y34" s="436">
        <v>0</v>
      </c>
      <c r="Z34" s="436">
        <v>20</v>
      </c>
      <c r="AA34" s="436">
        <v>0</v>
      </c>
      <c r="AB34" s="436">
        <v>0</v>
      </c>
      <c r="AC34" s="436">
        <v>0</v>
      </c>
      <c r="AD34" s="436">
        <v>14</v>
      </c>
      <c r="AE34" s="436">
        <v>1</v>
      </c>
      <c r="AF34" s="436">
        <v>6</v>
      </c>
      <c r="AG34" s="436">
        <v>35</v>
      </c>
      <c r="AH34" s="436">
        <f t="shared" si="0"/>
        <v>84</v>
      </c>
    </row>
    <row r="35" spans="2:34" ht="13.5">
      <c r="B35" s="684" t="s">
        <v>706</v>
      </c>
      <c r="C35" s="483" t="s">
        <v>699</v>
      </c>
      <c r="D35" s="439">
        <v>0</v>
      </c>
      <c r="E35" s="439">
        <v>0</v>
      </c>
      <c r="F35" s="436">
        <v>5</v>
      </c>
      <c r="G35" s="436">
        <v>0</v>
      </c>
      <c r="H35" s="436">
        <v>0</v>
      </c>
      <c r="I35" s="436">
        <v>0</v>
      </c>
      <c r="J35" s="436">
        <v>0</v>
      </c>
      <c r="K35" s="436">
        <v>0</v>
      </c>
      <c r="L35" s="436">
        <v>0</v>
      </c>
      <c r="M35" s="436">
        <v>0</v>
      </c>
      <c r="N35" s="436">
        <v>17</v>
      </c>
      <c r="O35" s="436">
        <v>0</v>
      </c>
      <c r="P35" s="436">
        <v>0</v>
      </c>
      <c r="Q35" s="436">
        <v>1</v>
      </c>
      <c r="R35" s="436">
        <v>0</v>
      </c>
      <c r="S35" s="436">
        <v>3</v>
      </c>
      <c r="T35" s="436">
        <v>0</v>
      </c>
      <c r="U35" s="436">
        <v>0</v>
      </c>
      <c r="V35" s="436">
        <v>3</v>
      </c>
      <c r="W35" s="436">
        <v>0</v>
      </c>
      <c r="X35" s="436">
        <v>0</v>
      </c>
      <c r="Y35" s="436">
        <v>0</v>
      </c>
      <c r="Z35" s="436">
        <v>21</v>
      </c>
      <c r="AA35" s="436">
        <v>0</v>
      </c>
      <c r="AB35" s="436">
        <v>0</v>
      </c>
      <c r="AC35" s="436">
        <v>0</v>
      </c>
      <c r="AD35" s="436">
        <v>6</v>
      </c>
      <c r="AE35" s="436">
        <v>0</v>
      </c>
      <c r="AF35" s="436">
        <v>6</v>
      </c>
      <c r="AG35" s="436">
        <v>108</v>
      </c>
      <c r="AH35" s="436">
        <f t="shared" si="0"/>
        <v>170</v>
      </c>
    </row>
    <row r="36" spans="2:34" ht="13.5">
      <c r="B36" s="684"/>
      <c r="C36" s="483" t="s">
        <v>700</v>
      </c>
      <c r="D36" s="439">
        <v>0</v>
      </c>
      <c r="E36" s="439">
        <v>0</v>
      </c>
      <c r="F36" s="436">
        <v>5</v>
      </c>
      <c r="G36" s="436">
        <v>0</v>
      </c>
      <c r="H36" s="436">
        <v>0</v>
      </c>
      <c r="I36" s="436">
        <v>0</v>
      </c>
      <c r="J36" s="436">
        <v>0</v>
      </c>
      <c r="K36" s="436">
        <v>0</v>
      </c>
      <c r="L36" s="436">
        <v>0</v>
      </c>
      <c r="M36" s="436">
        <v>0</v>
      </c>
      <c r="N36" s="436">
        <v>16</v>
      </c>
      <c r="O36" s="436">
        <v>0</v>
      </c>
      <c r="P36" s="436">
        <v>0</v>
      </c>
      <c r="Q36" s="436">
        <v>1</v>
      </c>
      <c r="R36" s="436">
        <v>0</v>
      </c>
      <c r="S36" s="436">
        <v>3</v>
      </c>
      <c r="T36" s="436">
        <v>0</v>
      </c>
      <c r="U36" s="436">
        <v>0</v>
      </c>
      <c r="V36" s="436">
        <v>3</v>
      </c>
      <c r="W36" s="436">
        <v>0</v>
      </c>
      <c r="X36" s="436">
        <v>0</v>
      </c>
      <c r="Y36" s="436">
        <v>0</v>
      </c>
      <c r="Z36" s="436">
        <v>24</v>
      </c>
      <c r="AA36" s="436">
        <v>0</v>
      </c>
      <c r="AB36" s="436">
        <v>0</v>
      </c>
      <c r="AC36" s="436">
        <v>0</v>
      </c>
      <c r="AD36" s="436">
        <v>9</v>
      </c>
      <c r="AE36" s="436">
        <v>0</v>
      </c>
      <c r="AF36" s="436">
        <v>6</v>
      </c>
      <c r="AG36" s="436">
        <v>107</v>
      </c>
      <c r="AH36" s="436">
        <f t="shared" si="0"/>
        <v>174</v>
      </c>
    </row>
    <row r="37" spans="2:34" ht="13.5">
      <c r="B37" s="684"/>
      <c r="C37" s="483" t="s">
        <v>701</v>
      </c>
      <c r="D37" s="439">
        <v>0</v>
      </c>
      <c r="E37" s="439">
        <v>0</v>
      </c>
      <c r="F37" s="436">
        <v>4</v>
      </c>
      <c r="G37" s="436">
        <v>0</v>
      </c>
      <c r="H37" s="436">
        <v>0</v>
      </c>
      <c r="I37" s="436">
        <v>0</v>
      </c>
      <c r="J37" s="436">
        <v>0</v>
      </c>
      <c r="K37" s="436">
        <v>0</v>
      </c>
      <c r="L37" s="436">
        <v>0</v>
      </c>
      <c r="M37" s="436">
        <v>0</v>
      </c>
      <c r="N37" s="436">
        <v>93</v>
      </c>
      <c r="O37" s="436">
        <v>0</v>
      </c>
      <c r="P37" s="436">
        <v>0</v>
      </c>
      <c r="Q37" s="436">
        <v>3</v>
      </c>
      <c r="R37" s="436">
        <v>0</v>
      </c>
      <c r="S37" s="436">
        <v>4</v>
      </c>
      <c r="T37" s="436">
        <v>0</v>
      </c>
      <c r="U37" s="436">
        <v>0</v>
      </c>
      <c r="V37" s="436">
        <v>2</v>
      </c>
      <c r="W37" s="436">
        <v>0</v>
      </c>
      <c r="X37" s="436">
        <v>0</v>
      </c>
      <c r="Y37" s="436">
        <v>0</v>
      </c>
      <c r="Z37" s="436">
        <v>16</v>
      </c>
      <c r="AA37" s="436">
        <v>0</v>
      </c>
      <c r="AB37" s="436">
        <v>0</v>
      </c>
      <c r="AC37" s="436">
        <v>0</v>
      </c>
      <c r="AD37" s="436">
        <v>4</v>
      </c>
      <c r="AE37" s="436">
        <v>0</v>
      </c>
      <c r="AF37" s="436">
        <v>7</v>
      </c>
      <c r="AG37" s="436">
        <v>66</v>
      </c>
      <c r="AH37" s="436">
        <f t="shared" si="0"/>
        <v>199</v>
      </c>
    </row>
    <row r="38" spans="2:34" ht="13.5">
      <c r="B38" s="684" t="s">
        <v>653</v>
      </c>
      <c r="C38" s="483" t="s">
        <v>699</v>
      </c>
      <c r="D38" s="439">
        <v>0</v>
      </c>
      <c r="E38" s="439">
        <v>0</v>
      </c>
      <c r="F38" s="436">
        <v>5</v>
      </c>
      <c r="G38" s="436">
        <v>0</v>
      </c>
      <c r="H38" s="436">
        <v>0</v>
      </c>
      <c r="I38" s="436">
        <v>0</v>
      </c>
      <c r="J38" s="436">
        <v>0</v>
      </c>
      <c r="K38" s="436">
        <v>0</v>
      </c>
      <c r="L38" s="436">
        <v>0</v>
      </c>
      <c r="M38" s="436">
        <v>0</v>
      </c>
      <c r="N38" s="436">
        <v>17</v>
      </c>
      <c r="O38" s="436">
        <v>0</v>
      </c>
      <c r="P38" s="436">
        <v>2</v>
      </c>
      <c r="Q38" s="436">
        <v>0</v>
      </c>
      <c r="R38" s="436">
        <v>0</v>
      </c>
      <c r="S38" s="436">
        <v>8</v>
      </c>
      <c r="T38" s="436">
        <v>0</v>
      </c>
      <c r="U38" s="436">
        <v>2</v>
      </c>
      <c r="V38" s="436">
        <v>3</v>
      </c>
      <c r="W38" s="436">
        <v>0</v>
      </c>
      <c r="X38" s="436">
        <v>0</v>
      </c>
      <c r="Y38" s="436">
        <v>0</v>
      </c>
      <c r="Z38" s="436">
        <v>142</v>
      </c>
      <c r="AA38" s="436">
        <v>0</v>
      </c>
      <c r="AB38" s="436">
        <v>0</v>
      </c>
      <c r="AC38" s="436">
        <v>0</v>
      </c>
      <c r="AD38" s="436">
        <v>72</v>
      </c>
      <c r="AE38" s="436">
        <v>0</v>
      </c>
      <c r="AF38" s="436">
        <v>35</v>
      </c>
      <c r="AG38" s="436">
        <v>20</v>
      </c>
      <c r="AH38" s="436">
        <f t="shared" si="0"/>
        <v>306</v>
      </c>
    </row>
    <row r="39" spans="2:34" ht="13.5">
      <c r="B39" s="684"/>
      <c r="C39" s="483" t="s">
        <v>700</v>
      </c>
      <c r="D39" s="439">
        <v>0</v>
      </c>
      <c r="E39" s="439">
        <v>0</v>
      </c>
      <c r="F39" s="436">
        <v>5</v>
      </c>
      <c r="G39" s="436">
        <v>0</v>
      </c>
      <c r="H39" s="436">
        <v>0</v>
      </c>
      <c r="I39" s="436">
        <v>0</v>
      </c>
      <c r="J39" s="436">
        <v>0</v>
      </c>
      <c r="K39" s="436">
        <v>0</v>
      </c>
      <c r="L39" s="436">
        <v>0</v>
      </c>
      <c r="M39" s="436">
        <v>0</v>
      </c>
      <c r="N39" s="436">
        <v>17</v>
      </c>
      <c r="O39" s="436">
        <v>0</v>
      </c>
      <c r="P39" s="436">
        <v>2</v>
      </c>
      <c r="Q39" s="436">
        <v>0</v>
      </c>
      <c r="R39" s="436">
        <v>0</v>
      </c>
      <c r="S39" s="436">
        <v>8</v>
      </c>
      <c r="T39" s="436">
        <v>0</v>
      </c>
      <c r="U39" s="436">
        <v>2</v>
      </c>
      <c r="V39" s="436">
        <v>3</v>
      </c>
      <c r="W39" s="436">
        <v>0</v>
      </c>
      <c r="X39" s="436">
        <v>0</v>
      </c>
      <c r="Y39" s="436">
        <v>0</v>
      </c>
      <c r="Z39" s="436">
        <v>137</v>
      </c>
      <c r="AA39" s="436">
        <v>0</v>
      </c>
      <c r="AB39" s="436">
        <v>0</v>
      </c>
      <c r="AC39" s="436">
        <v>0</v>
      </c>
      <c r="AD39" s="436">
        <v>81</v>
      </c>
      <c r="AE39" s="436">
        <v>0</v>
      </c>
      <c r="AF39" s="436">
        <v>33</v>
      </c>
      <c r="AG39" s="436">
        <v>21</v>
      </c>
      <c r="AH39" s="436">
        <f t="shared" si="0"/>
        <v>309</v>
      </c>
    </row>
    <row r="40" spans="2:34" ht="13.5">
      <c r="B40" s="684"/>
      <c r="C40" s="483" t="s">
        <v>701</v>
      </c>
      <c r="D40" s="439">
        <v>0</v>
      </c>
      <c r="E40" s="439">
        <v>0</v>
      </c>
      <c r="F40" s="436">
        <v>5</v>
      </c>
      <c r="G40" s="436">
        <v>0</v>
      </c>
      <c r="H40" s="436">
        <v>0</v>
      </c>
      <c r="I40" s="436">
        <v>0</v>
      </c>
      <c r="J40" s="436">
        <v>0</v>
      </c>
      <c r="K40" s="436">
        <v>0</v>
      </c>
      <c r="L40" s="436">
        <v>0</v>
      </c>
      <c r="M40" s="436">
        <v>0</v>
      </c>
      <c r="N40" s="436">
        <v>54</v>
      </c>
      <c r="O40" s="436">
        <v>0</v>
      </c>
      <c r="P40" s="436">
        <v>2</v>
      </c>
      <c r="Q40" s="436">
        <v>0</v>
      </c>
      <c r="R40" s="436">
        <v>0</v>
      </c>
      <c r="S40" s="436">
        <v>14</v>
      </c>
      <c r="T40" s="436">
        <v>0</v>
      </c>
      <c r="U40" s="436">
        <v>2</v>
      </c>
      <c r="V40" s="436">
        <v>3</v>
      </c>
      <c r="W40" s="436">
        <v>0</v>
      </c>
      <c r="X40" s="436">
        <v>0</v>
      </c>
      <c r="Y40" s="436">
        <v>0</v>
      </c>
      <c r="Z40" s="436">
        <v>85</v>
      </c>
      <c r="AA40" s="436">
        <v>0</v>
      </c>
      <c r="AB40" s="436">
        <v>0</v>
      </c>
      <c r="AC40" s="436">
        <v>0</v>
      </c>
      <c r="AD40" s="436">
        <v>51</v>
      </c>
      <c r="AE40" s="436">
        <v>0</v>
      </c>
      <c r="AF40" s="436">
        <v>24</v>
      </c>
      <c r="AG40" s="436">
        <v>33</v>
      </c>
      <c r="AH40" s="436">
        <f t="shared" si="0"/>
        <v>273</v>
      </c>
    </row>
    <row r="41" spans="2:34" ht="13.5">
      <c r="B41" s="684" t="s">
        <v>707</v>
      </c>
      <c r="C41" s="483" t="s">
        <v>699</v>
      </c>
      <c r="D41" s="439">
        <v>0</v>
      </c>
      <c r="E41" s="439">
        <v>0</v>
      </c>
      <c r="F41" s="436">
        <v>1</v>
      </c>
      <c r="G41" s="436">
        <v>0</v>
      </c>
      <c r="H41" s="436">
        <v>0</v>
      </c>
      <c r="I41" s="436">
        <v>0</v>
      </c>
      <c r="J41" s="436">
        <v>0</v>
      </c>
      <c r="K41" s="436">
        <v>0</v>
      </c>
      <c r="L41" s="436">
        <v>0</v>
      </c>
      <c r="M41" s="436">
        <v>0</v>
      </c>
      <c r="N41" s="436">
        <v>1</v>
      </c>
      <c r="O41" s="436">
        <v>0</v>
      </c>
      <c r="P41" s="436">
        <v>0</v>
      </c>
      <c r="Q41" s="436">
        <v>0</v>
      </c>
      <c r="R41" s="436">
        <v>0</v>
      </c>
      <c r="S41" s="436">
        <v>4</v>
      </c>
      <c r="T41" s="436">
        <v>0</v>
      </c>
      <c r="U41" s="436">
        <v>0</v>
      </c>
      <c r="V41" s="436">
        <v>0</v>
      </c>
      <c r="W41" s="436">
        <v>14</v>
      </c>
      <c r="X41" s="436">
        <v>0</v>
      </c>
      <c r="Y41" s="436">
        <v>0</v>
      </c>
      <c r="Z41" s="436">
        <v>47</v>
      </c>
      <c r="AA41" s="436">
        <v>0</v>
      </c>
      <c r="AB41" s="436">
        <v>0</v>
      </c>
      <c r="AC41" s="436">
        <v>0</v>
      </c>
      <c r="AD41" s="436">
        <v>9</v>
      </c>
      <c r="AE41" s="436">
        <v>0</v>
      </c>
      <c r="AF41" s="436">
        <v>10</v>
      </c>
      <c r="AG41" s="436">
        <v>2</v>
      </c>
      <c r="AH41" s="436">
        <f t="shared" si="0"/>
        <v>88</v>
      </c>
    </row>
    <row r="42" spans="2:34" ht="13.5">
      <c r="B42" s="684"/>
      <c r="C42" s="483" t="s">
        <v>700</v>
      </c>
      <c r="D42" s="439">
        <v>0</v>
      </c>
      <c r="E42" s="439">
        <v>0</v>
      </c>
      <c r="F42" s="436">
        <v>1</v>
      </c>
      <c r="G42" s="436">
        <v>0</v>
      </c>
      <c r="H42" s="436">
        <v>0</v>
      </c>
      <c r="I42" s="436">
        <v>0</v>
      </c>
      <c r="J42" s="436">
        <v>0</v>
      </c>
      <c r="K42" s="436">
        <v>0</v>
      </c>
      <c r="L42" s="436">
        <v>0</v>
      </c>
      <c r="M42" s="436">
        <v>0</v>
      </c>
      <c r="N42" s="436">
        <v>1</v>
      </c>
      <c r="O42" s="436">
        <v>0</v>
      </c>
      <c r="P42" s="436">
        <v>0</v>
      </c>
      <c r="Q42" s="436">
        <v>0</v>
      </c>
      <c r="R42" s="436">
        <v>0</v>
      </c>
      <c r="S42" s="436">
        <v>4</v>
      </c>
      <c r="T42" s="436">
        <v>0</v>
      </c>
      <c r="U42" s="436">
        <v>0</v>
      </c>
      <c r="V42" s="436">
        <v>0</v>
      </c>
      <c r="W42" s="436">
        <v>14</v>
      </c>
      <c r="X42" s="436">
        <v>0</v>
      </c>
      <c r="Y42" s="436">
        <v>0</v>
      </c>
      <c r="Z42" s="436">
        <v>36</v>
      </c>
      <c r="AA42" s="436">
        <v>0</v>
      </c>
      <c r="AB42" s="436">
        <v>0</v>
      </c>
      <c r="AC42" s="436">
        <v>0</v>
      </c>
      <c r="AD42" s="436">
        <v>17</v>
      </c>
      <c r="AE42" s="436">
        <v>0</v>
      </c>
      <c r="AF42" s="436">
        <v>10</v>
      </c>
      <c r="AG42" s="436">
        <v>2</v>
      </c>
      <c r="AH42" s="436">
        <f t="shared" si="0"/>
        <v>85</v>
      </c>
    </row>
    <row r="43" spans="2:34" ht="13.5">
      <c r="B43" s="684"/>
      <c r="C43" s="483" t="s">
        <v>701</v>
      </c>
      <c r="D43" s="439">
        <v>0</v>
      </c>
      <c r="E43" s="439">
        <v>0</v>
      </c>
      <c r="F43" s="436">
        <v>1</v>
      </c>
      <c r="G43" s="436">
        <v>0</v>
      </c>
      <c r="H43" s="436">
        <v>0</v>
      </c>
      <c r="I43" s="436">
        <v>0</v>
      </c>
      <c r="J43" s="436">
        <v>0</v>
      </c>
      <c r="K43" s="436">
        <v>0</v>
      </c>
      <c r="L43" s="436">
        <v>0</v>
      </c>
      <c r="M43" s="436">
        <v>0</v>
      </c>
      <c r="N43" s="436">
        <v>4</v>
      </c>
      <c r="O43" s="436">
        <v>0</v>
      </c>
      <c r="P43" s="436">
        <v>0</v>
      </c>
      <c r="Q43" s="436">
        <v>0</v>
      </c>
      <c r="R43" s="436">
        <v>0</v>
      </c>
      <c r="S43" s="436">
        <v>7</v>
      </c>
      <c r="T43" s="436">
        <v>0</v>
      </c>
      <c r="U43" s="436">
        <v>0</v>
      </c>
      <c r="V43" s="436">
        <v>0</v>
      </c>
      <c r="W43" s="436">
        <v>29</v>
      </c>
      <c r="X43" s="436">
        <v>0</v>
      </c>
      <c r="Y43" s="436">
        <v>0</v>
      </c>
      <c r="Z43" s="436">
        <v>26</v>
      </c>
      <c r="AA43" s="436">
        <v>0</v>
      </c>
      <c r="AB43" s="436">
        <v>0</v>
      </c>
      <c r="AC43" s="436">
        <v>0</v>
      </c>
      <c r="AD43" s="436">
        <v>6</v>
      </c>
      <c r="AE43" s="436">
        <v>0</v>
      </c>
      <c r="AF43" s="436">
        <v>11</v>
      </c>
      <c r="AG43" s="436">
        <v>2</v>
      </c>
      <c r="AH43" s="436">
        <f t="shared" si="0"/>
        <v>86</v>
      </c>
    </row>
    <row r="44" spans="2:34" ht="13.5">
      <c r="B44" s="684" t="s">
        <v>655</v>
      </c>
      <c r="C44" s="483" t="s">
        <v>699</v>
      </c>
      <c r="D44" s="439">
        <v>0</v>
      </c>
      <c r="E44" s="439">
        <v>0</v>
      </c>
      <c r="F44" s="436">
        <v>10</v>
      </c>
      <c r="G44" s="436">
        <v>0</v>
      </c>
      <c r="H44" s="436">
        <v>0</v>
      </c>
      <c r="I44" s="436">
        <v>0</v>
      </c>
      <c r="J44" s="436">
        <v>0</v>
      </c>
      <c r="K44" s="436">
        <v>1</v>
      </c>
      <c r="L44" s="436">
        <v>0</v>
      </c>
      <c r="M44" s="436">
        <v>0</v>
      </c>
      <c r="N44" s="436">
        <v>0</v>
      </c>
      <c r="O44" s="436">
        <v>0</v>
      </c>
      <c r="P44" s="436">
        <v>2</v>
      </c>
      <c r="Q44" s="436">
        <v>1</v>
      </c>
      <c r="R44" s="436">
        <v>0</v>
      </c>
      <c r="S44" s="436">
        <v>8</v>
      </c>
      <c r="T44" s="436">
        <v>0</v>
      </c>
      <c r="U44" s="436">
        <v>0</v>
      </c>
      <c r="V44" s="436">
        <v>1</v>
      </c>
      <c r="W44" s="436">
        <v>0</v>
      </c>
      <c r="X44" s="436">
        <v>0</v>
      </c>
      <c r="Y44" s="436">
        <v>0</v>
      </c>
      <c r="Z44" s="436">
        <v>154</v>
      </c>
      <c r="AA44" s="436">
        <v>1</v>
      </c>
      <c r="AB44" s="436">
        <v>0</v>
      </c>
      <c r="AC44" s="436">
        <v>0</v>
      </c>
      <c r="AD44" s="436">
        <v>52</v>
      </c>
      <c r="AE44" s="436">
        <v>2</v>
      </c>
      <c r="AF44" s="436">
        <v>41</v>
      </c>
      <c r="AG44" s="436">
        <v>18</v>
      </c>
      <c r="AH44" s="436">
        <f t="shared" si="0"/>
        <v>291</v>
      </c>
    </row>
    <row r="45" spans="2:34" ht="13.5">
      <c r="B45" s="684"/>
      <c r="C45" s="483" t="s">
        <v>700</v>
      </c>
      <c r="D45" s="439">
        <v>0</v>
      </c>
      <c r="E45" s="439">
        <v>0</v>
      </c>
      <c r="F45" s="436">
        <v>9</v>
      </c>
      <c r="G45" s="436">
        <v>0</v>
      </c>
      <c r="H45" s="436">
        <v>0</v>
      </c>
      <c r="I45" s="436">
        <v>0</v>
      </c>
      <c r="J45" s="436">
        <v>0</v>
      </c>
      <c r="K45" s="436">
        <v>1</v>
      </c>
      <c r="L45" s="436">
        <v>0</v>
      </c>
      <c r="M45" s="436">
        <v>0</v>
      </c>
      <c r="N45" s="436">
        <v>0</v>
      </c>
      <c r="O45" s="436">
        <v>0</v>
      </c>
      <c r="P45" s="436">
        <v>3</v>
      </c>
      <c r="Q45" s="436">
        <v>1</v>
      </c>
      <c r="R45" s="436">
        <v>0</v>
      </c>
      <c r="S45" s="436">
        <v>8</v>
      </c>
      <c r="T45" s="436">
        <v>0</v>
      </c>
      <c r="U45" s="436">
        <v>0</v>
      </c>
      <c r="V45" s="436">
        <v>1</v>
      </c>
      <c r="W45" s="436">
        <v>0</v>
      </c>
      <c r="X45" s="436">
        <v>0</v>
      </c>
      <c r="Y45" s="436">
        <v>0</v>
      </c>
      <c r="Z45" s="436">
        <v>120</v>
      </c>
      <c r="AA45" s="436">
        <v>1</v>
      </c>
      <c r="AB45" s="436">
        <v>0</v>
      </c>
      <c r="AC45" s="436">
        <v>0</v>
      </c>
      <c r="AD45" s="436">
        <v>51</v>
      </c>
      <c r="AE45" s="436">
        <v>2</v>
      </c>
      <c r="AF45" s="436">
        <v>38</v>
      </c>
      <c r="AG45" s="436">
        <v>18</v>
      </c>
      <c r="AH45" s="436">
        <f t="shared" si="0"/>
        <v>253</v>
      </c>
    </row>
    <row r="46" spans="2:34" ht="13.5">
      <c r="B46" s="684"/>
      <c r="C46" s="483" t="s">
        <v>701</v>
      </c>
      <c r="D46" s="439">
        <v>0</v>
      </c>
      <c r="E46" s="439">
        <v>0</v>
      </c>
      <c r="F46" s="436">
        <v>10</v>
      </c>
      <c r="G46" s="436">
        <v>0</v>
      </c>
      <c r="H46" s="436">
        <v>0</v>
      </c>
      <c r="I46" s="436">
        <v>0</v>
      </c>
      <c r="J46" s="436">
        <v>0</v>
      </c>
      <c r="K46" s="436">
        <v>2</v>
      </c>
      <c r="L46" s="436">
        <v>0</v>
      </c>
      <c r="M46" s="436">
        <v>0</v>
      </c>
      <c r="N46" s="436">
        <v>0</v>
      </c>
      <c r="O46" s="436">
        <v>0</v>
      </c>
      <c r="P46" s="436">
        <v>3</v>
      </c>
      <c r="Q46" s="436">
        <v>1</v>
      </c>
      <c r="R46" s="436">
        <v>0</v>
      </c>
      <c r="S46" s="436">
        <v>10</v>
      </c>
      <c r="T46" s="436">
        <v>0</v>
      </c>
      <c r="U46" s="436">
        <v>0</v>
      </c>
      <c r="V46" s="436">
        <v>1</v>
      </c>
      <c r="W46" s="436">
        <v>0</v>
      </c>
      <c r="X46" s="436">
        <v>0</v>
      </c>
      <c r="Y46" s="436">
        <v>0</v>
      </c>
      <c r="Z46" s="436">
        <v>70</v>
      </c>
      <c r="AA46" s="436">
        <v>1</v>
      </c>
      <c r="AB46" s="436">
        <v>0</v>
      </c>
      <c r="AC46" s="436">
        <v>0</v>
      </c>
      <c r="AD46" s="436">
        <v>35</v>
      </c>
      <c r="AE46" s="436">
        <v>3</v>
      </c>
      <c r="AF46" s="436">
        <v>18</v>
      </c>
      <c r="AG46" s="436">
        <v>34</v>
      </c>
      <c r="AH46" s="436">
        <f t="shared" si="0"/>
        <v>188</v>
      </c>
    </row>
    <row r="47" spans="2:34" ht="13.5">
      <c r="B47" s="684" t="s">
        <v>708</v>
      </c>
      <c r="C47" s="483" t="s">
        <v>699</v>
      </c>
      <c r="D47" s="439">
        <v>0</v>
      </c>
      <c r="E47" s="439">
        <v>0</v>
      </c>
      <c r="F47" s="436">
        <v>7</v>
      </c>
      <c r="G47" s="436">
        <v>0</v>
      </c>
      <c r="H47" s="436">
        <v>0</v>
      </c>
      <c r="I47" s="436">
        <v>0</v>
      </c>
      <c r="J47" s="436">
        <v>0</v>
      </c>
      <c r="K47" s="436">
        <v>0</v>
      </c>
      <c r="L47" s="436">
        <v>0</v>
      </c>
      <c r="M47" s="436">
        <v>0</v>
      </c>
      <c r="N47" s="436">
        <v>0</v>
      </c>
      <c r="O47" s="436">
        <v>0</v>
      </c>
      <c r="P47" s="436">
        <v>2</v>
      </c>
      <c r="Q47" s="436">
        <v>0</v>
      </c>
      <c r="R47" s="436">
        <v>0</v>
      </c>
      <c r="S47" s="436">
        <v>2</v>
      </c>
      <c r="T47" s="436">
        <v>0</v>
      </c>
      <c r="U47" s="436">
        <v>0</v>
      </c>
      <c r="V47" s="436">
        <v>1</v>
      </c>
      <c r="W47" s="436">
        <v>6</v>
      </c>
      <c r="X47" s="436">
        <v>0</v>
      </c>
      <c r="Y47" s="436">
        <v>0</v>
      </c>
      <c r="Z47" s="436">
        <v>65</v>
      </c>
      <c r="AA47" s="436">
        <v>0</v>
      </c>
      <c r="AB47" s="436">
        <v>0</v>
      </c>
      <c r="AC47" s="436">
        <v>0</v>
      </c>
      <c r="AD47" s="436">
        <v>5</v>
      </c>
      <c r="AE47" s="436">
        <v>4</v>
      </c>
      <c r="AF47" s="436">
        <v>21</v>
      </c>
      <c r="AG47" s="436">
        <v>10</v>
      </c>
      <c r="AH47" s="436">
        <f t="shared" si="0"/>
        <v>123</v>
      </c>
    </row>
    <row r="48" spans="2:34" ht="13.5">
      <c r="B48" s="684"/>
      <c r="C48" s="483" t="s">
        <v>700</v>
      </c>
      <c r="D48" s="439">
        <v>0</v>
      </c>
      <c r="E48" s="439">
        <v>0</v>
      </c>
      <c r="F48" s="436">
        <v>6</v>
      </c>
      <c r="G48" s="436">
        <v>0</v>
      </c>
      <c r="H48" s="436">
        <v>0</v>
      </c>
      <c r="I48" s="436">
        <v>0</v>
      </c>
      <c r="J48" s="436">
        <v>0</v>
      </c>
      <c r="K48" s="436">
        <v>0</v>
      </c>
      <c r="L48" s="436">
        <v>0</v>
      </c>
      <c r="M48" s="436">
        <v>0</v>
      </c>
      <c r="N48" s="436">
        <v>0</v>
      </c>
      <c r="O48" s="436">
        <v>0</v>
      </c>
      <c r="P48" s="436">
        <v>2</v>
      </c>
      <c r="Q48" s="436">
        <v>0</v>
      </c>
      <c r="R48" s="436">
        <v>0</v>
      </c>
      <c r="S48" s="436">
        <v>2</v>
      </c>
      <c r="T48" s="436">
        <v>0</v>
      </c>
      <c r="U48" s="436">
        <v>0</v>
      </c>
      <c r="V48" s="436">
        <v>1</v>
      </c>
      <c r="W48" s="436">
        <v>6</v>
      </c>
      <c r="X48" s="436">
        <v>0</v>
      </c>
      <c r="Y48" s="436">
        <v>0</v>
      </c>
      <c r="Z48" s="436">
        <v>65</v>
      </c>
      <c r="AA48" s="436">
        <v>0</v>
      </c>
      <c r="AB48" s="436">
        <v>0</v>
      </c>
      <c r="AC48" s="436">
        <v>0</v>
      </c>
      <c r="AD48" s="436">
        <v>7</v>
      </c>
      <c r="AE48" s="436">
        <v>4</v>
      </c>
      <c r="AF48" s="436">
        <v>22</v>
      </c>
      <c r="AG48" s="436">
        <v>10</v>
      </c>
      <c r="AH48" s="436">
        <f t="shared" si="0"/>
        <v>125</v>
      </c>
    </row>
    <row r="49" spans="2:34" ht="13.5">
      <c r="B49" s="684"/>
      <c r="C49" s="483" t="s">
        <v>701</v>
      </c>
      <c r="D49" s="439">
        <v>0</v>
      </c>
      <c r="E49" s="439">
        <v>0</v>
      </c>
      <c r="F49" s="436">
        <v>6</v>
      </c>
      <c r="G49" s="436">
        <v>0</v>
      </c>
      <c r="H49" s="436">
        <v>0</v>
      </c>
      <c r="I49" s="436">
        <v>0</v>
      </c>
      <c r="J49" s="436">
        <v>0</v>
      </c>
      <c r="K49" s="436">
        <v>0</v>
      </c>
      <c r="L49" s="436">
        <v>0</v>
      </c>
      <c r="M49" s="436">
        <v>0</v>
      </c>
      <c r="N49" s="436">
        <v>0</v>
      </c>
      <c r="O49" s="436">
        <v>0</v>
      </c>
      <c r="P49" s="436">
        <v>2</v>
      </c>
      <c r="Q49" s="436">
        <v>0</v>
      </c>
      <c r="R49" s="436">
        <v>0</v>
      </c>
      <c r="S49" s="436">
        <v>4</v>
      </c>
      <c r="T49" s="436">
        <v>0</v>
      </c>
      <c r="U49" s="436">
        <v>0</v>
      </c>
      <c r="V49" s="436">
        <v>1</v>
      </c>
      <c r="W49" s="436">
        <v>13</v>
      </c>
      <c r="X49" s="436">
        <v>0</v>
      </c>
      <c r="Y49" s="436">
        <v>0</v>
      </c>
      <c r="Z49" s="436">
        <v>40</v>
      </c>
      <c r="AA49" s="436">
        <v>0</v>
      </c>
      <c r="AB49" s="436">
        <v>0</v>
      </c>
      <c r="AC49" s="436">
        <v>0</v>
      </c>
      <c r="AD49" s="436">
        <v>5</v>
      </c>
      <c r="AE49" s="436">
        <v>0</v>
      </c>
      <c r="AF49" s="436">
        <v>21</v>
      </c>
      <c r="AG49" s="436">
        <v>4</v>
      </c>
      <c r="AH49" s="436">
        <f t="shared" si="0"/>
        <v>96</v>
      </c>
    </row>
    <row r="50" spans="2:34" ht="13.5">
      <c r="B50" s="684" t="s">
        <v>657</v>
      </c>
      <c r="C50" s="483" t="s">
        <v>699</v>
      </c>
      <c r="D50" s="439">
        <v>0</v>
      </c>
      <c r="E50" s="439">
        <v>0</v>
      </c>
      <c r="F50" s="436">
        <v>11</v>
      </c>
      <c r="G50" s="436">
        <v>2</v>
      </c>
      <c r="H50" s="436">
        <v>0</v>
      </c>
      <c r="I50" s="436">
        <v>1</v>
      </c>
      <c r="J50" s="436">
        <v>3</v>
      </c>
      <c r="K50" s="436">
        <v>1</v>
      </c>
      <c r="L50" s="436">
        <v>0</v>
      </c>
      <c r="M50" s="436">
        <v>0</v>
      </c>
      <c r="N50" s="436">
        <v>4</v>
      </c>
      <c r="O50" s="436">
        <v>0</v>
      </c>
      <c r="P50" s="436">
        <v>0</v>
      </c>
      <c r="Q50" s="436">
        <v>1</v>
      </c>
      <c r="R50" s="436">
        <v>0</v>
      </c>
      <c r="S50" s="436">
        <v>3</v>
      </c>
      <c r="T50" s="436">
        <v>1</v>
      </c>
      <c r="U50" s="436">
        <v>1</v>
      </c>
      <c r="V50" s="436">
        <v>4</v>
      </c>
      <c r="W50" s="436">
        <v>1</v>
      </c>
      <c r="X50" s="436">
        <v>0</v>
      </c>
      <c r="Y50" s="436">
        <v>0</v>
      </c>
      <c r="Z50" s="436">
        <v>158</v>
      </c>
      <c r="AA50" s="436">
        <v>0</v>
      </c>
      <c r="AB50" s="436">
        <v>0</v>
      </c>
      <c r="AC50" s="436">
        <v>0</v>
      </c>
      <c r="AD50" s="436">
        <v>31</v>
      </c>
      <c r="AE50" s="436">
        <v>1</v>
      </c>
      <c r="AF50" s="436">
        <v>42</v>
      </c>
      <c r="AG50" s="436">
        <v>13</v>
      </c>
      <c r="AH50" s="436">
        <f t="shared" si="0"/>
        <v>278</v>
      </c>
    </row>
    <row r="51" spans="2:34" ht="13.5">
      <c r="B51" s="684"/>
      <c r="C51" s="483" t="s">
        <v>700</v>
      </c>
      <c r="D51" s="439">
        <v>0</v>
      </c>
      <c r="E51" s="439">
        <v>0</v>
      </c>
      <c r="F51" s="436">
        <v>5</v>
      </c>
      <c r="G51" s="436">
        <v>2</v>
      </c>
      <c r="H51" s="436">
        <v>0</v>
      </c>
      <c r="I51" s="436">
        <v>1</v>
      </c>
      <c r="J51" s="436">
        <v>3</v>
      </c>
      <c r="K51" s="436">
        <v>1</v>
      </c>
      <c r="L51" s="436">
        <v>0</v>
      </c>
      <c r="M51" s="436">
        <v>0</v>
      </c>
      <c r="N51" s="436">
        <v>4</v>
      </c>
      <c r="O51" s="436">
        <v>0</v>
      </c>
      <c r="P51" s="436">
        <v>0</v>
      </c>
      <c r="Q51" s="436">
        <v>1</v>
      </c>
      <c r="R51" s="436">
        <v>0</v>
      </c>
      <c r="S51" s="436">
        <v>2</v>
      </c>
      <c r="T51" s="436">
        <v>1</v>
      </c>
      <c r="U51" s="436">
        <v>1</v>
      </c>
      <c r="V51" s="436">
        <v>4</v>
      </c>
      <c r="W51" s="436">
        <v>1</v>
      </c>
      <c r="X51" s="436">
        <v>0</v>
      </c>
      <c r="Y51" s="436">
        <v>0</v>
      </c>
      <c r="Z51" s="436">
        <v>145</v>
      </c>
      <c r="AA51" s="436">
        <v>0</v>
      </c>
      <c r="AB51" s="436">
        <v>0</v>
      </c>
      <c r="AC51" s="436">
        <v>0</v>
      </c>
      <c r="AD51" s="436">
        <v>31</v>
      </c>
      <c r="AE51" s="436">
        <v>1</v>
      </c>
      <c r="AF51" s="436">
        <v>40</v>
      </c>
      <c r="AG51" s="436">
        <v>13</v>
      </c>
      <c r="AH51" s="436">
        <f t="shared" si="0"/>
        <v>256</v>
      </c>
    </row>
    <row r="52" spans="2:34" ht="13.5">
      <c r="B52" s="684"/>
      <c r="C52" s="483" t="s">
        <v>701</v>
      </c>
      <c r="D52" s="439">
        <v>0</v>
      </c>
      <c r="E52" s="439">
        <v>0</v>
      </c>
      <c r="F52" s="436">
        <v>4</v>
      </c>
      <c r="G52" s="436">
        <v>1</v>
      </c>
      <c r="H52" s="436">
        <v>0</v>
      </c>
      <c r="I52" s="436">
        <v>2</v>
      </c>
      <c r="J52" s="436">
        <v>8</v>
      </c>
      <c r="K52" s="436">
        <v>2</v>
      </c>
      <c r="L52" s="436">
        <v>0</v>
      </c>
      <c r="M52" s="436">
        <v>0</v>
      </c>
      <c r="N52" s="436">
        <v>29</v>
      </c>
      <c r="O52" s="436">
        <v>0</v>
      </c>
      <c r="P52" s="436">
        <v>0</v>
      </c>
      <c r="Q52" s="436">
        <v>1</v>
      </c>
      <c r="R52" s="436">
        <v>0</v>
      </c>
      <c r="S52" s="436">
        <v>2</v>
      </c>
      <c r="T52" s="436">
        <v>1</v>
      </c>
      <c r="U52" s="436">
        <v>1</v>
      </c>
      <c r="V52" s="436">
        <v>4</v>
      </c>
      <c r="W52" s="436">
        <v>3</v>
      </c>
      <c r="X52" s="436">
        <v>0</v>
      </c>
      <c r="Y52" s="436">
        <v>0</v>
      </c>
      <c r="Z52" s="436">
        <v>79</v>
      </c>
      <c r="AA52" s="436">
        <v>0</v>
      </c>
      <c r="AB52" s="436">
        <v>0</v>
      </c>
      <c r="AC52" s="436">
        <v>0</v>
      </c>
      <c r="AD52" s="436">
        <v>33</v>
      </c>
      <c r="AE52" s="436">
        <v>0</v>
      </c>
      <c r="AF52" s="436">
        <v>33</v>
      </c>
      <c r="AG52" s="436">
        <v>22</v>
      </c>
      <c r="AH52" s="436">
        <f t="shared" si="0"/>
        <v>225</v>
      </c>
    </row>
    <row r="53" spans="2:34" ht="13.5">
      <c r="B53" s="684" t="s">
        <v>709</v>
      </c>
      <c r="C53" s="483" t="s">
        <v>699</v>
      </c>
      <c r="D53" s="439">
        <v>0</v>
      </c>
      <c r="E53" s="439">
        <v>0</v>
      </c>
      <c r="F53" s="436">
        <v>2</v>
      </c>
      <c r="G53" s="436">
        <v>0</v>
      </c>
      <c r="H53" s="436">
        <v>0</v>
      </c>
      <c r="I53" s="436">
        <v>0</v>
      </c>
      <c r="J53" s="436">
        <v>0</v>
      </c>
      <c r="K53" s="436">
        <v>0</v>
      </c>
      <c r="L53" s="436">
        <v>0</v>
      </c>
      <c r="M53" s="436">
        <v>0</v>
      </c>
      <c r="N53" s="436">
        <v>0</v>
      </c>
      <c r="O53" s="436">
        <v>0</v>
      </c>
      <c r="P53" s="436">
        <v>0</v>
      </c>
      <c r="Q53" s="436">
        <v>0</v>
      </c>
      <c r="R53" s="436">
        <v>0</v>
      </c>
      <c r="S53" s="436">
        <v>3</v>
      </c>
      <c r="T53" s="436">
        <v>0</v>
      </c>
      <c r="U53" s="436">
        <v>0</v>
      </c>
      <c r="V53" s="436">
        <v>0</v>
      </c>
      <c r="W53" s="436">
        <v>0</v>
      </c>
      <c r="X53" s="436">
        <v>0</v>
      </c>
      <c r="Y53" s="436">
        <v>0</v>
      </c>
      <c r="Z53" s="436">
        <v>18</v>
      </c>
      <c r="AA53" s="436">
        <v>0</v>
      </c>
      <c r="AB53" s="436">
        <v>0</v>
      </c>
      <c r="AC53" s="436">
        <v>0</v>
      </c>
      <c r="AD53" s="436">
        <v>4</v>
      </c>
      <c r="AE53" s="436">
        <v>0</v>
      </c>
      <c r="AF53" s="436">
        <v>3</v>
      </c>
      <c r="AG53" s="436">
        <v>4</v>
      </c>
      <c r="AH53" s="436">
        <f t="shared" si="0"/>
        <v>34</v>
      </c>
    </row>
    <row r="54" spans="2:34" ht="13.5">
      <c r="B54" s="684"/>
      <c r="C54" s="483" t="s">
        <v>700</v>
      </c>
      <c r="D54" s="439">
        <v>0</v>
      </c>
      <c r="E54" s="439">
        <v>0</v>
      </c>
      <c r="F54" s="436">
        <v>2</v>
      </c>
      <c r="G54" s="436">
        <v>0</v>
      </c>
      <c r="H54" s="436">
        <v>0</v>
      </c>
      <c r="I54" s="436">
        <v>0</v>
      </c>
      <c r="J54" s="436">
        <v>0</v>
      </c>
      <c r="K54" s="436">
        <v>0</v>
      </c>
      <c r="L54" s="436">
        <v>0</v>
      </c>
      <c r="M54" s="436">
        <v>0</v>
      </c>
      <c r="N54" s="436">
        <v>0</v>
      </c>
      <c r="O54" s="436">
        <v>0</v>
      </c>
      <c r="P54" s="436">
        <v>0</v>
      </c>
      <c r="Q54" s="436">
        <v>0</v>
      </c>
      <c r="R54" s="436">
        <v>0</v>
      </c>
      <c r="S54" s="436">
        <v>3</v>
      </c>
      <c r="T54" s="436">
        <v>0</v>
      </c>
      <c r="U54" s="436">
        <v>0</v>
      </c>
      <c r="V54" s="436">
        <v>0</v>
      </c>
      <c r="W54" s="436">
        <v>0</v>
      </c>
      <c r="X54" s="436">
        <v>0</v>
      </c>
      <c r="Y54" s="436">
        <v>0</v>
      </c>
      <c r="Z54" s="436">
        <v>9</v>
      </c>
      <c r="AA54" s="436">
        <v>0</v>
      </c>
      <c r="AB54" s="436">
        <v>0</v>
      </c>
      <c r="AC54" s="436">
        <v>0</v>
      </c>
      <c r="AD54" s="436">
        <v>4</v>
      </c>
      <c r="AE54" s="436">
        <v>0</v>
      </c>
      <c r="AF54" s="436">
        <v>3</v>
      </c>
      <c r="AG54" s="436">
        <v>4</v>
      </c>
      <c r="AH54" s="436">
        <f t="shared" si="0"/>
        <v>25</v>
      </c>
    </row>
    <row r="55" spans="2:34" ht="13.5">
      <c r="B55" s="684"/>
      <c r="C55" s="483" t="s">
        <v>701</v>
      </c>
      <c r="D55" s="439">
        <v>0</v>
      </c>
      <c r="E55" s="439">
        <v>0</v>
      </c>
      <c r="F55" s="436">
        <v>6</v>
      </c>
      <c r="G55" s="436">
        <v>0</v>
      </c>
      <c r="H55" s="436">
        <v>0</v>
      </c>
      <c r="I55" s="436">
        <v>0</v>
      </c>
      <c r="J55" s="436">
        <v>0</v>
      </c>
      <c r="K55" s="436">
        <v>0</v>
      </c>
      <c r="L55" s="436">
        <v>0</v>
      </c>
      <c r="M55" s="436">
        <v>0</v>
      </c>
      <c r="N55" s="436">
        <v>0</v>
      </c>
      <c r="O55" s="436">
        <v>0</v>
      </c>
      <c r="P55" s="436">
        <v>0</v>
      </c>
      <c r="Q55" s="436">
        <v>0</v>
      </c>
      <c r="R55" s="436">
        <v>0</v>
      </c>
      <c r="S55" s="436">
        <v>3</v>
      </c>
      <c r="T55" s="436">
        <v>0</v>
      </c>
      <c r="U55" s="436">
        <v>0</v>
      </c>
      <c r="V55" s="436">
        <v>0</v>
      </c>
      <c r="W55" s="436">
        <v>0</v>
      </c>
      <c r="X55" s="436">
        <v>0</v>
      </c>
      <c r="Y55" s="436">
        <v>0</v>
      </c>
      <c r="Z55" s="436">
        <v>9</v>
      </c>
      <c r="AA55" s="436">
        <v>0</v>
      </c>
      <c r="AB55" s="436">
        <v>0</v>
      </c>
      <c r="AC55" s="436">
        <v>0</v>
      </c>
      <c r="AD55" s="436">
        <v>5</v>
      </c>
      <c r="AE55" s="436">
        <v>0</v>
      </c>
      <c r="AF55" s="436">
        <v>2</v>
      </c>
      <c r="AG55" s="436">
        <v>4</v>
      </c>
      <c r="AH55" s="436">
        <f t="shared" si="0"/>
        <v>29</v>
      </c>
    </row>
    <row r="56" spans="2:34" ht="13.5">
      <c r="B56" s="684" t="s">
        <v>659</v>
      </c>
      <c r="C56" s="483" t="s">
        <v>699</v>
      </c>
      <c r="D56" s="439">
        <v>0</v>
      </c>
      <c r="E56" s="439">
        <v>0</v>
      </c>
      <c r="F56" s="436">
        <v>9</v>
      </c>
      <c r="G56" s="436">
        <v>0</v>
      </c>
      <c r="H56" s="436">
        <v>0</v>
      </c>
      <c r="I56" s="436">
        <v>0</v>
      </c>
      <c r="J56" s="436">
        <v>0</v>
      </c>
      <c r="K56" s="436">
        <v>0</v>
      </c>
      <c r="L56" s="436">
        <v>0</v>
      </c>
      <c r="M56" s="436">
        <v>0</v>
      </c>
      <c r="N56" s="436">
        <v>2</v>
      </c>
      <c r="O56" s="436">
        <v>0</v>
      </c>
      <c r="P56" s="436">
        <v>1</v>
      </c>
      <c r="Q56" s="436">
        <v>2</v>
      </c>
      <c r="R56" s="436">
        <v>0</v>
      </c>
      <c r="S56" s="436">
        <v>13</v>
      </c>
      <c r="T56" s="436">
        <v>0</v>
      </c>
      <c r="U56" s="436">
        <v>0</v>
      </c>
      <c r="V56" s="436">
        <v>0</v>
      </c>
      <c r="W56" s="436">
        <v>1</v>
      </c>
      <c r="X56" s="436">
        <v>0</v>
      </c>
      <c r="Y56" s="436">
        <v>0</v>
      </c>
      <c r="Z56" s="436">
        <v>146</v>
      </c>
      <c r="AA56" s="436">
        <v>0</v>
      </c>
      <c r="AB56" s="436">
        <v>0</v>
      </c>
      <c r="AC56" s="436">
        <v>0</v>
      </c>
      <c r="AD56" s="436">
        <v>27</v>
      </c>
      <c r="AE56" s="436">
        <v>4</v>
      </c>
      <c r="AF56" s="436">
        <v>39</v>
      </c>
      <c r="AG56" s="436">
        <v>19</v>
      </c>
      <c r="AH56" s="436">
        <f t="shared" si="0"/>
        <v>263</v>
      </c>
    </row>
    <row r="57" spans="2:34" ht="13.5">
      <c r="B57" s="684"/>
      <c r="C57" s="483" t="s">
        <v>700</v>
      </c>
      <c r="D57" s="439">
        <v>0</v>
      </c>
      <c r="E57" s="439">
        <v>0</v>
      </c>
      <c r="F57" s="436">
        <v>9</v>
      </c>
      <c r="G57" s="436">
        <v>0</v>
      </c>
      <c r="H57" s="436">
        <v>0</v>
      </c>
      <c r="I57" s="436">
        <v>0</v>
      </c>
      <c r="J57" s="436">
        <v>0</v>
      </c>
      <c r="K57" s="436">
        <v>0</v>
      </c>
      <c r="L57" s="436">
        <v>0</v>
      </c>
      <c r="M57" s="436">
        <v>0</v>
      </c>
      <c r="N57" s="436">
        <v>2</v>
      </c>
      <c r="O57" s="436">
        <v>0</v>
      </c>
      <c r="P57" s="436">
        <v>1</v>
      </c>
      <c r="Q57" s="436">
        <v>2</v>
      </c>
      <c r="R57" s="436">
        <v>0</v>
      </c>
      <c r="S57" s="436">
        <v>13</v>
      </c>
      <c r="T57" s="436">
        <v>0</v>
      </c>
      <c r="U57" s="436">
        <v>0</v>
      </c>
      <c r="V57" s="436">
        <v>0</v>
      </c>
      <c r="W57" s="436">
        <v>1</v>
      </c>
      <c r="X57" s="436">
        <v>0</v>
      </c>
      <c r="Y57" s="436">
        <v>0</v>
      </c>
      <c r="Z57" s="436">
        <v>108</v>
      </c>
      <c r="AA57" s="436">
        <v>0</v>
      </c>
      <c r="AB57" s="436">
        <v>0</v>
      </c>
      <c r="AC57" s="436">
        <v>0</v>
      </c>
      <c r="AD57" s="436">
        <v>26</v>
      </c>
      <c r="AE57" s="436">
        <v>1</v>
      </c>
      <c r="AF57" s="436">
        <v>34</v>
      </c>
      <c r="AG57" s="436">
        <v>14</v>
      </c>
      <c r="AH57" s="436">
        <f t="shared" si="0"/>
        <v>211</v>
      </c>
    </row>
    <row r="58" spans="2:34" ht="13.5">
      <c r="B58" s="684"/>
      <c r="C58" s="483" t="s">
        <v>701</v>
      </c>
      <c r="D58" s="439">
        <v>0</v>
      </c>
      <c r="E58" s="439">
        <v>0</v>
      </c>
      <c r="F58" s="436">
        <v>10</v>
      </c>
      <c r="G58" s="436">
        <v>0</v>
      </c>
      <c r="H58" s="436">
        <v>0</v>
      </c>
      <c r="I58" s="436">
        <v>0</v>
      </c>
      <c r="J58" s="436">
        <v>0</v>
      </c>
      <c r="K58" s="436">
        <v>0</v>
      </c>
      <c r="L58" s="436">
        <v>0</v>
      </c>
      <c r="M58" s="436">
        <v>0</v>
      </c>
      <c r="N58" s="436">
        <v>8</v>
      </c>
      <c r="O58" s="436">
        <v>0</v>
      </c>
      <c r="P58" s="436">
        <v>1</v>
      </c>
      <c r="Q58" s="436">
        <v>2</v>
      </c>
      <c r="R58" s="436">
        <v>0</v>
      </c>
      <c r="S58" s="436">
        <v>15</v>
      </c>
      <c r="T58" s="436">
        <v>0</v>
      </c>
      <c r="U58" s="436">
        <v>0</v>
      </c>
      <c r="V58" s="436">
        <v>0</v>
      </c>
      <c r="W58" s="436">
        <v>4</v>
      </c>
      <c r="X58" s="436">
        <v>0</v>
      </c>
      <c r="Y58" s="436">
        <v>0</v>
      </c>
      <c r="Z58" s="436">
        <v>79</v>
      </c>
      <c r="AA58" s="436">
        <v>0</v>
      </c>
      <c r="AB58" s="436">
        <v>0</v>
      </c>
      <c r="AC58" s="436">
        <v>0</v>
      </c>
      <c r="AD58" s="436">
        <v>29</v>
      </c>
      <c r="AE58" s="436">
        <v>0</v>
      </c>
      <c r="AF58" s="436">
        <v>41</v>
      </c>
      <c r="AG58" s="436">
        <v>14</v>
      </c>
      <c r="AH58" s="436">
        <f t="shared" si="0"/>
        <v>203</v>
      </c>
    </row>
    <row r="59" spans="2:34" ht="13.5">
      <c r="B59" s="684" t="s">
        <v>710</v>
      </c>
      <c r="C59" s="483" t="s">
        <v>699</v>
      </c>
      <c r="D59" s="439">
        <v>0</v>
      </c>
      <c r="E59" s="439">
        <v>0</v>
      </c>
      <c r="F59" s="436">
        <v>4</v>
      </c>
      <c r="G59" s="436">
        <v>0</v>
      </c>
      <c r="H59" s="436">
        <v>0</v>
      </c>
      <c r="I59" s="436">
        <v>0</v>
      </c>
      <c r="J59" s="436">
        <v>0</v>
      </c>
      <c r="K59" s="436">
        <v>0</v>
      </c>
      <c r="L59" s="436">
        <v>0</v>
      </c>
      <c r="M59" s="436">
        <v>0</v>
      </c>
      <c r="N59" s="436">
        <v>2</v>
      </c>
      <c r="O59" s="436">
        <v>0</v>
      </c>
      <c r="P59" s="436">
        <v>0</v>
      </c>
      <c r="Q59" s="436">
        <v>0</v>
      </c>
      <c r="R59" s="436">
        <v>0</v>
      </c>
      <c r="S59" s="436">
        <v>5</v>
      </c>
      <c r="T59" s="436">
        <v>0</v>
      </c>
      <c r="U59" s="436">
        <v>0</v>
      </c>
      <c r="V59" s="436">
        <v>0</v>
      </c>
      <c r="W59" s="436">
        <v>0</v>
      </c>
      <c r="X59" s="436">
        <v>0</v>
      </c>
      <c r="Y59" s="436">
        <v>0</v>
      </c>
      <c r="Z59" s="436">
        <v>22</v>
      </c>
      <c r="AA59" s="436">
        <v>0</v>
      </c>
      <c r="AB59" s="436">
        <v>0</v>
      </c>
      <c r="AC59" s="436">
        <v>0</v>
      </c>
      <c r="AD59" s="436">
        <v>5</v>
      </c>
      <c r="AE59" s="436">
        <v>2</v>
      </c>
      <c r="AF59" s="436">
        <v>10</v>
      </c>
      <c r="AG59" s="436">
        <v>15</v>
      </c>
      <c r="AH59" s="436">
        <f t="shared" si="0"/>
        <v>65</v>
      </c>
    </row>
    <row r="60" spans="2:34" ht="13.5">
      <c r="B60" s="684"/>
      <c r="C60" s="483" t="s">
        <v>700</v>
      </c>
      <c r="D60" s="439">
        <v>0</v>
      </c>
      <c r="E60" s="439">
        <v>0</v>
      </c>
      <c r="F60" s="436">
        <v>4</v>
      </c>
      <c r="G60" s="436">
        <v>0</v>
      </c>
      <c r="H60" s="436">
        <v>0</v>
      </c>
      <c r="I60" s="436">
        <v>0</v>
      </c>
      <c r="J60" s="436">
        <v>0</v>
      </c>
      <c r="K60" s="436">
        <v>0</v>
      </c>
      <c r="L60" s="436">
        <v>0</v>
      </c>
      <c r="M60" s="436">
        <v>0</v>
      </c>
      <c r="N60" s="436">
        <v>2</v>
      </c>
      <c r="O60" s="436">
        <v>0</v>
      </c>
      <c r="P60" s="436">
        <v>0</v>
      </c>
      <c r="Q60" s="436">
        <v>0</v>
      </c>
      <c r="R60" s="436">
        <v>0</v>
      </c>
      <c r="S60" s="436">
        <v>5</v>
      </c>
      <c r="T60" s="436">
        <v>0</v>
      </c>
      <c r="U60" s="436">
        <v>0</v>
      </c>
      <c r="V60" s="436">
        <v>0</v>
      </c>
      <c r="W60" s="436">
        <v>0</v>
      </c>
      <c r="X60" s="436">
        <v>0</v>
      </c>
      <c r="Y60" s="436">
        <v>0</v>
      </c>
      <c r="Z60" s="436">
        <v>13</v>
      </c>
      <c r="AA60" s="436">
        <v>0</v>
      </c>
      <c r="AB60" s="436">
        <v>0</v>
      </c>
      <c r="AC60" s="436">
        <v>0</v>
      </c>
      <c r="AD60" s="436">
        <v>5</v>
      </c>
      <c r="AE60" s="436">
        <v>2</v>
      </c>
      <c r="AF60" s="436">
        <v>10</v>
      </c>
      <c r="AG60" s="436">
        <v>15</v>
      </c>
      <c r="AH60" s="436">
        <f t="shared" si="0"/>
        <v>56</v>
      </c>
    </row>
    <row r="61" spans="2:34" ht="13.5">
      <c r="B61" s="684"/>
      <c r="C61" s="483" t="s">
        <v>701</v>
      </c>
      <c r="D61" s="439">
        <v>0</v>
      </c>
      <c r="E61" s="439">
        <v>0</v>
      </c>
      <c r="F61" s="436">
        <v>4</v>
      </c>
      <c r="G61" s="436">
        <v>0</v>
      </c>
      <c r="H61" s="436">
        <v>0</v>
      </c>
      <c r="I61" s="436">
        <v>0</v>
      </c>
      <c r="J61" s="436">
        <v>0</v>
      </c>
      <c r="K61" s="436">
        <v>0</v>
      </c>
      <c r="L61" s="436">
        <v>0</v>
      </c>
      <c r="M61" s="436">
        <v>0</v>
      </c>
      <c r="N61" s="436">
        <v>8</v>
      </c>
      <c r="O61" s="436">
        <v>0</v>
      </c>
      <c r="P61" s="436">
        <v>0</v>
      </c>
      <c r="Q61" s="436">
        <v>0</v>
      </c>
      <c r="R61" s="436">
        <v>0</v>
      </c>
      <c r="S61" s="436">
        <v>7</v>
      </c>
      <c r="T61" s="436">
        <v>0</v>
      </c>
      <c r="U61" s="436">
        <v>0</v>
      </c>
      <c r="V61" s="436">
        <v>0</v>
      </c>
      <c r="W61" s="436">
        <v>0</v>
      </c>
      <c r="X61" s="436">
        <v>0</v>
      </c>
      <c r="Y61" s="436">
        <v>0</v>
      </c>
      <c r="Z61" s="436">
        <v>11</v>
      </c>
      <c r="AA61" s="436">
        <v>0</v>
      </c>
      <c r="AB61" s="436">
        <v>0</v>
      </c>
      <c r="AC61" s="436">
        <v>0</v>
      </c>
      <c r="AD61" s="436">
        <v>6</v>
      </c>
      <c r="AE61" s="436">
        <v>2</v>
      </c>
      <c r="AF61" s="436">
        <v>11</v>
      </c>
      <c r="AG61" s="436">
        <v>17</v>
      </c>
      <c r="AH61" s="436">
        <f t="shared" si="0"/>
        <v>66</v>
      </c>
    </row>
    <row r="62" spans="2:34" ht="13.5">
      <c r="B62" s="684" t="s">
        <v>661</v>
      </c>
      <c r="C62" s="483" t="s">
        <v>699</v>
      </c>
      <c r="D62" s="439">
        <v>0</v>
      </c>
      <c r="E62" s="439">
        <v>0</v>
      </c>
      <c r="F62" s="436">
        <v>10</v>
      </c>
      <c r="G62" s="436">
        <v>1</v>
      </c>
      <c r="H62" s="436">
        <v>0</v>
      </c>
      <c r="I62" s="436">
        <v>0</v>
      </c>
      <c r="J62" s="436">
        <v>0</v>
      </c>
      <c r="K62" s="436">
        <v>0</v>
      </c>
      <c r="L62" s="436">
        <v>0</v>
      </c>
      <c r="M62" s="436">
        <v>1</v>
      </c>
      <c r="N62" s="436">
        <v>5</v>
      </c>
      <c r="O62" s="436">
        <v>0</v>
      </c>
      <c r="P62" s="436">
        <v>0</v>
      </c>
      <c r="Q62" s="436">
        <v>1</v>
      </c>
      <c r="R62" s="436">
        <v>0</v>
      </c>
      <c r="S62" s="436">
        <v>15</v>
      </c>
      <c r="T62" s="436">
        <v>0</v>
      </c>
      <c r="U62" s="436">
        <v>0</v>
      </c>
      <c r="V62" s="436">
        <v>0</v>
      </c>
      <c r="W62" s="436">
        <v>0</v>
      </c>
      <c r="X62" s="436">
        <v>0</v>
      </c>
      <c r="Y62" s="436">
        <v>0</v>
      </c>
      <c r="Z62" s="436">
        <v>164</v>
      </c>
      <c r="AA62" s="436">
        <v>0</v>
      </c>
      <c r="AB62" s="436">
        <v>0</v>
      </c>
      <c r="AC62" s="436">
        <v>0</v>
      </c>
      <c r="AD62" s="436">
        <v>34</v>
      </c>
      <c r="AE62" s="436">
        <v>1</v>
      </c>
      <c r="AF62" s="436">
        <v>31</v>
      </c>
      <c r="AG62" s="436">
        <v>20</v>
      </c>
      <c r="AH62" s="436">
        <f t="shared" si="0"/>
        <v>283</v>
      </c>
    </row>
    <row r="63" spans="2:34" ht="13.5">
      <c r="B63" s="684"/>
      <c r="C63" s="483" t="s">
        <v>700</v>
      </c>
      <c r="D63" s="439">
        <v>0</v>
      </c>
      <c r="E63" s="439">
        <v>0</v>
      </c>
      <c r="F63" s="436">
        <v>9</v>
      </c>
      <c r="G63" s="436">
        <v>1</v>
      </c>
      <c r="H63" s="436">
        <v>0</v>
      </c>
      <c r="I63" s="436">
        <v>0</v>
      </c>
      <c r="J63" s="436">
        <v>0</v>
      </c>
      <c r="K63" s="436">
        <v>0</v>
      </c>
      <c r="L63" s="436">
        <v>0</v>
      </c>
      <c r="M63" s="436">
        <v>1</v>
      </c>
      <c r="N63" s="436">
        <v>5</v>
      </c>
      <c r="O63" s="436">
        <v>0</v>
      </c>
      <c r="P63" s="436">
        <v>0</v>
      </c>
      <c r="Q63" s="436">
        <v>1</v>
      </c>
      <c r="R63" s="436">
        <v>0</v>
      </c>
      <c r="S63" s="436">
        <v>17</v>
      </c>
      <c r="T63" s="436">
        <v>0</v>
      </c>
      <c r="U63" s="436">
        <v>0</v>
      </c>
      <c r="V63" s="436">
        <v>0</v>
      </c>
      <c r="W63" s="436">
        <v>0</v>
      </c>
      <c r="X63" s="436">
        <v>0</v>
      </c>
      <c r="Y63" s="436">
        <v>0</v>
      </c>
      <c r="Z63" s="436">
        <v>165</v>
      </c>
      <c r="AA63" s="436">
        <v>0</v>
      </c>
      <c r="AB63" s="436">
        <v>0</v>
      </c>
      <c r="AC63" s="436">
        <v>0</v>
      </c>
      <c r="AD63" s="436">
        <v>48</v>
      </c>
      <c r="AE63" s="436">
        <v>1</v>
      </c>
      <c r="AF63" s="436">
        <v>31</v>
      </c>
      <c r="AG63" s="436">
        <v>21</v>
      </c>
      <c r="AH63" s="436">
        <f t="shared" si="0"/>
        <v>300</v>
      </c>
    </row>
    <row r="64" spans="2:34" ht="13.5">
      <c r="B64" s="684"/>
      <c r="C64" s="483" t="s">
        <v>701</v>
      </c>
      <c r="D64" s="439">
        <v>0</v>
      </c>
      <c r="E64" s="439">
        <v>0</v>
      </c>
      <c r="F64" s="436">
        <v>11</v>
      </c>
      <c r="G64" s="436">
        <v>1</v>
      </c>
      <c r="H64" s="436">
        <v>0</v>
      </c>
      <c r="I64" s="436">
        <v>0</v>
      </c>
      <c r="J64" s="436">
        <v>0</v>
      </c>
      <c r="K64" s="436">
        <v>0</v>
      </c>
      <c r="L64" s="436">
        <v>0</v>
      </c>
      <c r="M64" s="436">
        <v>1</v>
      </c>
      <c r="N64" s="436">
        <v>27</v>
      </c>
      <c r="O64" s="436">
        <v>0</v>
      </c>
      <c r="P64" s="436">
        <v>0</v>
      </c>
      <c r="Q64" s="436">
        <v>1</v>
      </c>
      <c r="R64" s="436">
        <v>0</v>
      </c>
      <c r="S64" s="436">
        <v>20</v>
      </c>
      <c r="T64" s="436">
        <v>0</v>
      </c>
      <c r="U64" s="436">
        <v>0</v>
      </c>
      <c r="V64" s="436">
        <v>0</v>
      </c>
      <c r="W64" s="436">
        <v>0</v>
      </c>
      <c r="X64" s="436">
        <v>0</v>
      </c>
      <c r="Y64" s="436">
        <v>0</v>
      </c>
      <c r="Z64" s="436">
        <v>87</v>
      </c>
      <c r="AA64" s="436">
        <v>0</v>
      </c>
      <c r="AB64" s="436">
        <v>0</v>
      </c>
      <c r="AC64" s="436">
        <v>0</v>
      </c>
      <c r="AD64" s="436">
        <v>14</v>
      </c>
      <c r="AE64" s="436">
        <v>1</v>
      </c>
      <c r="AF64" s="436">
        <v>28</v>
      </c>
      <c r="AG64" s="436">
        <v>18</v>
      </c>
      <c r="AH64" s="436">
        <f t="shared" si="0"/>
        <v>209</v>
      </c>
    </row>
    <row r="65" spans="2:34" ht="13.5">
      <c r="B65" s="684" t="s">
        <v>711</v>
      </c>
      <c r="C65" s="483" t="s">
        <v>699</v>
      </c>
      <c r="D65" s="439">
        <v>0</v>
      </c>
      <c r="E65" s="439">
        <v>0</v>
      </c>
      <c r="F65" s="436">
        <v>1</v>
      </c>
      <c r="G65" s="436">
        <v>0</v>
      </c>
      <c r="H65" s="436">
        <v>0</v>
      </c>
      <c r="I65" s="436">
        <v>0</v>
      </c>
      <c r="J65" s="436">
        <v>0</v>
      </c>
      <c r="K65" s="436">
        <v>0</v>
      </c>
      <c r="L65" s="436">
        <v>0</v>
      </c>
      <c r="M65" s="436">
        <v>0</v>
      </c>
      <c r="N65" s="436">
        <v>2</v>
      </c>
      <c r="O65" s="436">
        <v>0</v>
      </c>
      <c r="P65" s="436">
        <v>0</v>
      </c>
      <c r="Q65" s="436">
        <v>0</v>
      </c>
      <c r="R65" s="436">
        <v>0</v>
      </c>
      <c r="S65" s="436">
        <v>2</v>
      </c>
      <c r="T65" s="436">
        <v>0</v>
      </c>
      <c r="U65" s="436">
        <v>0</v>
      </c>
      <c r="V65" s="436">
        <v>2</v>
      </c>
      <c r="W65" s="436">
        <v>2</v>
      </c>
      <c r="X65" s="436">
        <v>0</v>
      </c>
      <c r="Y65" s="436">
        <v>0</v>
      </c>
      <c r="Z65" s="436">
        <v>50</v>
      </c>
      <c r="AA65" s="436">
        <v>0</v>
      </c>
      <c r="AB65" s="436">
        <v>0</v>
      </c>
      <c r="AC65" s="436">
        <v>0</v>
      </c>
      <c r="AD65" s="436">
        <v>7</v>
      </c>
      <c r="AE65" s="436">
        <v>0</v>
      </c>
      <c r="AF65" s="436">
        <v>12</v>
      </c>
      <c r="AG65" s="436">
        <v>13</v>
      </c>
      <c r="AH65" s="436">
        <f t="shared" si="0"/>
        <v>91</v>
      </c>
    </row>
    <row r="66" spans="2:34" ht="13.5">
      <c r="B66" s="684"/>
      <c r="C66" s="483" t="s">
        <v>700</v>
      </c>
      <c r="D66" s="439">
        <v>0</v>
      </c>
      <c r="E66" s="439">
        <v>0</v>
      </c>
      <c r="F66" s="436">
        <v>1</v>
      </c>
      <c r="G66" s="436">
        <v>0</v>
      </c>
      <c r="H66" s="436">
        <v>0</v>
      </c>
      <c r="I66" s="436">
        <v>0</v>
      </c>
      <c r="J66" s="436">
        <v>0</v>
      </c>
      <c r="K66" s="436">
        <v>0</v>
      </c>
      <c r="L66" s="436">
        <v>0</v>
      </c>
      <c r="M66" s="436">
        <v>0</v>
      </c>
      <c r="N66" s="436">
        <v>2</v>
      </c>
      <c r="O66" s="436">
        <v>0</v>
      </c>
      <c r="P66" s="436">
        <v>0</v>
      </c>
      <c r="Q66" s="436">
        <v>0</v>
      </c>
      <c r="R66" s="436">
        <v>0</v>
      </c>
      <c r="S66" s="436">
        <v>0</v>
      </c>
      <c r="T66" s="436">
        <v>0</v>
      </c>
      <c r="U66" s="436">
        <v>0</v>
      </c>
      <c r="V66" s="436">
        <v>2</v>
      </c>
      <c r="W66" s="436">
        <v>1</v>
      </c>
      <c r="X66" s="436">
        <v>0</v>
      </c>
      <c r="Y66" s="436">
        <v>0</v>
      </c>
      <c r="Z66" s="436">
        <v>58</v>
      </c>
      <c r="AA66" s="436">
        <v>0</v>
      </c>
      <c r="AB66" s="436">
        <v>0</v>
      </c>
      <c r="AC66" s="436">
        <v>0</v>
      </c>
      <c r="AD66" s="436">
        <v>6</v>
      </c>
      <c r="AE66" s="436">
        <v>0</v>
      </c>
      <c r="AF66" s="436">
        <v>14</v>
      </c>
      <c r="AG66" s="436">
        <v>12</v>
      </c>
      <c r="AH66" s="436">
        <f t="shared" si="0"/>
        <v>96</v>
      </c>
    </row>
    <row r="67" spans="2:34" ht="13.5">
      <c r="B67" s="684"/>
      <c r="C67" s="483" t="s">
        <v>701</v>
      </c>
      <c r="D67" s="439">
        <v>0</v>
      </c>
      <c r="E67" s="439">
        <v>0</v>
      </c>
      <c r="F67" s="436">
        <v>1</v>
      </c>
      <c r="G67" s="436">
        <v>0</v>
      </c>
      <c r="H67" s="436">
        <v>0</v>
      </c>
      <c r="I67" s="436">
        <v>0</v>
      </c>
      <c r="J67" s="436">
        <v>0</v>
      </c>
      <c r="K67" s="436">
        <v>0</v>
      </c>
      <c r="L67" s="436">
        <v>0</v>
      </c>
      <c r="M67" s="436">
        <v>0</v>
      </c>
      <c r="N67" s="436">
        <v>9</v>
      </c>
      <c r="O67" s="436">
        <v>0</v>
      </c>
      <c r="P67" s="436">
        <v>0</v>
      </c>
      <c r="Q67" s="436">
        <v>0</v>
      </c>
      <c r="R67" s="436">
        <v>0</v>
      </c>
      <c r="S67" s="436">
        <v>0</v>
      </c>
      <c r="T67" s="436">
        <v>0</v>
      </c>
      <c r="U67" s="436">
        <v>0</v>
      </c>
      <c r="V67" s="436">
        <v>2</v>
      </c>
      <c r="W67" s="436">
        <v>2</v>
      </c>
      <c r="X67" s="436">
        <v>0</v>
      </c>
      <c r="Y67" s="436">
        <v>0</v>
      </c>
      <c r="Z67" s="436">
        <v>45</v>
      </c>
      <c r="AA67" s="436">
        <v>0</v>
      </c>
      <c r="AB67" s="436">
        <v>0</v>
      </c>
      <c r="AC67" s="436">
        <v>0</v>
      </c>
      <c r="AD67" s="436">
        <v>6</v>
      </c>
      <c r="AE67" s="436">
        <v>0</v>
      </c>
      <c r="AF67" s="436">
        <v>16</v>
      </c>
      <c r="AG67" s="436">
        <v>9</v>
      </c>
      <c r="AH67" s="436">
        <f t="shared" si="0"/>
        <v>90</v>
      </c>
    </row>
    <row r="68" spans="2:34" ht="13.5">
      <c r="B68" s="684" t="s">
        <v>712</v>
      </c>
      <c r="C68" s="483" t="s">
        <v>699</v>
      </c>
      <c r="D68" s="439">
        <v>0</v>
      </c>
      <c r="E68" s="439">
        <v>0</v>
      </c>
      <c r="F68" s="436">
        <v>12</v>
      </c>
      <c r="G68" s="436">
        <v>1</v>
      </c>
      <c r="H68" s="436">
        <v>0</v>
      </c>
      <c r="I68" s="436">
        <v>0</v>
      </c>
      <c r="J68" s="436">
        <v>1</v>
      </c>
      <c r="K68" s="436">
        <v>2</v>
      </c>
      <c r="L68" s="436">
        <v>0</v>
      </c>
      <c r="M68" s="436">
        <v>0</v>
      </c>
      <c r="N68" s="436">
        <v>6</v>
      </c>
      <c r="O68" s="436">
        <v>0</v>
      </c>
      <c r="P68" s="436">
        <v>0</v>
      </c>
      <c r="Q68" s="436">
        <v>2</v>
      </c>
      <c r="R68" s="436">
        <v>0</v>
      </c>
      <c r="S68" s="436">
        <v>3</v>
      </c>
      <c r="T68" s="436">
        <v>1</v>
      </c>
      <c r="U68" s="436">
        <v>0</v>
      </c>
      <c r="V68" s="436">
        <v>0</v>
      </c>
      <c r="W68" s="436">
        <v>3</v>
      </c>
      <c r="X68" s="436">
        <v>1</v>
      </c>
      <c r="Y68" s="436">
        <v>2</v>
      </c>
      <c r="Z68" s="436">
        <v>335</v>
      </c>
      <c r="AA68" s="436">
        <v>0</v>
      </c>
      <c r="AB68" s="436">
        <v>0</v>
      </c>
      <c r="AC68" s="436">
        <v>0</v>
      </c>
      <c r="AD68" s="436">
        <v>41</v>
      </c>
      <c r="AE68" s="436">
        <v>0</v>
      </c>
      <c r="AF68" s="436">
        <v>79</v>
      </c>
      <c r="AG68" s="436">
        <v>17</v>
      </c>
      <c r="AH68" s="436">
        <f t="shared" si="0"/>
        <v>506</v>
      </c>
    </row>
    <row r="69" spans="2:34" ht="13.5">
      <c r="B69" s="684"/>
      <c r="C69" s="483" t="s">
        <v>700</v>
      </c>
      <c r="D69" s="439">
        <v>0</v>
      </c>
      <c r="E69" s="439">
        <v>0</v>
      </c>
      <c r="F69" s="436">
        <v>10</v>
      </c>
      <c r="G69" s="436">
        <v>1</v>
      </c>
      <c r="H69" s="436">
        <v>0</v>
      </c>
      <c r="I69" s="436">
        <v>0</v>
      </c>
      <c r="J69" s="436">
        <v>1</v>
      </c>
      <c r="K69" s="436">
        <v>3</v>
      </c>
      <c r="L69" s="436">
        <v>0</v>
      </c>
      <c r="M69" s="436">
        <v>0</v>
      </c>
      <c r="N69" s="436">
        <v>6</v>
      </c>
      <c r="O69" s="436">
        <v>0</v>
      </c>
      <c r="P69" s="436">
        <v>0</v>
      </c>
      <c r="Q69" s="436">
        <v>2</v>
      </c>
      <c r="R69" s="436">
        <v>0</v>
      </c>
      <c r="S69" s="436">
        <v>3</v>
      </c>
      <c r="T69" s="436">
        <v>1</v>
      </c>
      <c r="U69" s="436">
        <v>0</v>
      </c>
      <c r="V69" s="436">
        <v>0</v>
      </c>
      <c r="W69" s="436">
        <v>2</v>
      </c>
      <c r="X69" s="436">
        <v>0</v>
      </c>
      <c r="Y69" s="436">
        <v>2</v>
      </c>
      <c r="Z69" s="436">
        <v>243</v>
      </c>
      <c r="AA69" s="436">
        <v>0</v>
      </c>
      <c r="AB69" s="436">
        <v>0</v>
      </c>
      <c r="AC69" s="436">
        <v>0</v>
      </c>
      <c r="AD69" s="436">
        <v>37</v>
      </c>
      <c r="AE69" s="436">
        <v>0</v>
      </c>
      <c r="AF69" s="436">
        <v>83</v>
      </c>
      <c r="AG69" s="436">
        <v>17</v>
      </c>
      <c r="AH69" s="436">
        <f t="shared" si="0"/>
        <v>411</v>
      </c>
    </row>
    <row r="70" spans="2:34" ht="13.5">
      <c r="B70" s="684"/>
      <c r="C70" s="483" t="s">
        <v>701</v>
      </c>
      <c r="D70" s="439">
        <v>0</v>
      </c>
      <c r="E70" s="439">
        <v>0</v>
      </c>
      <c r="F70" s="436">
        <v>11</v>
      </c>
      <c r="G70" s="436">
        <v>1</v>
      </c>
      <c r="H70" s="436">
        <v>0</v>
      </c>
      <c r="I70" s="436">
        <v>0</v>
      </c>
      <c r="J70" s="436">
        <v>1</v>
      </c>
      <c r="K70" s="436">
        <v>5</v>
      </c>
      <c r="L70" s="436">
        <v>0</v>
      </c>
      <c r="M70" s="436">
        <v>0</v>
      </c>
      <c r="N70" s="436">
        <v>29</v>
      </c>
      <c r="O70" s="436">
        <v>0</v>
      </c>
      <c r="P70" s="436">
        <v>0</v>
      </c>
      <c r="Q70" s="436">
        <v>2</v>
      </c>
      <c r="R70" s="436">
        <v>0</v>
      </c>
      <c r="S70" s="436">
        <v>6</v>
      </c>
      <c r="T70" s="436">
        <v>2</v>
      </c>
      <c r="U70" s="436">
        <v>0</v>
      </c>
      <c r="V70" s="436">
        <v>0</v>
      </c>
      <c r="W70" s="436">
        <v>5</v>
      </c>
      <c r="X70" s="436">
        <v>0</v>
      </c>
      <c r="Y70" s="436">
        <v>0</v>
      </c>
      <c r="Z70" s="436">
        <v>99</v>
      </c>
      <c r="AA70" s="436">
        <v>0</v>
      </c>
      <c r="AB70" s="436">
        <v>0</v>
      </c>
      <c r="AC70" s="436">
        <v>0</v>
      </c>
      <c r="AD70" s="436">
        <v>18</v>
      </c>
      <c r="AE70" s="436">
        <v>0</v>
      </c>
      <c r="AF70" s="436">
        <v>50</v>
      </c>
      <c r="AG70" s="436">
        <v>18</v>
      </c>
      <c r="AH70" s="436">
        <f>SUM(D70:AG70)</f>
        <v>247</v>
      </c>
    </row>
    <row r="71" spans="2:34" ht="13.5">
      <c r="B71" s="683" t="s">
        <v>713</v>
      </c>
      <c r="C71" s="480" t="s">
        <v>696</v>
      </c>
      <c r="D71" s="481">
        <f aca="true" t="shared" si="1" ref="D71:E73">SUM(D5,D8,D11,D14,D17,D20,D23,D26,D29,D32,D35,D38,D41,D44,D47,D50,D53,D56,D59,D62,D65)</f>
        <v>1</v>
      </c>
      <c r="E71" s="481">
        <f t="shared" si="1"/>
        <v>1</v>
      </c>
      <c r="F71" s="481">
        <v>143</v>
      </c>
      <c r="G71" s="481">
        <v>8</v>
      </c>
      <c r="H71" s="481">
        <f>SUM(H5,H8,H11,H14,H17,H20,H23,H26,H29,H32,H35,H38,H41,H44,H47,H50,H53,H56,H59,H62,H65)</f>
        <v>1</v>
      </c>
      <c r="I71" s="481">
        <f>SUM(I5,I8,I11,I14,I17,I20,I23,I26,I29,I32,I35,I38,I41,I44,I47,I50,I53,I56,I59,I62,I65,I68)</f>
        <v>3</v>
      </c>
      <c r="J71" s="481">
        <f aca="true" t="shared" si="2" ref="J71:AG73">SUM(J5,J8,J11,J14,J17,J20,J23,J26,J29,J32,J35,J38,J41,J44,J47,J50,J53,J56,J59,J62,J65,J68)</f>
        <v>4</v>
      </c>
      <c r="K71" s="481">
        <f t="shared" si="2"/>
        <v>9</v>
      </c>
      <c r="L71" s="481">
        <f t="shared" si="2"/>
        <v>1</v>
      </c>
      <c r="M71" s="481">
        <f t="shared" si="2"/>
        <v>1</v>
      </c>
      <c r="N71" s="481">
        <f t="shared" si="2"/>
        <v>114</v>
      </c>
      <c r="O71" s="481">
        <f t="shared" si="2"/>
        <v>2</v>
      </c>
      <c r="P71" s="481">
        <f t="shared" si="2"/>
        <v>9</v>
      </c>
      <c r="Q71" s="481">
        <f t="shared" si="2"/>
        <v>14</v>
      </c>
      <c r="R71" s="481">
        <f t="shared" si="2"/>
        <v>2</v>
      </c>
      <c r="S71" s="481">
        <f t="shared" si="2"/>
        <v>107</v>
      </c>
      <c r="T71" s="481">
        <f t="shared" si="2"/>
        <v>3</v>
      </c>
      <c r="U71" s="481">
        <f t="shared" si="2"/>
        <v>4</v>
      </c>
      <c r="V71" s="481">
        <f t="shared" si="2"/>
        <v>39</v>
      </c>
      <c r="W71" s="481">
        <f t="shared" si="2"/>
        <v>42</v>
      </c>
      <c r="X71" s="481">
        <f t="shared" si="2"/>
        <v>1</v>
      </c>
      <c r="Y71" s="481">
        <f t="shared" si="2"/>
        <v>5</v>
      </c>
      <c r="Z71" s="481">
        <f t="shared" si="2"/>
        <v>2364</v>
      </c>
      <c r="AA71" s="481">
        <f t="shared" si="2"/>
        <v>1</v>
      </c>
      <c r="AB71" s="481">
        <f t="shared" si="2"/>
        <v>0</v>
      </c>
      <c r="AC71" s="481">
        <f t="shared" si="2"/>
        <v>1</v>
      </c>
      <c r="AD71" s="481">
        <f t="shared" si="2"/>
        <v>498</v>
      </c>
      <c r="AE71" s="481">
        <f t="shared" si="2"/>
        <v>26</v>
      </c>
      <c r="AF71" s="481">
        <f t="shared" si="2"/>
        <v>660</v>
      </c>
      <c r="AG71" s="481">
        <f t="shared" si="2"/>
        <v>461</v>
      </c>
      <c r="AH71" s="482">
        <f>SUM(D71:AG71)</f>
        <v>4525</v>
      </c>
    </row>
    <row r="72" spans="2:34" ht="13.5">
      <c r="B72" s="684"/>
      <c r="C72" s="483" t="s">
        <v>697</v>
      </c>
      <c r="D72" s="439">
        <f t="shared" si="1"/>
        <v>1</v>
      </c>
      <c r="E72" s="439">
        <f t="shared" si="1"/>
        <v>1</v>
      </c>
      <c r="F72" s="439">
        <v>125</v>
      </c>
      <c r="G72" s="439">
        <v>6</v>
      </c>
      <c r="H72" s="439">
        <f>SUM(H6,H9,H12,H15,H18,H21,H24,H27,H30,H33,H36,H39,H42,H45,H48,H51,H54,H57,H60,H63,H66)</f>
        <v>1</v>
      </c>
      <c r="I72" s="439">
        <f>SUM(I6,I9,I12,I15,I18,I21,I24,I27,I30,I33,I36,I39,I42,I45,I48,I51,I54,I57,I60,I63,I66,I69)</f>
        <v>2</v>
      </c>
      <c r="J72" s="439">
        <f t="shared" si="2"/>
        <v>4</v>
      </c>
      <c r="K72" s="439">
        <f t="shared" si="2"/>
        <v>10</v>
      </c>
      <c r="L72" s="439">
        <f t="shared" si="2"/>
        <v>1</v>
      </c>
      <c r="M72" s="439">
        <f t="shared" si="2"/>
        <v>1</v>
      </c>
      <c r="N72" s="439">
        <f t="shared" si="2"/>
        <v>111</v>
      </c>
      <c r="O72" s="439">
        <f t="shared" si="2"/>
        <v>2</v>
      </c>
      <c r="P72" s="439">
        <f t="shared" si="2"/>
        <v>10</v>
      </c>
      <c r="Q72" s="439">
        <f t="shared" si="2"/>
        <v>12</v>
      </c>
      <c r="R72" s="439">
        <f t="shared" si="2"/>
        <v>2</v>
      </c>
      <c r="S72" s="439">
        <f t="shared" si="2"/>
        <v>109</v>
      </c>
      <c r="T72" s="439">
        <f t="shared" si="2"/>
        <v>3</v>
      </c>
      <c r="U72" s="439">
        <f t="shared" si="2"/>
        <v>4</v>
      </c>
      <c r="V72" s="439">
        <f t="shared" si="2"/>
        <v>39</v>
      </c>
      <c r="W72" s="439">
        <f t="shared" si="2"/>
        <v>40</v>
      </c>
      <c r="X72" s="439">
        <f t="shared" si="2"/>
        <v>0</v>
      </c>
      <c r="Y72" s="439">
        <f t="shared" si="2"/>
        <v>5</v>
      </c>
      <c r="Z72" s="439">
        <f t="shared" si="2"/>
        <v>1958</v>
      </c>
      <c r="AA72" s="439">
        <f t="shared" si="2"/>
        <v>1</v>
      </c>
      <c r="AB72" s="439">
        <f t="shared" si="2"/>
        <v>1</v>
      </c>
      <c r="AC72" s="439">
        <f t="shared" si="2"/>
        <v>1</v>
      </c>
      <c r="AD72" s="439">
        <f t="shared" si="2"/>
        <v>525</v>
      </c>
      <c r="AE72" s="439">
        <f t="shared" si="2"/>
        <v>21</v>
      </c>
      <c r="AF72" s="439">
        <f t="shared" si="2"/>
        <v>621</v>
      </c>
      <c r="AG72" s="439">
        <f t="shared" si="2"/>
        <v>452</v>
      </c>
      <c r="AH72" s="436">
        <f>SUM(D72:AG72)</f>
        <v>4069</v>
      </c>
    </row>
    <row r="73" spans="2:34" ht="13.5">
      <c r="B73" s="685"/>
      <c r="C73" s="484" t="s">
        <v>698</v>
      </c>
      <c r="D73" s="485">
        <f t="shared" si="1"/>
        <v>1</v>
      </c>
      <c r="E73" s="485">
        <f t="shared" si="1"/>
        <v>59</v>
      </c>
      <c r="F73" s="485">
        <v>132</v>
      </c>
      <c r="G73" s="485">
        <v>5</v>
      </c>
      <c r="H73" s="485">
        <f>SUM(H7,H10,H13,H16,H19,H22,H25,H28,H31,H34,H37,H40,H43,H46,H49,H52,H55,H58,H61,H64,H67)</f>
        <v>1</v>
      </c>
      <c r="I73" s="485">
        <f>SUM(I7,I10,I13,I16,I19,I22,I25,I28,I31,I34,I37,I40,I43,I46,I49,I52,I55,I58,I61,I64,I67,I70)</f>
        <v>5</v>
      </c>
      <c r="J73" s="485">
        <f t="shared" si="2"/>
        <v>9</v>
      </c>
      <c r="K73" s="485">
        <f t="shared" si="2"/>
        <v>17</v>
      </c>
      <c r="L73" s="485">
        <f t="shared" si="2"/>
        <v>1</v>
      </c>
      <c r="M73" s="485">
        <f t="shared" si="2"/>
        <v>1</v>
      </c>
      <c r="N73" s="485">
        <f t="shared" si="2"/>
        <v>521</v>
      </c>
      <c r="O73" s="485">
        <f t="shared" si="2"/>
        <v>4</v>
      </c>
      <c r="P73" s="485">
        <f t="shared" si="2"/>
        <v>10</v>
      </c>
      <c r="Q73" s="485">
        <f t="shared" si="2"/>
        <v>18</v>
      </c>
      <c r="R73" s="485">
        <f t="shared" si="2"/>
        <v>3</v>
      </c>
      <c r="S73" s="485">
        <f t="shared" si="2"/>
        <v>139</v>
      </c>
      <c r="T73" s="485">
        <f t="shared" si="2"/>
        <v>5</v>
      </c>
      <c r="U73" s="485">
        <f t="shared" si="2"/>
        <v>4</v>
      </c>
      <c r="V73" s="485">
        <f t="shared" si="2"/>
        <v>38</v>
      </c>
      <c r="W73" s="485">
        <f t="shared" si="2"/>
        <v>75</v>
      </c>
      <c r="X73" s="485">
        <f t="shared" si="2"/>
        <v>0</v>
      </c>
      <c r="Y73" s="485">
        <f t="shared" si="2"/>
        <v>4</v>
      </c>
      <c r="Z73" s="485">
        <f t="shared" si="2"/>
        <v>1111</v>
      </c>
      <c r="AA73" s="485">
        <f t="shared" si="2"/>
        <v>1</v>
      </c>
      <c r="AB73" s="485">
        <f t="shared" si="2"/>
        <v>1</v>
      </c>
      <c r="AC73" s="485">
        <f t="shared" si="2"/>
        <v>1</v>
      </c>
      <c r="AD73" s="485">
        <f t="shared" si="2"/>
        <v>390</v>
      </c>
      <c r="AE73" s="485">
        <f t="shared" si="2"/>
        <v>16</v>
      </c>
      <c r="AF73" s="485">
        <f t="shared" si="2"/>
        <v>546</v>
      </c>
      <c r="AG73" s="485">
        <f t="shared" si="2"/>
        <v>450</v>
      </c>
      <c r="AH73" s="486">
        <f>SUM(D73:AG73)</f>
        <v>3568</v>
      </c>
    </row>
  </sheetData>
  <mergeCells count="24">
    <mergeCell ref="B62:B64"/>
    <mergeCell ref="B65:B67"/>
    <mergeCell ref="B68:B70"/>
    <mergeCell ref="B71:B73"/>
    <mergeCell ref="B50:B52"/>
    <mergeCell ref="B53:B55"/>
    <mergeCell ref="B56:B58"/>
    <mergeCell ref="B59:B61"/>
    <mergeCell ref="B38:B40"/>
    <mergeCell ref="B41:B43"/>
    <mergeCell ref="B44:B46"/>
    <mergeCell ref="B47:B49"/>
    <mergeCell ref="B26:B28"/>
    <mergeCell ref="B29:B31"/>
    <mergeCell ref="B32:B34"/>
    <mergeCell ref="B35:B37"/>
    <mergeCell ref="B14:B16"/>
    <mergeCell ref="B17:B19"/>
    <mergeCell ref="B20:B22"/>
    <mergeCell ref="B23:B25"/>
    <mergeCell ref="B4:C4"/>
    <mergeCell ref="B5:B7"/>
    <mergeCell ref="B8:B10"/>
    <mergeCell ref="B11:B13"/>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1:C201"/>
  <sheetViews>
    <sheetView workbookViewId="0" topLeftCell="A1">
      <selection activeCell="A1" sqref="A1"/>
    </sheetView>
  </sheetViews>
  <sheetFormatPr defaultColWidth="9.00390625" defaultRowHeight="13.5"/>
  <cols>
    <col min="1" max="1" width="9.125" style="2" customWidth="1"/>
    <col min="2" max="2" width="44.875" style="2" customWidth="1"/>
    <col min="3" max="3" width="57.625" style="1" customWidth="1"/>
    <col min="4" max="16384" width="10.625" style="2" customWidth="1"/>
  </cols>
  <sheetData>
    <row r="1" spans="1:3" ht="12">
      <c r="A1" s="2" t="s">
        <v>1397</v>
      </c>
      <c r="C1" s="2"/>
    </row>
    <row r="2" ht="12">
      <c r="C2" s="2"/>
    </row>
    <row r="3" spans="1:3" ht="12">
      <c r="A3" s="2" t="s">
        <v>1398</v>
      </c>
      <c r="C3" s="2"/>
    </row>
    <row r="4" spans="1:3" ht="24" customHeight="1">
      <c r="A4" s="511" t="s">
        <v>1399</v>
      </c>
      <c r="B4" s="511"/>
      <c r="C4" s="511"/>
    </row>
    <row r="5" spans="1:3" ht="12">
      <c r="A5" s="6" t="s">
        <v>1400</v>
      </c>
      <c r="B5" s="6"/>
      <c r="C5" s="6"/>
    </row>
    <row r="6" spans="1:3" ht="12">
      <c r="A6" s="686" t="s">
        <v>1401</v>
      </c>
      <c r="B6" s="686"/>
      <c r="C6" s="686"/>
    </row>
    <row r="7" spans="1:3" ht="12">
      <c r="A7" s="2" t="s">
        <v>1402</v>
      </c>
      <c r="C7" s="2"/>
    </row>
    <row r="8" spans="1:3" ht="12">
      <c r="A8" s="2" t="s">
        <v>1403</v>
      </c>
      <c r="C8" s="2"/>
    </row>
    <row r="9" spans="2:3" ht="12">
      <c r="B9" s="14" t="s">
        <v>1404</v>
      </c>
      <c r="C9" s="2"/>
    </row>
    <row r="10" spans="2:3" ht="12">
      <c r="B10" s="14"/>
      <c r="C10" s="2"/>
    </row>
    <row r="11" spans="1:3" ht="12">
      <c r="A11" s="2" t="s">
        <v>1405</v>
      </c>
      <c r="C11" s="2"/>
    </row>
    <row r="12" ht="12">
      <c r="C12" s="2"/>
    </row>
    <row r="13" spans="1:3" ht="12">
      <c r="A13" s="2" t="s">
        <v>1406</v>
      </c>
      <c r="C13" s="2"/>
    </row>
    <row r="14" spans="1:2" ht="12">
      <c r="A14" s="2" t="s">
        <v>1407</v>
      </c>
      <c r="B14" s="2" t="s">
        <v>1408</v>
      </c>
    </row>
    <row r="15" spans="1:2" ht="12">
      <c r="A15" s="2" t="s">
        <v>1409</v>
      </c>
      <c r="B15" s="2" t="s">
        <v>1410</v>
      </c>
    </row>
    <row r="16" spans="1:2" ht="12">
      <c r="A16" s="2" t="s">
        <v>1411</v>
      </c>
      <c r="B16" s="2" t="s">
        <v>1412</v>
      </c>
    </row>
    <row r="17" spans="1:2" ht="12">
      <c r="A17" s="2" t="s">
        <v>1413</v>
      </c>
      <c r="B17" s="2" t="s">
        <v>1414</v>
      </c>
    </row>
    <row r="18" spans="1:2" ht="12">
      <c r="A18" s="2" t="s">
        <v>1415</v>
      </c>
      <c r="B18" s="2" t="s">
        <v>1416</v>
      </c>
    </row>
    <row r="19" spans="1:2" ht="12">
      <c r="A19" s="2" t="s">
        <v>1417</v>
      </c>
      <c r="B19" s="2" t="s">
        <v>1418</v>
      </c>
    </row>
    <row r="20" spans="1:2" ht="12">
      <c r="A20" s="2" t="s">
        <v>1419</v>
      </c>
      <c r="B20" s="2" t="s">
        <v>1420</v>
      </c>
    </row>
    <row r="21" spans="1:2" ht="12">
      <c r="A21" s="2" t="s">
        <v>1421</v>
      </c>
      <c r="B21" s="2" t="s">
        <v>1422</v>
      </c>
    </row>
    <row r="22" spans="1:2" ht="12">
      <c r="A22" s="2" t="s">
        <v>1423</v>
      </c>
      <c r="B22" s="2" t="s">
        <v>1424</v>
      </c>
    </row>
    <row r="23" spans="1:2" ht="12">
      <c r="A23" s="2" t="s">
        <v>1425</v>
      </c>
      <c r="B23" s="2" t="s">
        <v>1426</v>
      </c>
    </row>
    <row r="24" spans="1:2" ht="12">
      <c r="A24" s="2" t="s">
        <v>1427</v>
      </c>
      <c r="B24" s="2" t="s">
        <v>1428</v>
      </c>
    </row>
    <row r="25" spans="1:2" ht="12">
      <c r="A25" s="2" t="s">
        <v>1429</v>
      </c>
      <c r="B25" s="2" t="s">
        <v>1430</v>
      </c>
    </row>
    <row r="26" spans="1:2" ht="12">
      <c r="A26" s="2" t="s">
        <v>1431</v>
      </c>
      <c r="B26" s="2" t="s">
        <v>1432</v>
      </c>
    </row>
    <row r="27" spans="1:2" ht="12">
      <c r="A27" s="2" t="s">
        <v>1433</v>
      </c>
      <c r="B27" s="2" t="s">
        <v>1434</v>
      </c>
    </row>
    <row r="28" spans="1:2" ht="12">
      <c r="A28" s="2" t="s">
        <v>1435</v>
      </c>
      <c r="B28" s="2" t="s">
        <v>1436</v>
      </c>
    </row>
    <row r="29" spans="1:2" ht="12">
      <c r="A29" s="2" t="s">
        <v>1437</v>
      </c>
      <c r="B29" s="2" t="s">
        <v>1438</v>
      </c>
    </row>
    <row r="30" spans="1:2" ht="12">
      <c r="A30" s="2" t="s">
        <v>1439</v>
      </c>
      <c r="B30" s="2" t="s">
        <v>1440</v>
      </c>
    </row>
    <row r="31" spans="1:2" ht="12">
      <c r="A31" s="2" t="s">
        <v>1441</v>
      </c>
      <c r="B31" s="2" t="s">
        <v>1442</v>
      </c>
    </row>
    <row r="32" spans="1:2" ht="12">
      <c r="A32" s="2" t="s">
        <v>1443</v>
      </c>
      <c r="B32" s="2" t="s">
        <v>1444</v>
      </c>
    </row>
    <row r="33" spans="1:2" ht="12">
      <c r="A33" s="2" t="s">
        <v>1445</v>
      </c>
      <c r="B33" s="2" t="s">
        <v>1446</v>
      </c>
    </row>
    <row r="34" spans="1:2" ht="12">
      <c r="A34" s="2" t="s">
        <v>1447</v>
      </c>
      <c r="B34" s="2" t="s">
        <v>1448</v>
      </c>
    </row>
    <row r="36" ht="12">
      <c r="A36" s="2" t="s">
        <v>1449</v>
      </c>
    </row>
    <row r="37" spans="1:2" ht="12">
      <c r="A37" s="416" t="s">
        <v>1450</v>
      </c>
      <c r="B37" s="416" t="s">
        <v>1451</v>
      </c>
    </row>
    <row r="38" spans="1:2" ht="12">
      <c r="A38" s="2" t="s">
        <v>1452</v>
      </c>
      <c r="B38" s="2" t="s">
        <v>1453</v>
      </c>
    </row>
    <row r="39" spans="1:2" ht="12">
      <c r="A39" s="2" t="s">
        <v>1454</v>
      </c>
      <c r="B39" s="2" t="s">
        <v>1455</v>
      </c>
    </row>
    <row r="40" spans="1:2" ht="12">
      <c r="A40" s="416" t="s">
        <v>1456</v>
      </c>
      <c r="B40" s="416" t="s">
        <v>1457</v>
      </c>
    </row>
    <row r="41" spans="1:2" ht="12">
      <c r="A41" s="2" t="s">
        <v>1458</v>
      </c>
      <c r="B41" s="2" t="s">
        <v>1459</v>
      </c>
    </row>
    <row r="42" spans="1:2" ht="12">
      <c r="A42" s="2" t="s">
        <v>1460</v>
      </c>
      <c r="B42" s="2" t="s">
        <v>1461</v>
      </c>
    </row>
    <row r="43" spans="1:2" ht="12">
      <c r="A43" s="2" t="s">
        <v>1462</v>
      </c>
      <c r="B43" s="2" t="s">
        <v>1463</v>
      </c>
    </row>
    <row r="44" spans="1:2" ht="12">
      <c r="A44" s="2" t="s">
        <v>1464</v>
      </c>
      <c r="B44" s="2" t="s">
        <v>1465</v>
      </c>
    </row>
    <row r="45" spans="1:2" ht="12">
      <c r="A45" s="2" t="s">
        <v>1466</v>
      </c>
      <c r="B45" s="2" t="s">
        <v>1467</v>
      </c>
    </row>
    <row r="46" spans="1:2" ht="12">
      <c r="A46" s="2" t="s">
        <v>1468</v>
      </c>
      <c r="B46" s="2" t="s">
        <v>1469</v>
      </c>
    </row>
    <row r="47" spans="1:2" ht="12">
      <c r="A47" s="2" t="s">
        <v>1470</v>
      </c>
      <c r="B47" s="2" t="s">
        <v>1471</v>
      </c>
    </row>
    <row r="48" spans="1:2" ht="12">
      <c r="A48" s="2" t="s">
        <v>1472</v>
      </c>
      <c r="B48" s="2" t="s">
        <v>1473</v>
      </c>
    </row>
    <row r="49" spans="1:2" ht="12">
      <c r="A49" s="2" t="s">
        <v>1474</v>
      </c>
      <c r="B49" s="2" t="s">
        <v>1475</v>
      </c>
    </row>
    <row r="50" spans="1:2" ht="12">
      <c r="A50" s="2" t="s">
        <v>1476</v>
      </c>
      <c r="B50" s="2" t="s">
        <v>1477</v>
      </c>
    </row>
    <row r="51" spans="1:2" ht="12">
      <c r="A51" s="2" t="s">
        <v>1478</v>
      </c>
      <c r="B51" s="2" t="s">
        <v>1479</v>
      </c>
    </row>
    <row r="52" spans="1:2" ht="12">
      <c r="A52" s="2" t="s">
        <v>1480</v>
      </c>
      <c r="B52" s="2" t="s">
        <v>1481</v>
      </c>
    </row>
    <row r="54" spans="1:2" ht="12">
      <c r="A54" s="1" t="s">
        <v>1482</v>
      </c>
      <c r="B54" s="1"/>
    </row>
    <row r="55" spans="1:2" ht="12">
      <c r="A55" s="2" t="s">
        <v>1483</v>
      </c>
      <c r="B55" s="1" t="s">
        <v>1484</v>
      </c>
    </row>
    <row r="56" spans="1:2" ht="12">
      <c r="A56" s="2" t="s">
        <v>1485</v>
      </c>
      <c r="B56" s="1" t="s">
        <v>1486</v>
      </c>
    </row>
    <row r="57" spans="1:2" ht="12">
      <c r="A57" s="2" t="s">
        <v>1487</v>
      </c>
      <c r="B57" s="1" t="s">
        <v>1496</v>
      </c>
    </row>
    <row r="58" spans="1:2" ht="12">
      <c r="A58" s="2" t="s">
        <v>1497</v>
      </c>
      <c r="B58" s="1" t="s">
        <v>1498</v>
      </c>
    </row>
    <row r="59" spans="1:2" ht="12">
      <c r="A59" s="2" t="s">
        <v>1499</v>
      </c>
      <c r="B59" s="1" t="s">
        <v>1500</v>
      </c>
    </row>
    <row r="60" spans="1:2" ht="12">
      <c r="A60" s="2" t="s">
        <v>1501</v>
      </c>
      <c r="B60" s="1" t="s">
        <v>1502</v>
      </c>
    </row>
    <row r="61" spans="1:2" ht="12">
      <c r="A61" s="2" t="s">
        <v>1503</v>
      </c>
      <c r="B61" s="1" t="s">
        <v>1504</v>
      </c>
    </row>
    <row r="62" spans="1:2" ht="12">
      <c r="A62" s="2" t="s">
        <v>1505</v>
      </c>
      <c r="B62" s="1" t="s">
        <v>1506</v>
      </c>
    </row>
    <row r="63" spans="1:2" ht="12">
      <c r="A63" s="2" t="s">
        <v>1507</v>
      </c>
      <c r="B63" s="1" t="s">
        <v>1508</v>
      </c>
    </row>
    <row r="64" spans="1:2" ht="12">
      <c r="A64" s="2" t="s">
        <v>1509</v>
      </c>
      <c r="B64" s="1" t="s">
        <v>1510</v>
      </c>
    </row>
    <row r="65" spans="1:2" ht="12">
      <c r="A65" s="2" t="s">
        <v>1511</v>
      </c>
      <c r="B65" s="1" t="s">
        <v>1512</v>
      </c>
    </row>
    <row r="66" spans="1:2" ht="12">
      <c r="A66" s="2" t="s">
        <v>1513</v>
      </c>
      <c r="B66" s="1" t="s">
        <v>1514</v>
      </c>
    </row>
    <row r="67" spans="1:2" ht="12">
      <c r="A67" s="2" t="s">
        <v>1515</v>
      </c>
      <c r="B67" s="1" t="s">
        <v>1516</v>
      </c>
    </row>
    <row r="69" ht="12">
      <c r="A69" s="2" t="s">
        <v>1517</v>
      </c>
    </row>
    <row r="70" spans="1:2" ht="12">
      <c r="A70" s="2" t="s">
        <v>1518</v>
      </c>
      <c r="B70" s="2" t="s">
        <v>1519</v>
      </c>
    </row>
    <row r="71" spans="1:2" ht="12">
      <c r="A71" s="2" t="s">
        <v>1520</v>
      </c>
      <c r="B71" s="2" t="s">
        <v>1521</v>
      </c>
    </row>
    <row r="72" spans="1:2" ht="12">
      <c r="A72" s="2" t="s">
        <v>1522</v>
      </c>
      <c r="B72" s="2" t="s">
        <v>1523</v>
      </c>
    </row>
    <row r="73" spans="1:2" ht="12">
      <c r="A73" s="2" t="s">
        <v>1524</v>
      </c>
      <c r="B73" s="2" t="s">
        <v>1525</v>
      </c>
    </row>
    <row r="74" spans="1:2" ht="12">
      <c r="A74" s="2" t="s">
        <v>1526</v>
      </c>
      <c r="B74" s="2" t="s">
        <v>1527</v>
      </c>
    </row>
    <row r="75" spans="1:2" ht="12">
      <c r="A75" s="2" t="s">
        <v>1528</v>
      </c>
      <c r="B75" s="2" t="s">
        <v>1529</v>
      </c>
    </row>
    <row r="76" spans="1:2" ht="12">
      <c r="A76" s="2" t="s">
        <v>1530</v>
      </c>
      <c r="B76" s="2" t="s">
        <v>1531</v>
      </c>
    </row>
    <row r="77" spans="1:2" ht="12">
      <c r="A77" s="2" t="s">
        <v>1532</v>
      </c>
      <c r="B77" s="2" t="s">
        <v>1533</v>
      </c>
    </row>
    <row r="78" spans="1:2" ht="12">
      <c r="A78" s="2" t="s">
        <v>1534</v>
      </c>
      <c r="B78" s="2" t="s">
        <v>1535</v>
      </c>
    </row>
    <row r="79" spans="1:2" ht="12">
      <c r="A79" s="2" t="s">
        <v>1536</v>
      </c>
      <c r="B79" s="1" t="s">
        <v>1537</v>
      </c>
    </row>
    <row r="80" ht="12">
      <c r="B80" s="1"/>
    </row>
    <row r="81" spans="1:2" ht="12">
      <c r="A81" s="1" t="s">
        <v>1538</v>
      </c>
      <c r="B81" s="1"/>
    </row>
    <row r="82" spans="1:2" ht="12">
      <c r="A82" s="2" t="s">
        <v>1539</v>
      </c>
      <c r="B82" s="1" t="s">
        <v>1540</v>
      </c>
    </row>
    <row r="83" spans="1:2" ht="12">
      <c r="A83" s="2" t="s">
        <v>1541</v>
      </c>
      <c r="B83" s="1" t="s">
        <v>1542</v>
      </c>
    </row>
    <row r="84" spans="1:2" ht="12">
      <c r="A84" s="2" t="s">
        <v>1543</v>
      </c>
      <c r="B84" s="1" t="s">
        <v>1544</v>
      </c>
    </row>
    <row r="85" spans="1:2" ht="12">
      <c r="A85" s="2" t="s">
        <v>1545</v>
      </c>
      <c r="B85" s="1" t="s">
        <v>1546</v>
      </c>
    </row>
    <row r="86" spans="1:2" ht="12">
      <c r="A86" s="2" t="s">
        <v>1547</v>
      </c>
      <c r="B86" s="1" t="s">
        <v>1548</v>
      </c>
    </row>
    <row r="87" spans="1:2" ht="12">
      <c r="A87" s="2" t="s">
        <v>1549</v>
      </c>
      <c r="B87" s="1" t="s">
        <v>1550</v>
      </c>
    </row>
    <row r="88" spans="1:2" ht="12">
      <c r="A88" s="2" t="s">
        <v>1551</v>
      </c>
      <c r="B88" s="1" t="s">
        <v>1552</v>
      </c>
    </row>
    <row r="89" spans="1:2" ht="12">
      <c r="A89" s="2" t="s">
        <v>1553</v>
      </c>
      <c r="B89" s="1" t="s">
        <v>1554</v>
      </c>
    </row>
    <row r="90" spans="1:2" ht="12">
      <c r="A90" s="2" t="s">
        <v>1555</v>
      </c>
      <c r="B90" s="2" t="s">
        <v>1556</v>
      </c>
    </row>
    <row r="91" spans="1:2" ht="12">
      <c r="A91" s="2" t="s">
        <v>1557</v>
      </c>
      <c r="B91" s="2" t="s">
        <v>1558</v>
      </c>
    </row>
    <row r="92" spans="1:2" ht="12">
      <c r="A92" s="2" t="s">
        <v>1559</v>
      </c>
      <c r="B92" s="1" t="s">
        <v>1560</v>
      </c>
    </row>
    <row r="93" spans="1:2" ht="12">
      <c r="A93" s="2" t="s">
        <v>1561</v>
      </c>
      <c r="B93" s="2" t="s">
        <v>1562</v>
      </c>
    </row>
    <row r="94" spans="1:2" ht="12">
      <c r="A94" s="2" t="s">
        <v>1563</v>
      </c>
      <c r="B94" s="1" t="s">
        <v>1564</v>
      </c>
    </row>
    <row r="95" spans="1:2" ht="12">
      <c r="A95" s="2" t="s">
        <v>1565</v>
      </c>
      <c r="B95" s="1" t="s">
        <v>1566</v>
      </c>
    </row>
    <row r="96" spans="1:2" ht="12">
      <c r="A96" s="2" t="s">
        <v>1567</v>
      </c>
      <c r="B96" s="1" t="s">
        <v>1568</v>
      </c>
    </row>
    <row r="97" spans="1:2" ht="12">
      <c r="A97" s="2" t="s">
        <v>1569</v>
      </c>
      <c r="B97" s="1" t="s">
        <v>1570</v>
      </c>
    </row>
    <row r="98" spans="1:2" ht="12">
      <c r="A98" s="2" t="s">
        <v>1571</v>
      </c>
      <c r="B98" s="1" t="s">
        <v>1572</v>
      </c>
    </row>
    <row r="99" ht="12">
      <c r="B99" s="1"/>
    </row>
    <row r="100" spans="1:2" ht="12">
      <c r="A100" s="1" t="s">
        <v>1573</v>
      </c>
      <c r="B100" s="1"/>
    </row>
    <row r="101" spans="1:2" ht="12">
      <c r="A101" s="2" t="s">
        <v>1574</v>
      </c>
      <c r="B101" s="1" t="s">
        <v>1575</v>
      </c>
    </row>
    <row r="102" spans="1:2" ht="12">
      <c r="A102" s="2" t="s">
        <v>1576</v>
      </c>
      <c r="B102" s="1" t="s">
        <v>1577</v>
      </c>
    </row>
    <row r="103" spans="1:2" ht="12">
      <c r="A103" s="2" t="s">
        <v>1578</v>
      </c>
      <c r="B103" s="1" t="s">
        <v>1579</v>
      </c>
    </row>
    <row r="104" spans="1:2" ht="12">
      <c r="A104" s="1"/>
      <c r="B104" s="1"/>
    </row>
    <row r="105" spans="1:2" ht="12">
      <c r="A105" s="1" t="s">
        <v>1580</v>
      </c>
      <c r="B105" s="1"/>
    </row>
    <row r="106" spans="1:2" ht="12">
      <c r="A106" s="2" t="s">
        <v>1581</v>
      </c>
      <c r="B106" s="1" t="s">
        <v>1582</v>
      </c>
    </row>
    <row r="107" spans="1:2" ht="12">
      <c r="A107" s="2" t="s">
        <v>1583</v>
      </c>
      <c r="B107" s="1" t="s">
        <v>1584</v>
      </c>
    </row>
    <row r="108" spans="1:2" ht="12">
      <c r="A108" s="2" t="s">
        <v>1585</v>
      </c>
      <c r="B108" s="1" t="s">
        <v>1586</v>
      </c>
    </row>
    <row r="109" spans="1:2" ht="12">
      <c r="A109" s="2" t="s">
        <v>1587</v>
      </c>
      <c r="B109" s="2" t="s">
        <v>1588</v>
      </c>
    </row>
    <row r="110" spans="1:2" ht="12">
      <c r="A110" s="2" t="s">
        <v>1589</v>
      </c>
      <c r="B110" s="2" t="s">
        <v>1590</v>
      </c>
    </row>
    <row r="111" spans="1:2" ht="12">
      <c r="A111" s="2" t="s">
        <v>1591</v>
      </c>
      <c r="B111" s="2" t="s">
        <v>1592</v>
      </c>
    </row>
    <row r="112" ht="12">
      <c r="A112" s="1"/>
    </row>
    <row r="113" spans="1:2" ht="12">
      <c r="A113" s="1" t="s">
        <v>1593</v>
      </c>
      <c r="B113" s="1"/>
    </row>
    <row r="114" spans="1:2" ht="12">
      <c r="A114" s="2" t="s">
        <v>1594</v>
      </c>
      <c r="B114" s="2" t="s">
        <v>1595</v>
      </c>
    </row>
    <row r="115" spans="1:2" ht="12">
      <c r="A115" s="1" t="s">
        <v>1596</v>
      </c>
      <c r="B115" s="2" t="s">
        <v>1597</v>
      </c>
    </row>
    <row r="116" spans="1:2" ht="12">
      <c r="A116" s="1" t="s">
        <v>1598</v>
      </c>
      <c r="B116" s="2" t="s">
        <v>1599</v>
      </c>
    </row>
    <row r="117" spans="1:2" ht="12">
      <c r="A117" s="1" t="s">
        <v>1600</v>
      </c>
      <c r="B117" s="2" t="s">
        <v>1601</v>
      </c>
    </row>
    <row r="118" spans="1:2" ht="12">
      <c r="A118" s="1" t="s">
        <v>1602</v>
      </c>
      <c r="B118" s="2" t="s">
        <v>1603</v>
      </c>
    </row>
    <row r="119" spans="1:2" ht="12">
      <c r="A119" s="1" t="s">
        <v>1604</v>
      </c>
      <c r="B119" s="2" t="s">
        <v>1605</v>
      </c>
    </row>
    <row r="120" spans="1:2" ht="12">
      <c r="A120" s="1" t="s">
        <v>1606</v>
      </c>
      <c r="B120" s="2" t="s">
        <v>1607</v>
      </c>
    </row>
    <row r="121" spans="1:2" ht="12">
      <c r="A121" s="1" t="s">
        <v>1608</v>
      </c>
      <c r="B121" s="2" t="s">
        <v>1609</v>
      </c>
    </row>
    <row r="122" spans="1:2" ht="12">
      <c r="A122" s="1" t="s">
        <v>1610</v>
      </c>
      <c r="B122" s="2" t="s">
        <v>1611</v>
      </c>
    </row>
    <row r="123" spans="1:2" ht="12">
      <c r="A123" s="1" t="s">
        <v>1612</v>
      </c>
      <c r="B123" s="2" t="s">
        <v>1613</v>
      </c>
    </row>
    <row r="124" spans="1:2" ht="12">
      <c r="A124" s="1" t="s">
        <v>1614</v>
      </c>
      <c r="B124" s="2" t="s">
        <v>1615</v>
      </c>
    </row>
    <row r="125" spans="1:2" ht="12">
      <c r="A125" s="1" t="s">
        <v>1616</v>
      </c>
      <c r="B125" s="1" t="s">
        <v>1617</v>
      </c>
    </row>
    <row r="126" spans="1:2" ht="12">
      <c r="A126" s="417" t="s">
        <v>1618</v>
      </c>
      <c r="B126" s="417" t="s">
        <v>1619</v>
      </c>
    </row>
    <row r="127" spans="1:2" ht="12">
      <c r="A127" s="1" t="s">
        <v>1620</v>
      </c>
      <c r="B127" s="1" t="s">
        <v>1621</v>
      </c>
    </row>
    <row r="128" spans="1:2" ht="12">
      <c r="A128" s="1" t="s">
        <v>1622</v>
      </c>
      <c r="B128" s="1" t="s">
        <v>1623</v>
      </c>
    </row>
    <row r="129" spans="1:2" ht="12">
      <c r="A129" s="1" t="s">
        <v>1624</v>
      </c>
      <c r="B129" s="1" t="s">
        <v>1625</v>
      </c>
    </row>
    <row r="130" spans="1:2" ht="12">
      <c r="A130" s="1" t="s">
        <v>1626</v>
      </c>
      <c r="B130" s="1" t="s">
        <v>1627</v>
      </c>
    </row>
    <row r="131" spans="1:2" ht="12">
      <c r="A131" s="1" t="s">
        <v>1628</v>
      </c>
      <c r="B131" s="1" t="s">
        <v>1629</v>
      </c>
    </row>
    <row r="132" spans="1:2" ht="12">
      <c r="A132" s="417" t="s">
        <v>1630</v>
      </c>
      <c r="B132" s="417" t="s">
        <v>1631</v>
      </c>
    </row>
    <row r="133" spans="1:2" ht="12">
      <c r="A133" s="1" t="s">
        <v>1632</v>
      </c>
      <c r="B133" s="1" t="s">
        <v>1633</v>
      </c>
    </row>
    <row r="134" spans="1:2" ht="12">
      <c r="A134" s="1" t="s">
        <v>1634</v>
      </c>
      <c r="B134" s="1" t="s">
        <v>1635</v>
      </c>
    </row>
    <row r="135" spans="1:2" ht="12">
      <c r="A135" s="1" t="s">
        <v>1636</v>
      </c>
      <c r="B135" s="1" t="s">
        <v>1637</v>
      </c>
    </row>
    <row r="136" spans="1:2" ht="12">
      <c r="A136" s="1" t="s">
        <v>1638</v>
      </c>
      <c r="B136" s="1" t="s">
        <v>1639</v>
      </c>
    </row>
    <row r="137" spans="1:2" ht="12">
      <c r="A137" s="1" t="s">
        <v>1640</v>
      </c>
      <c r="B137" s="2" t="s">
        <v>1641</v>
      </c>
    </row>
    <row r="138" spans="1:2" ht="12">
      <c r="A138" s="1" t="s">
        <v>1642</v>
      </c>
      <c r="B138" s="2" t="s">
        <v>1643</v>
      </c>
    </row>
    <row r="139" spans="1:2" ht="12">
      <c r="A139" s="1" t="s">
        <v>1644</v>
      </c>
      <c r="B139" s="2" t="s">
        <v>1645</v>
      </c>
    </row>
    <row r="140" spans="1:2" ht="12">
      <c r="A140" s="1" t="s">
        <v>1646</v>
      </c>
      <c r="B140" s="2" t="s">
        <v>1647</v>
      </c>
    </row>
    <row r="141" spans="1:2" ht="12">
      <c r="A141" s="1" t="s">
        <v>1648</v>
      </c>
      <c r="B141" s="2" t="s">
        <v>1649</v>
      </c>
    </row>
    <row r="142" spans="1:2" ht="12">
      <c r="A142" s="1" t="s">
        <v>1650</v>
      </c>
      <c r="B142" s="2" t="s">
        <v>1651</v>
      </c>
    </row>
    <row r="143" spans="1:2" ht="12">
      <c r="A143" s="1" t="s">
        <v>1652</v>
      </c>
      <c r="B143" s="1" t="s">
        <v>1653</v>
      </c>
    </row>
    <row r="144" spans="1:2" ht="12">
      <c r="A144" s="1" t="s">
        <v>1654</v>
      </c>
      <c r="B144" s="1" t="s">
        <v>1655</v>
      </c>
    </row>
    <row r="145" spans="1:2" ht="12">
      <c r="A145" s="1" t="s">
        <v>1656</v>
      </c>
      <c r="B145" s="1" t="s">
        <v>1657</v>
      </c>
    </row>
    <row r="146" spans="1:2" ht="12">
      <c r="A146" s="1" t="s">
        <v>1658</v>
      </c>
      <c r="B146" s="1" t="s">
        <v>1659</v>
      </c>
    </row>
    <row r="147" spans="1:2" ht="9.75" customHeight="1">
      <c r="A147" s="1" t="s">
        <v>1660</v>
      </c>
      <c r="B147" s="1" t="s">
        <v>1661</v>
      </c>
    </row>
    <row r="148" spans="1:2" ht="12">
      <c r="A148" s="1" t="s">
        <v>1662</v>
      </c>
      <c r="B148" s="1" t="s">
        <v>1663</v>
      </c>
    </row>
    <row r="149" spans="1:2" ht="12">
      <c r="A149" s="1" t="s">
        <v>1664</v>
      </c>
      <c r="B149" s="1" t="s">
        <v>1665</v>
      </c>
    </row>
    <row r="150" spans="1:2" ht="12">
      <c r="A150" s="1" t="s">
        <v>1666</v>
      </c>
      <c r="B150" s="1" t="s">
        <v>1667</v>
      </c>
    </row>
    <row r="151" spans="1:2" ht="12">
      <c r="A151" s="1" t="s">
        <v>1668</v>
      </c>
      <c r="B151" s="1" t="s">
        <v>1669</v>
      </c>
    </row>
    <row r="152" spans="1:2" ht="12">
      <c r="A152" s="1" t="s">
        <v>1670</v>
      </c>
      <c r="B152" s="1" t="s">
        <v>1671</v>
      </c>
    </row>
    <row r="153" spans="1:2" ht="12">
      <c r="A153" s="1" t="s">
        <v>1672</v>
      </c>
      <c r="B153" s="1" t="s">
        <v>1673</v>
      </c>
    </row>
    <row r="154" spans="1:2" ht="12">
      <c r="A154" s="1" t="s">
        <v>1674</v>
      </c>
      <c r="B154" s="1" t="s">
        <v>1675</v>
      </c>
    </row>
    <row r="155" spans="1:2" ht="12">
      <c r="A155" s="1" t="s">
        <v>1676</v>
      </c>
      <c r="B155" s="1" t="s">
        <v>1677</v>
      </c>
    </row>
    <row r="156" spans="1:2" ht="12">
      <c r="A156" s="1" t="s">
        <v>1678</v>
      </c>
      <c r="B156" s="1" t="s">
        <v>1679</v>
      </c>
    </row>
    <row r="157" spans="1:2" ht="12">
      <c r="A157" s="1" t="s">
        <v>1680</v>
      </c>
      <c r="B157" s="1" t="s">
        <v>1681</v>
      </c>
    </row>
    <row r="158" spans="1:2" ht="12">
      <c r="A158" s="1" t="s">
        <v>1682</v>
      </c>
      <c r="B158" s="1" t="s">
        <v>1683</v>
      </c>
    </row>
    <row r="159" spans="1:2" ht="12">
      <c r="A159" s="1" t="s">
        <v>1684</v>
      </c>
      <c r="B159" s="1" t="s">
        <v>1685</v>
      </c>
    </row>
    <row r="160" spans="1:2" ht="12">
      <c r="A160" s="1"/>
      <c r="B160" s="1"/>
    </row>
    <row r="161" spans="1:2" ht="12">
      <c r="A161" s="1" t="s">
        <v>1686</v>
      </c>
      <c r="B161" s="1"/>
    </row>
    <row r="162" spans="1:2" ht="12">
      <c r="A162" s="417" t="s">
        <v>1687</v>
      </c>
      <c r="B162" s="417" t="s">
        <v>1688</v>
      </c>
    </row>
    <row r="163" spans="1:2" ht="12">
      <c r="A163" s="417" t="s">
        <v>1689</v>
      </c>
      <c r="B163" s="417" t="s">
        <v>1690</v>
      </c>
    </row>
    <row r="164" spans="1:2" ht="12">
      <c r="A164" s="417" t="s">
        <v>1691</v>
      </c>
      <c r="B164" s="417" t="s">
        <v>1692</v>
      </c>
    </row>
    <row r="165" spans="1:2" ht="12">
      <c r="A165" s="1" t="s">
        <v>1693</v>
      </c>
      <c r="B165" s="1" t="s">
        <v>1694</v>
      </c>
    </row>
    <row r="166" spans="1:2" ht="12">
      <c r="A166" s="417" t="s">
        <v>1695</v>
      </c>
      <c r="B166" s="417" t="s">
        <v>1696</v>
      </c>
    </row>
    <row r="167" spans="1:2" ht="12">
      <c r="A167" s="1" t="s">
        <v>1697</v>
      </c>
      <c r="B167" s="1" t="s">
        <v>1698</v>
      </c>
    </row>
    <row r="168" spans="1:2" ht="12">
      <c r="A168" s="417" t="s">
        <v>1699</v>
      </c>
      <c r="B168" s="417" t="s">
        <v>1700</v>
      </c>
    </row>
    <row r="169" spans="1:2" ht="12">
      <c r="A169" s="1" t="s">
        <v>1701</v>
      </c>
      <c r="B169" s="1" t="s">
        <v>1702</v>
      </c>
    </row>
    <row r="170" spans="1:2" ht="12">
      <c r="A170" s="1"/>
      <c r="B170" s="1"/>
    </row>
    <row r="171" spans="1:2" ht="12">
      <c r="A171" s="15" t="s">
        <v>1703</v>
      </c>
      <c r="B171" s="1"/>
    </row>
    <row r="172" spans="1:2" ht="12">
      <c r="A172" s="1" t="s">
        <v>1704</v>
      </c>
      <c r="B172" s="1" t="s">
        <v>1705</v>
      </c>
    </row>
    <row r="173" spans="1:2" ht="12">
      <c r="A173" s="1" t="s">
        <v>1706</v>
      </c>
      <c r="B173" s="1" t="s">
        <v>1707</v>
      </c>
    </row>
    <row r="174" spans="1:2" ht="12">
      <c r="A174" s="1" t="s">
        <v>1708</v>
      </c>
      <c r="B174" s="1" t="s">
        <v>1709</v>
      </c>
    </row>
    <row r="175" spans="1:2" ht="12">
      <c r="A175" s="1" t="s">
        <v>1710</v>
      </c>
      <c r="B175" s="1" t="s">
        <v>1711</v>
      </c>
    </row>
    <row r="176" spans="1:2" ht="12">
      <c r="A176" s="1" t="s">
        <v>1712</v>
      </c>
      <c r="B176" s="2" t="s">
        <v>1713</v>
      </c>
    </row>
    <row r="177" spans="1:2" ht="12">
      <c r="A177" s="1" t="s">
        <v>1714</v>
      </c>
      <c r="B177" s="2" t="s">
        <v>1715</v>
      </c>
    </row>
    <row r="178" spans="1:2" ht="12">
      <c r="A178" s="1" t="s">
        <v>1716</v>
      </c>
      <c r="B178" s="1" t="s">
        <v>1717</v>
      </c>
    </row>
    <row r="179" spans="1:2" ht="12">
      <c r="A179" s="1" t="s">
        <v>1718</v>
      </c>
      <c r="B179" s="1" t="s">
        <v>1719</v>
      </c>
    </row>
    <row r="180" spans="1:2" ht="12">
      <c r="A180" s="1" t="s">
        <v>1720</v>
      </c>
      <c r="B180" s="1" t="s">
        <v>1721</v>
      </c>
    </row>
    <row r="181" spans="1:2" ht="12">
      <c r="A181" s="1" t="s">
        <v>1722</v>
      </c>
      <c r="B181" s="1" t="s">
        <v>1723</v>
      </c>
    </row>
    <row r="182" spans="1:2" ht="12">
      <c r="A182" s="1" t="s">
        <v>1724</v>
      </c>
      <c r="B182" s="1" t="s">
        <v>1725</v>
      </c>
    </row>
    <row r="183" spans="1:2" ht="12">
      <c r="A183" s="1" t="s">
        <v>1726</v>
      </c>
      <c r="B183" s="2" t="s">
        <v>1727</v>
      </c>
    </row>
    <row r="184" spans="1:2" ht="12">
      <c r="A184" s="1" t="s">
        <v>1728</v>
      </c>
      <c r="B184" s="1" t="s">
        <v>1729</v>
      </c>
    </row>
    <row r="185" spans="1:2" ht="12">
      <c r="A185" s="1" t="s">
        <v>1730</v>
      </c>
      <c r="B185" s="2" t="s">
        <v>1731</v>
      </c>
    </row>
    <row r="186" spans="1:2" ht="12">
      <c r="A186" s="1" t="s">
        <v>1732</v>
      </c>
      <c r="B186" s="2" t="s">
        <v>1733</v>
      </c>
    </row>
    <row r="187" spans="1:2" ht="12">
      <c r="A187" s="1" t="s">
        <v>1734</v>
      </c>
      <c r="B187" s="2" t="s">
        <v>1735</v>
      </c>
    </row>
    <row r="188" spans="1:2" ht="12">
      <c r="A188" s="1" t="s">
        <v>1736</v>
      </c>
      <c r="B188" s="2" t="s">
        <v>1737</v>
      </c>
    </row>
    <row r="189" spans="1:2" ht="12">
      <c r="A189" s="1" t="s">
        <v>1738</v>
      </c>
      <c r="B189" s="2" t="s">
        <v>1739</v>
      </c>
    </row>
    <row r="190" spans="1:2" ht="12">
      <c r="A190" s="1" t="s">
        <v>1740</v>
      </c>
      <c r="B190" s="2" t="s">
        <v>1741</v>
      </c>
    </row>
    <row r="191" spans="1:2" ht="12">
      <c r="A191" s="1" t="s">
        <v>1742</v>
      </c>
      <c r="B191" s="2" t="s">
        <v>1743</v>
      </c>
    </row>
    <row r="192" spans="1:2" ht="12">
      <c r="A192" s="1" t="s">
        <v>1744</v>
      </c>
      <c r="B192" s="2" t="s">
        <v>1745</v>
      </c>
    </row>
    <row r="194" ht="12">
      <c r="A194" s="2" t="s">
        <v>1746</v>
      </c>
    </row>
    <row r="195" ht="12">
      <c r="A195" s="2" t="s">
        <v>1747</v>
      </c>
    </row>
    <row r="196" spans="1:2" ht="12">
      <c r="A196" s="1" t="s">
        <v>1748</v>
      </c>
      <c r="B196" s="2" t="s">
        <v>1749</v>
      </c>
    </row>
    <row r="197" spans="1:2" ht="12">
      <c r="A197" s="1" t="s">
        <v>1750</v>
      </c>
      <c r="B197" s="2" t="s">
        <v>1751</v>
      </c>
    </row>
    <row r="198" spans="1:2" ht="12">
      <c r="A198" s="1" t="s">
        <v>1752</v>
      </c>
      <c r="B198" s="2" t="s">
        <v>1753</v>
      </c>
    </row>
    <row r="199" spans="1:2" ht="12">
      <c r="A199" s="1" t="s">
        <v>1754</v>
      </c>
      <c r="B199" s="2" t="s">
        <v>1755</v>
      </c>
    </row>
    <row r="200" spans="1:2" ht="12">
      <c r="A200" s="1" t="s">
        <v>1756</v>
      </c>
      <c r="B200" s="2" t="s">
        <v>1757</v>
      </c>
    </row>
    <row r="201" spans="1:2" ht="12">
      <c r="A201" s="1" t="s">
        <v>1758</v>
      </c>
      <c r="B201" s="2" t="s">
        <v>1759</v>
      </c>
    </row>
  </sheetData>
  <mergeCells count="2">
    <mergeCell ref="A4:C4"/>
    <mergeCell ref="A6:C6"/>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J143"/>
  <sheetViews>
    <sheetView workbookViewId="0" topLeftCell="A1">
      <selection activeCell="A1" sqref="A1"/>
    </sheetView>
  </sheetViews>
  <sheetFormatPr defaultColWidth="9.00390625" defaultRowHeight="13.5"/>
  <cols>
    <col min="1" max="1" width="10.25390625" style="2" customWidth="1"/>
    <col min="2" max="2" width="29.625" style="2" bestFit="1" customWidth="1"/>
    <col min="3" max="3" width="79.00390625" style="2" customWidth="1"/>
    <col min="4" max="10" width="10.25390625" style="2" customWidth="1"/>
    <col min="11" max="16384" width="9.00390625" style="2" customWidth="1"/>
  </cols>
  <sheetData>
    <row r="1" spans="1:10" ht="12">
      <c r="A1" s="1" t="s">
        <v>1048</v>
      </c>
      <c r="B1" s="1"/>
      <c r="C1" s="1"/>
      <c r="D1" s="1"/>
      <c r="E1" s="1"/>
      <c r="F1" s="1"/>
      <c r="G1" s="1"/>
      <c r="H1" s="1"/>
      <c r="I1" s="1"/>
      <c r="J1" s="1"/>
    </row>
    <row r="2" spans="1:10" ht="12">
      <c r="A2" s="1"/>
      <c r="B2" s="1"/>
      <c r="C2" s="1"/>
      <c r="D2" s="1"/>
      <c r="E2" s="1"/>
      <c r="F2" s="1"/>
      <c r="G2" s="1"/>
      <c r="H2" s="1"/>
      <c r="I2" s="1"/>
      <c r="J2" s="1"/>
    </row>
    <row r="3" spans="1:10" ht="12">
      <c r="A3" s="1" t="s">
        <v>1332</v>
      </c>
      <c r="B3" s="1"/>
      <c r="C3" s="1"/>
      <c r="D3" s="1"/>
      <c r="E3" s="1"/>
      <c r="F3" s="1"/>
      <c r="G3" s="1"/>
      <c r="H3" s="1"/>
      <c r="I3" s="1"/>
      <c r="J3" s="1"/>
    </row>
    <row r="4" spans="1:10" ht="24" customHeight="1">
      <c r="A4" s="511" t="s">
        <v>1049</v>
      </c>
      <c r="B4" s="511"/>
      <c r="C4" s="511"/>
      <c r="D4" s="5"/>
      <c r="E4" s="5"/>
      <c r="F4" s="5"/>
      <c r="G4" s="5"/>
      <c r="H4" s="5"/>
      <c r="I4" s="5"/>
      <c r="J4" s="5"/>
    </row>
    <row r="5" spans="1:10" ht="12">
      <c r="A5" s="172" t="s">
        <v>1050</v>
      </c>
      <c r="B5" s="172"/>
      <c r="C5" s="172"/>
      <c r="D5" s="5"/>
      <c r="E5" s="5"/>
      <c r="F5" s="5"/>
      <c r="G5" s="5"/>
      <c r="H5" s="8"/>
      <c r="I5" s="8"/>
      <c r="J5" s="8"/>
    </row>
    <row r="6" spans="1:10" ht="12">
      <c r="A6" s="2" t="s">
        <v>1051</v>
      </c>
      <c r="D6" s="5"/>
      <c r="E6" s="5"/>
      <c r="F6" s="5"/>
      <c r="G6" s="5"/>
      <c r="H6" s="8"/>
      <c r="I6" s="8"/>
      <c r="J6" s="8"/>
    </row>
    <row r="7" spans="1:10" ht="12">
      <c r="A7" s="2" t="s">
        <v>1052</v>
      </c>
      <c r="D7" s="5"/>
      <c r="E7" s="5"/>
      <c r="F7" s="5"/>
      <c r="G7" s="5"/>
      <c r="H7" s="8"/>
      <c r="I7" s="8"/>
      <c r="J7" s="8"/>
    </row>
    <row r="8" spans="1:10" ht="12">
      <c r="A8" s="5"/>
      <c r="B8" s="5"/>
      <c r="C8" s="5"/>
      <c r="D8" s="5"/>
      <c r="E8" s="5"/>
      <c r="F8" s="5"/>
      <c r="G8" s="5"/>
      <c r="H8" s="8"/>
      <c r="I8" s="8"/>
      <c r="J8" s="8"/>
    </row>
    <row r="9" spans="1:10" ht="12">
      <c r="A9" s="5"/>
      <c r="B9" s="5" t="s">
        <v>1053</v>
      </c>
      <c r="C9" s="5"/>
      <c r="D9" s="5"/>
      <c r="E9" s="5"/>
      <c r="F9" s="5"/>
      <c r="G9" s="5"/>
      <c r="H9" s="8"/>
      <c r="I9" s="1"/>
      <c r="J9" s="1"/>
    </row>
    <row r="10" spans="1:10" ht="12">
      <c r="A10" s="5"/>
      <c r="B10" s="173" t="s">
        <v>1054</v>
      </c>
      <c r="C10" s="5"/>
      <c r="D10" s="5"/>
      <c r="F10" s="5"/>
      <c r="G10" s="5"/>
      <c r="H10" s="8"/>
      <c r="I10" s="1"/>
      <c r="J10" s="1"/>
    </row>
    <row r="11" spans="1:10" ht="12">
      <c r="A11" s="1"/>
      <c r="B11" s="1"/>
      <c r="C11" s="1"/>
      <c r="D11" s="1"/>
      <c r="E11" s="1"/>
      <c r="F11" s="1"/>
      <c r="G11" s="1"/>
      <c r="H11" s="1"/>
      <c r="I11" s="1"/>
      <c r="J11" s="1"/>
    </row>
    <row r="12" spans="1:10" ht="12">
      <c r="A12" s="1" t="s">
        <v>1055</v>
      </c>
      <c r="B12" s="1"/>
      <c r="C12" s="1"/>
      <c r="D12" s="1"/>
      <c r="E12" s="1"/>
      <c r="F12" s="1"/>
      <c r="G12" s="1"/>
      <c r="H12" s="1"/>
      <c r="I12" s="1"/>
      <c r="J12" s="1"/>
    </row>
    <row r="13" spans="1:10" ht="12">
      <c r="A13" s="1"/>
      <c r="B13" s="1"/>
      <c r="C13" s="1"/>
      <c r="D13" s="1"/>
      <c r="E13" s="1"/>
      <c r="F13" s="1"/>
      <c r="G13" s="1"/>
      <c r="H13" s="1"/>
      <c r="I13" s="1"/>
      <c r="J13" s="1"/>
    </row>
    <row r="14" spans="1:10" ht="12">
      <c r="A14" s="1" t="s">
        <v>1056</v>
      </c>
      <c r="B14" s="1" t="s">
        <v>1057</v>
      </c>
      <c r="C14" s="1"/>
      <c r="D14" s="1"/>
      <c r="E14" s="1"/>
      <c r="F14" s="1"/>
      <c r="G14" s="1"/>
      <c r="H14" s="1"/>
      <c r="I14" s="1"/>
      <c r="J14" s="1"/>
    </row>
    <row r="15" spans="1:10" ht="12">
      <c r="A15" s="1" t="s">
        <v>1058</v>
      </c>
      <c r="B15" s="1" t="s">
        <v>1059</v>
      </c>
      <c r="C15" s="1"/>
      <c r="D15" s="1"/>
      <c r="E15" s="1"/>
      <c r="F15" s="1"/>
      <c r="G15" s="1"/>
      <c r="H15" s="1"/>
      <c r="I15" s="1"/>
      <c r="J15" s="1"/>
    </row>
    <row r="16" spans="1:10" ht="12">
      <c r="A16" s="1" t="s">
        <v>1060</v>
      </c>
      <c r="B16" s="1" t="s">
        <v>1061</v>
      </c>
      <c r="C16" s="1"/>
      <c r="D16" s="1"/>
      <c r="E16" s="1"/>
      <c r="F16" s="1"/>
      <c r="G16" s="1"/>
      <c r="H16" s="1"/>
      <c r="I16" s="1"/>
      <c r="J16" s="1"/>
    </row>
    <row r="17" spans="1:10" ht="12">
      <c r="A17" s="1" t="s">
        <v>1062</v>
      </c>
      <c r="B17" s="1" t="s">
        <v>1063</v>
      </c>
      <c r="C17" s="1"/>
      <c r="D17" s="1"/>
      <c r="E17" s="1"/>
      <c r="F17" s="1"/>
      <c r="G17" s="1"/>
      <c r="H17" s="1"/>
      <c r="I17" s="1"/>
      <c r="J17" s="1"/>
    </row>
    <row r="18" spans="1:10" ht="12">
      <c r="A18" s="1" t="s">
        <v>1064</v>
      </c>
      <c r="B18" s="1" t="s">
        <v>1065</v>
      </c>
      <c r="C18" s="1"/>
      <c r="D18" s="1"/>
      <c r="E18" s="1"/>
      <c r="F18" s="1"/>
      <c r="G18" s="1"/>
      <c r="H18" s="1"/>
      <c r="I18" s="1"/>
      <c r="J18" s="1"/>
    </row>
    <row r="19" spans="1:10" ht="12">
      <c r="A19" s="1" t="s">
        <v>1066</v>
      </c>
      <c r="B19" s="1" t="s">
        <v>1067</v>
      </c>
      <c r="C19" s="1"/>
      <c r="D19" s="1"/>
      <c r="E19" s="1"/>
      <c r="F19" s="1"/>
      <c r="G19" s="1"/>
      <c r="H19" s="1"/>
      <c r="I19" s="1"/>
      <c r="J19" s="1"/>
    </row>
    <row r="20" spans="1:10" ht="12">
      <c r="A20" s="1" t="s">
        <v>1068</v>
      </c>
      <c r="B20" s="1" t="s">
        <v>1069</v>
      </c>
      <c r="C20" s="1"/>
      <c r="D20" s="1"/>
      <c r="E20" s="1"/>
      <c r="F20" s="1"/>
      <c r="G20" s="1"/>
      <c r="H20" s="1"/>
      <c r="I20" s="1"/>
      <c r="J20" s="1"/>
    </row>
    <row r="21" spans="1:10" ht="12">
      <c r="A21" s="1" t="s">
        <v>1070</v>
      </c>
      <c r="B21" s="1" t="s">
        <v>1071</v>
      </c>
      <c r="C21" s="1"/>
      <c r="D21" s="1"/>
      <c r="E21" s="1"/>
      <c r="F21" s="1"/>
      <c r="G21" s="1"/>
      <c r="H21" s="1"/>
      <c r="I21" s="1"/>
      <c r="J21" s="1"/>
    </row>
    <row r="22" spans="1:10" ht="12">
      <c r="A22" s="1" t="s">
        <v>1072</v>
      </c>
      <c r="B22" s="1" t="s">
        <v>1073</v>
      </c>
      <c r="C22" s="1"/>
      <c r="D22" s="1"/>
      <c r="E22" s="1"/>
      <c r="F22" s="1"/>
      <c r="G22" s="1"/>
      <c r="H22" s="1"/>
      <c r="I22" s="1"/>
      <c r="J22" s="1"/>
    </row>
    <row r="23" spans="1:10" ht="12">
      <c r="A23" s="1" t="s">
        <v>1074</v>
      </c>
      <c r="B23" s="1" t="s">
        <v>1075</v>
      </c>
      <c r="C23" s="1"/>
      <c r="D23" s="1"/>
      <c r="E23" s="1"/>
      <c r="F23" s="1"/>
      <c r="G23" s="1"/>
      <c r="H23" s="1"/>
      <c r="I23" s="1"/>
      <c r="J23" s="1"/>
    </row>
    <row r="24" spans="1:10" ht="12">
      <c r="A24" s="1" t="s">
        <v>1076</v>
      </c>
      <c r="B24" s="1" t="s">
        <v>1077</v>
      </c>
      <c r="C24" s="1"/>
      <c r="D24" s="1"/>
      <c r="E24" s="1"/>
      <c r="F24" s="1"/>
      <c r="G24" s="1"/>
      <c r="H24" s="1"/>
      <c r="I24" s="1"/>
      <c r="J24" s="1"/>
    </row>
    <row r="25" spans="1:10" ht="12">
      <c r="A25" s="1" t="s">
        <v>1078</v>
      </c>
      <c r="B25" s="1" t="s">
        <v>1079</v>
      </c>
      <c r="C25" s="1"/>
      <c r="D25" s="1"/>
      <c r="E25" s="1"/>
      <c r="F25" s="1"/>
      <c r="G25" s="1"/>
      <c r="H25" s="1"/>
      <c r="I25" s="1"/>
      <c r="J25" s="1"/>
    </row>
    <row r="26" spans="1:10" ht="12">
      <c r="A26" s="1" t="s">
        <v>1080</v>
      </c>
      <c r="B26" s="1" t="s">
        <v>1081</v>
      </c>
      <c r="C26" s="1"/>
      <c r="D26" s="1"/>
      <c r="E26" s="1"/>
      <c r="F26" s="1"/>
      <c r="G26" s="1"/>
      <c r="H26" s="1"/>
      <c r="I26" s="1"/>
      <c r="J26" s="1"/>
    </row>
    <row r="27" spans="1:6" ht="12">
      <c r="A27" s="1" t="s">
        <v>1082</v>
      </c>
      <c r="B27" s="1" t="s">
        <v>1083</v>
      </c>
      <c r="C27" s="1"/>
      <c r="D27" s="1"/>
      <c r="E27" s="1"/>
      <c r="F27" s="1"/>
    </row>
    <row r="28" spans="1:6" ht="12">
      <c r="A28" s="1" t="s">
        <v>1084</v>
      </c>
      <c r="B28" s="1" t="s">
        <v>1085</v>
      </c>
      <c r="C28" s="1"/>
      <c r="D28" s="1"/>
      <c r="E28" s="1"/>
      <c r="F28" s="1"/>
    </row>
    <row r="29" spans="1:6" ht="12">
      <c r="A29" s="1" t="s">
        <v>1086</v>
      </c>
      <c r="B29" s="1" t="s">
        <v>1087</v>
      </c>
      <c r="C29" s="1"/>
      <c r="D29" s="1"/>
      <c r="E29" s="1"/>
      <c r="F29" s="1"/>
    </row>
    <row r="30" spans="1:6" ht="12">
      <c r="A30" s="1" t="s">
        <v>1088</v>
      </c>
      <c r="B30" s="1" t="s">
        <v>1089</v>
      </c>
      <c r="C30" s="1"/>
      <c r="D30" s="1"/>
      <c r="E30" s="1"/>
      <c r="F30" s="1"/>
    </row>
    <row r="31" spans="1:6" ht="12">
      <c r="A31" s="417" t="s">
        <v>1090</v>
      </c>
      <c r="B31" s="417" t="s">
        <v>1091</v>
      </c>
      <c r="C31" s="1"/>
      <c r="D31" s="1"/>
      <c r="E31" s="1"/>
      <c r="F31" s="1"/>
    </row>
    <row r="32" spans="1:6" ht="12">
      <c r="A32" s="417" t="s">
        <v>1092</v>
      </c>
      <c r="B32" s="417" t="s">
        <v>1093</v>
      </c>
      <c r="C32" s="1"/>
      <c r="D32" s="1"/>
      <c r="E32" s="1"/>
      <c r="F32" s="1"/>
    </row>
    <row r="33" spans="1:6" ht="12">
      <c r="A33" s="1" t="s">
        <v>1094</v>
      </c>
      <c r="B33" s="1" t="s">
        <v>1095</v>
      </c>
      <c r="C33" s="1"/>
      <c r="D33" s="1"/>
      <c r="E33" s="1"/>
      <c r="F33" s="1"/>
    </row>
    <row r="34" spans="1:6" ht="12">
      <c r="A34" s="417" t="s">
        <v>1096</v>
      </c>
      <c r="B34" s="417" t="s">
        <v>1097</v>
      </c>
      <c r="C34" s="1"/>
      <c r="D34" s="1"/>
      <c r="E34" s="1"/>
      <c r="F34" s="1"/>
    </row>
    <row r="35" spans="1:6" ht="12">
      <c r="A35" s="1" t="s">
        <v>1098</v>
      </c>
      <c r="B35" s="1" t="s">
        <v>1099</v>
      </c>
      <c r="C35" s="1"/>
      <c r="D35" s="1"/>
      <c r="E35" s="1"/>
      <c r="F35" s="1"/>
    </row>
    <row r="36" spans="1:6" ht="12">
      <c r="A36" s="417" t="s">
        <v>1100</v>
      </c>
      <c r="B36" s="417" t="s">
        <v>1101</v>
      </c>
      <c r="C36" s="1"/>
      <c r="D36" s="1"/>
      <c r="E36" s="1"/>
      <c r="F36" s="1"/>
    </row>
    <row r="37" spans="1:6" ht="12">
      <c r="A37" s="1" t="s">
        <v>1102</v>
      </c>
      <c r="B37" s="1" t="s">
        <v>1103</v>
      </c>
      <c r="C37" s="1"/>
      <c r="D37" s="1"/>
      <c r="E37" s="1"/>
      <c r="F37" s="1"/>
    </row>
    <row r="38" spans="1:6" ht="12">
      <c r="A38" s="1" t="s">
        <v>1104</v>
      </c>
      <c r="B38" s="1" t="s">
        <v>1105</v>
      </c>
      <c r="C38" s="1"/>
      <c r="D38" s="1"/>
      <c r="E38" s="1"/>
      <c r="F38" s="1"/>
    </row>
    <row r="39" spans="1:6" ht="12">
      <c r="A39" s="1" t="s">
        <v>1106</v>
      </c>
      <c r="B39" s="1" t="s">
        <v>1107</v>
      </c>
      <c r="C39" s="1"/>
      <c r="D39" s="1"/>
      <c r="E39" s="1"/>
      <c r="F39" s="1"/>
    </row>
    <row r="40" spans="1:6" ht="12">
      <c r="A40" s="417" t="s">
        <v>1108</v>
      </c>
      <c r="B40" s="417" t="s">
        <v>1109</v>
      </c>
      <c r="C40" s="1"/>
      <c r="D40" s="1"/>
      <c r="E40" s="1"/>
      <c r="F40" s="1"/>
    </row>
    <row r="41" spans="1:6" ht="12">
      <c r="A41" s="417" t="s">
        <v>1110</v>
      </c>
      <c r="B41" s="417" t="s">
        <v>1111</v>
      </c>
      <c r="C41" s="1"/>
      <c r="D41" s="1"/>
      <c r="E41" s="1"/>
      <c r="F41" s="1"/>
    </row>
    <row r="42" spans="1:6" ht="12">
      <c r="A42" s="1" t="s">
        <v>1112</v>
      </c>
      <c r="B42" s="1" t="s">
        <v>1113</v>
      </c>
      <c r="C42" s="1"/>
      <c r="D42" s="1"/>
      <c r="E42" s="1"/>
      <c r="F42" s="1"/>
    </row>
    <row r="43" spans="1:6" ht="12">
      <c r="A43" s="1" t="s">
        <v>1114</v>
      </c>
      <c r="B43" s="1" t="s">
        <v>1115</v>
      </c>
      <c r="C43" s="1"/>
      <c r="D43" s="1"/>
      <c r="E43" s="1"/>
      <c r="F43" s="1"/>
    </row>
    <row r="44" spans="1:6" ht="12">
      <c r="A44" s="1" t="s">
        <v>1116</v>
      </c>
      <c r="B44" s="1" t="s">
        <v>1117</v>
      </c>
      <c r="C44" s="1"/>
      <c r="D44" s="1"/>
      <c r="E44" s="1"/>
      <c r="F44" s="1"/>
    </row>
    <row r="45" spans="1:6" ht="12">
      <c r="A45" s="1" t="s">
        <v>1118</v>
      </c>
      <c r="B45" s="1" t="s">
        <v>1119</v>
      </c>
      <c r="C45" s="1"/>
      <c r="D45" s="1"/>
      <c r="E45" s="1"/>
      <c r="F45" s="1"/>
    </row>
    <row r="46" spans="1:6" ht="12">
      <c r="A46" s="2" t="s">
        <v>1120</v>
      </c>
      <c r="B46" s="1" t="s">
        <v>1121</v>
      </c>
      <c r="C46" s="1"/>
      <c r="D46" s="1"/>
      <c r="E46" s="1"/>
      <c r="F46" s="1"/>
    </row>
    <row r="47" spans="1:6" ht="12">
      <c r="A47" s="1" t="s">
        <v>1122</v>
      </c>
      <c r="B47" s="1" t="s">
        <v>1123</v>
      </c>
      <c r="C47" s="1"/>
      <c r="D47" s="1"/>
      <c r="E47" s="1"/>
      <c r="F47" s="1"/>
    </row>
    <row r="48" spans="1:6" ht="12">
      <c r="A48" s="1" t="s">
        <v>1124</v>
      </c>
      <c r="B48" s="1" t="s">
        <v>1125</v>
      </c>
      <c r="C48" s="1"/>
      <c r="D48" s="1"/>
      <c r="E48" s="1"/>
      <c r="F48" s="1"/>
    </row>
    <row r="49" spans="1:6" ht="12">
      <c r="A49" s="1" t="s">
        <v>1126</v>
      </c>
      <c r="B49" s="1" t="s">
        <v>1127</v>
      </c>
      <c r="C49" s="1"/>
      <c r="D49" s="1"/>
      <c r="E49" s="1"/>
      <c r="F49" s="1"/>
    </row>
    <row r="50" spans="1:6" ht="12">
      <c r="A50" s="1" t="s">
        <v>1128</v>
      </c>
      <c r="B50" s="1" t="s">
        <v>1129</v>
      </c>
      <c r="C50" s="1"/>
      <c r="D50" s="1"/>
      <c r="E50" s="1"/>
      <c r="F50" s="1"/>
    </row>
    <row r="51" spans="1:6" ht="12">
      <c r="A51" s="1" t="s">
        <v>1130</v>
      </c>
      <c r="B51" s="1" t="s">
        <v>1131</v>
      </c>
      <c r="C51" s="1"/>
      <c r="D51" s="1"/>
      <c r="E51" s="1"/>
      <c r="F51" s="1"/>
    </row>
    <row r="52" spans="1:6" ht="12">
      <c r="A52" s="1" t="s">
        <v>1132</v>
      </c>
      <c r="B52" s="1" t="s">
        <v>1133</v>
      </c>
      <c r="C52" s="1"/>
      <c r="D52" s="1"/>
      <c r="E52" s="1"/>
      <c r="F52" s="1"/>
    </row>
    <row r="53" spans="1:6" ht="12">
      <c r="A53" s="1" t="s">
        <v>1134</v>
      </c>
      <c r="B53" s="1" t="s">
        <v>1135</v>
      </c>
      <c r="C53" s="1"/>
      <c r="D53" s="1"/>
      <c r="E53" s="1"/>
      <c r="F53" s="1"/>
    </row>
    <row r="54" spans="1:6" ht="12">
      <c r="A54" s="1" t="s">
        <v>1136</v>
      </c>
      <c r="B54" s="1" t="s">
        <v>1137</v>
      </c>
      <c r="C54" s="1"/>
      <c r="D54" s="1"/>
      <c r="E54" s="1"/>
      <c r="F54" s="1"/>
    </row>
    <row r="55" spans="1:6" ht="12">
      <c r="A55" s="1" t="s">
        <v>1138</v>
      </c>
      <c r="B55" s="1" t="s">
        <v>1139</v>
      </c>
      <c r="C55" s="1"/>
      <c r="D55" s="1"/>
      <c r="E55" s="1"/>
      <c r="F55" s="1"/>
    </row>
    <row r="56" spans="1:6" ht="12">
      <c r="A56" s="1" t="s">
        <v>1140</v>
      </c>
      <c r="B56" s="1" t="s">
        <v>1141</v>
      </c>
      <c r="C56" s="1"/>
      <c r="D56" s="1"/>
      <c r="E56" s="1"/>
      <c r="F56" s="1"/>
    </row>
    <row r="57" spans="1:6" ht="12">
      <c r="A57" s="1" t="s">
        <v>1142</v>
      </c>
      <c r="B57" s="1" t="s">
        <v>1143</v>
      </c>
      <c r="C57" s="1"/>
      <c r="D57" s="1"/>
      <c r="E57" s="1"/>
      <c r="F57" s="1"/>
    </row>
    <row r="58" spans="1:6" ht="12">
      <c r="A58" s="1" t="s">
        <v>1144</v>
      </c>
      <c r="B58" s="1" t="s">
        <v>1145</v>
      </c>
      <c r="C58" s="1"/>
      <c r="D58" s="1"/>
      <c r="E58" s="1"/>
      <c r="F58" s="1"/>
    </row>
    <row r="59" spans="1:6" ht="12">
      <c r="A59" s="1" t="s">
        <v>1146</v>
      </c>
      <c r="B59" s="1" t="s">
        <v>1147</v>
      </c>
      <c r="C59" s="1"/>
      <c r="D59" s="1"/>
      <c r="E59" s="1"/>
      <c r="F59" s="1"/>
    </row>
    <row r="60" spans="1:6" ht="12">
      <c r="A60" s="1" t="s">
        <v>1148</v>
      </c>
      <c r="B60" s="1" t="s">
        <v>1149</v>
      </c>
      <c r="C60" s="1"/>
      <c r="D60" s="1"/>
      <c r="E60" s="1"/>
      <c r="F60" s="1"/>
    </row>
    <row r="61" spans="1:6" ht="12">
      <c r="A61" s="1" t="s">
        <v>1150</v>
      </c>
      <c r="B61" s="1" t="s">
        <v>1151</v>
      </c>
      <c r="C61" s="1"/>
      <c r="D61" s="1"/>
      <c r="E61" s="1"/>
      <c r="F61" s="1"/>
    </row>
    <row r="62" spans="1:6" ht="12">
      <c r="A62" s="1" t="s">
        <v>1152</v>
      </c>
      <c r="B62" s="1" t="s">
        <v>1153</v>
      </c>
      <c r="C62" s="1"/>
      <c r="D62" s="1"/>
      <c r="E62" s="1"/>
      <c r="F62" s="1"/>
    </row>
    <row r="63" spans="1:6" ht="12">
      <c r="A63" s="1" t="s">
        <v>1154</v>
      </c>
      <c r="B63" s="1" t="s">
        <v>1155</v>
      </c>
      <c r="C63" s="1"/>
      <c r="D63" s="1"/>
      <c r="E63" s="1"/>
      <c r="F63" s="1"/>
    </row>
    <row r="64" spans="1:6" ht="12">
      <c r="A64" s="1" t="s">
        <v>1156</v>
      </c>
      <c r="B64" s="1" t="s">
        <v>1157</v>
      </c>
      <c r="C64" s="1"/>
      <c r="D64" s="1"/>
      <c r="E64" s="1"/>
      <c r="F64" s="1"/>
    </row>
    <row r="65" spans="1:6" ht="12">
      <c r="A65" s="1" t="s">
        <v>1158</v>
      </c>
      <c r="B65" s="1" t="s">
        <v>1159</v>
      </c>
      <c r="C65" s="1"/>
      <c r="D65" s="1"/>
      <c r="E65" s="1"/>
      <c r="F65" s="1"/>
    </row>
    <row r="66" spans="1:6" ht="12">
      <c r="A66" s="1" t="s">
        <v>1160</v>
      </c>
      <c r="B66" s="1" t="s">
        <v>1161</v>
      </c>
      <c r="C66" s="1"/>
      <c r="D66" s="1"/>
      <c r="E66" s="1"/>
      <c r="F66" s="1"/>
    </row>
    <row r="67" spans="1:6" ht="12">
      <c r="A67" s="1" t="s">
        <v>1162</v>
      </c>
      <c r="B67" s="1" t="s">
        <v>1163</v>
      </c>
      <c r="C67" s="1"/>
      <c r="D67" s="1"/>
      <c r="E67" s="1"/>
      <c r="F67" s="1"/>
    </row>
    <row r="68" spans="1:6" ht="12">
      <c r="A68" s="1" t="s">
        <v>1164</v>
      </c>
      <c r="B68" s="1" t="s">
        <v>1165</v>
      </c>
      <c r="C68" s="1"/>
      <c r="D68" s="1"/>
      <c r="E68" s="1"/>
      <c r="F68" s="1"/>
    </row>
    <row r="69" spans="1:6" ht="12">
      <c r="A69" s="1" t="s">
        <v>1166</v>
      </c>
      <c r="B69" s="1" t="s">
        <v>1167</v>
      </c>
      <c r="C69" s="1"/>
      <c r="D69" s="1"/>
      <c r="E69" s="1"/>
      <c r="F69" s="1"/>
    </row>
    <row r="70" spans="1:6" ht="12">
      <c r="A70" s="1" t="s">
        <v>1168</v>
      </c>
      <c r="B70" s="1" t="s">
        <v>1169</v>
      </c>
      <c r="C70" s="1"/>
      <c r="D70" s="1"/>
      <c r="E70" s="1"/>
      <c r="F70" s="1"/>
    </row>
    <row r="71" spans="1:6" ht="12">
      <c r="A71" s="1" t="s">
        <v>1170</v>
      </c>
      <c r="B71" s="1" t="s">
        <v>1171</v>
      </c>
      <c r="C71" s="1"/>
      <c r="D71" s="1"/>
      <c r="E71" s="1"/>
      <c r="F71" s="1"/>
    </row>
    <row r="72" spans="1:6" ht="12">
      <c r="A72" s="1" t="s">
        <v>1172</v>
      </c>
      <c r="B72" s="1" t="s">
        <v>1173</v>
      </c>
      <c r="C72" s="1"/>
      <c r="D72" s="1"/>
      <c r="E72" s="1"/>
      <c r="F72" s="1"/>
    </row>
    <row r="73" spans="1:6" ht="12">
      <c r="A73" s="1" t="s">
        <v>1174</v>
      </c>
      <c r="B73" s="1" t="s">
        <v>1175</v>
      </c>
      <c r="C73" s="1"/>
      <c r="D73" s="1"/>
      <c r="E73" s="1"/>
      <c r="F73" s="1"/>
    </row>
    <row r="74" spans="1:6" ht="12">
      <c r="A74" s="1" t="s">
        <v>1176</v>
      </c>
      <c r="B74" s="1" t="s">
        <v>1177</v>
      </c>
      <c r="C74" s="1"/>
      <c r="D74" s="1"/>
      <c r="E74" s="1"/>
      <c r="F74" s="1"/>
    </row>
    <row r="75" spans="1:6" ht="12">
      <c r="A75" s="1" t="s">
        <v>1178</v>
      </c>
      <c r="B75" s="1" t="s">
        <v>1179</v>
      </c>
      <c r="C75" s="1"/>
      <c r="D75" s="1"/>
      <c r="E75" s="1"/>
      <c r="F75" s="1"/>
    </row>
    <row r="76" spans="1:6" ht="12">
      <c r="A76" s="1" t="s">
        <v>1180</v>
      </c>
      <c r="B76" s="1" t="s">
        <v>1181</v>
      </c>
      <c r="C76" s="1"/>
      <c r="D76" s="1"/>
      <c r="E76" s="1"/>
      <c r="F76" s="1"/>
    </row>
    <row r="77" spans="1:6" ht="12">
      <c r="A77" s="1" t="s">
        <v>1182</v>
      </c>
      <c r="B77" s="1" t="s">
        <v>1183</v>
      </c>
      <c r="C77" s="1"/>
      <c r="D77" s="1"/>
      <c r="E77" s="1"/>
      <c r="F77" s="1"/>
    </row>
    <row r="78" spans="1:6" ht="12">
      <c r="A78" s="1" t="s">
        <v>1184</v>
      </c>
      <c r="B78" s="1" t="s">
        <v>1185</v>
      </c>
      <c r="C78" s="1"/>
      <c r="D78" s="1"/>
      <c r="E78" s="1"/>
      <c r="F78" s="1"/>
    </row>
    <row r="79" spans="1:6" ht="12">
      <c r="A79" s="1" t="s">
        <v>1186</v>
      </c>
      <c r="B79" s="1" t="s">
        <v>1187</v>
      </c>
      <c r="C79" s="1"/>
      <c r="D79" s="1"/>
      <c r="E79" s="1"/>
      <c r="F79" s="1"/>
    </row>
    <row r="80" spans="1:6" ht="12">
      <c r="A80" s="1" t="s">
        <v>1188</v>
      </c>
      <c r="B80" s="1" t="s">
        <v>1189</v>
      </c>
      <c r="C80" s="1"/>
      <c r="D80" s="1"/>
      <c r="E80" s="1"/>
      <c r="F80" s="1"/>
    </row>
    <row r="81" spans="1:6" ht="12">
      <c r="A81" s="417" t="s">
        <v>1190</v>
      </c>
      <c r="B81" s="417" t="s">
        <v>1191</v>
      </c>
      <c r="C81" s="1"/>
      <c r="D81" s="1"/>
      <c r="E81" s="1"/>
      <c r="F81" s="1"/>
    </row>
    <row r="82" spans="1:6" ht="12">
      <c r="A82" s="1" t="s">
        <v>1192</v>
      </c>
      <c r="B82" s="1" t="s">
        <v>1193</v>
      </c>
      <c r="C82" s="1"/>
      <c r="D82" s="1"/>
      <c r="E82" s="1"/>
      <c r="F82" s="1"/>
    </row>
    <row r="83" spans="1:6" ht="12">
      <c r="A83" s="1" t="s">
        <v>1194</v>
      </c>
      <c r="B83" s="2" t="s">
        <v>1195</v>
      </c>
      <c r="C83" s="1"/>
      <c r="D83" s="1"/>
      <c r="E83" s="1"/>
      <c r="F83" s="1"/>
    </row>
    <row r="84" spans="1:6" ht="12">
      <c r="A84" s="1" t="s">
        <v>1196</v>
      </c>
      <c r="B84" s="2" t="s">
        <v>1197</v>
      </c>
      <c r="C84" s="1"/>
      <c r="D84" s="1"/>
      <c r="E84" s="1"/>
      <c r="F84" s="1"/>
    </row>
    <row r="85" spans="1:6" ht="12">
      <c r="A85" s="1" t="s">
        <v>1198</v>
      </c>
      <c r="B85" s="2" t="s">
        <v>1199</v>
      </c>
      <c r="C85" s="1"/>
      <c r="D85" s="1"/>
      <c r="E85" s="1"/>
      <c r="F85" s="1"/>
    </row>
    <row r="86" spans="1:6" ht="12">
      <c r="A86" s="1" t="s">
        <v>1563</v>
      </c>
      <c r="B86" s="2" t="s">
        <v>1200</v>
      </c>
      <c r="C86" s="1"/>
      <c r="D86" s="1"/>
      <c r="E86" s="1"/>
      <c r="F86" s="1"/>
    </row>
    <row r="87" spans="1:6" ht="12">
      <c r="A87" s="1" t="s">
        <v>1565</v>
      </c>
      <c r="B87" s="2" t="s">
        <v>1201</v>
      </c>
      <c r="C87" s="1"/>
      <c r="D87" s="1"/>
      <c r="E87" s="1"/>
      <c r="F87" s="1"/>
    </row>
    <row r="88" spans="1:6" ht="12">
      <c r="A88" s="1" t="s">
        <v>1567</v>
      </c>
      <c r="B88" s="2" t="s">
        <v>1202</v>
      </c>
      <c r="C88" s="1"/>
      <c r="D88" s="1"/>
      <c r="E88" s="1"/>
      <c r="F88" s="1"/>
    </row>
    <row r="89" spans="1:6" ht="12">
      <c r="A89" s="1" t="s">
        <v>1569</v>
      </c>
      <c r="B89" s="2" t="s">
        <v>1203</v>
      </c>
      <c r="C89" s="1"/>
      <c r="D89" s="1"/>
      <c r="E89" s="1"/>
      <c r="F89" s="1"/>
    </row>
    <row r="90" spans="1:6" ht="12">
      <c r="A90" s="1" t="s">
        <v>1571</v>
      </c>
      <c r="B90" s="2" t="s">
        <v>1204</v>
      </c>
      <c r="C90" s="1"/>
      <c r="D90" s="1"/>
      <c r="E90" s="1"/>
      <c r="F90" s="1"/>
    </row>
    <row r="91" spans="1:6" ht="12">
      <c r="A91" s="1" t="s">
        <v>1574</v>
      </c>
      <c r="B91" s="2" t="s">
        <v>1205</v>
      </c>
      <c r="C91" s="1"/>
      <c r="D91" s="1"/>
      <c r="E91" s="1"/>
      <c r="F91" s="1"/>
    </row>
    <row r="92" spans="1:6" ht="12">
      <c r="A92" s="1" t="s">
        <v>1576</v>
      </c>
      <c r="B92" s="2" t="s">
        <v>1206</v>
      </c>
      <c r="C92" s="1"/>
      <c r="D92" s="1"/>
      <c r="E92" s="1"/>
      <c r="F92" s="1"/>
    </row>
    <row r="93" spans="1:6" ht="12">
      <c r="A93" s="1" t="s">
        <v>1578</v>
      </c>
      <c r="B93" s="2" t="s">
        <v>1207</v>
      </c>
      <c r="C93" s="1"/>
      <c r="D93" s="1"/>
      <c r="E93" s="1"/>
      <c r="F93" s="1"/>
    </row>
    <row r="94" spans="1:6" ht="12">
      <c r="A94" s="1" t="s">
        <v>1581</v>
      </c>
      <c r="B94" s="2" t="s">
        <v>1208</v>
      </c>
      <c r="C94" s="1"/>
      <c r="D94" s="1"/>
      <c r="E94" s="1"/>
      <c r="F94" s="1"/>
    </row>
    <row r="95" spans="1:6" ht="12">
      <c r="A95" s="1" t="s">
        <v>1583</v>
      </c>
      <c r="B95" s="2" t="s">
        <v>1209</v>
      </c>
      <c r="C95" s="1"/>
      <c r="D95" s="1"/>
      <c r="E95" s="1"/>
      <c r="F95" s="1"/>
    </row>
    <row r="96" spans="1:6" ht="12">
      <c r="A96" s="1" t="s">
        <v>1585</v>
      </c>
      <c r="B96" s="2" t="s">
        <v>1210</v>
      </c>
      <c r="C96" s="1"/>
      <c r="D96" s="1"/>
      <c r="E96" s="1"/>
      <c r="F96" s="1"/>
    </row>
    <row r="97" spans="1:6" ht="12">
      <c r="A97" s="1" t="s">
        <v>1587</v>
      </c>
      <c r="B97" s="2" t="s">
        <v>1211</v>
      </c>
      <c r="C97" s="1"/>
      <c r="D97" s="1"/>
      <c r="E97" s="1"/>
      <c r="F97" s="1"/>
    </row>
    <row r="98" spans="1:6" ht="12">
      <c r="A98" s="1" t="s">
        <v>1589</v>
      </c>
      <c r="B98" s="2" t="s">
        <v>1212</v>
      </c>
      <c r="C98" s="1"/>
      <c r="D98" s="1"/>
      <c r="E98" s="1"/>
      <c r="F98" s="1"/>
    </row>
    <row r="99" spans="1:6" ht="12">
      <c r="A99" s="1" t="s">
        <v>1591</v>
      </c>
      <c r="B99" s="2" t="s">
        <v>1213</v>
      </c>
      <c r="C99" s="1"/>
      <c r="D99" s="1"/>
      <c r="E99" s="1"/>
      <c r="F99" s="1"/>
    </row>
    <row r="100" spans="1:6" ht="12">
      <c r="A100" s="1" t="s">
        <v>1214</v>
      </c>
      <c r="B100" s="2" t="s">
        <v>1215</v>
      </c>
      <c r="C100" s="1"/>
      <c r="D100" s="1"/>
      <c r="E100" s="1"/>
      <c r="F100" s="1"/>
    </row>
    <row r="101" spans="1:6" ht="12">
      <c r="A101" s="1" t="s">
        <v>1596</v>
      </c>
      <c r="B101" s="2" t="s">
        <v>1216</v>
      </c>
      <c r="C101" s="1"/>
      <c r="D101" s="1"/>
      <c r="E101" s="1"/>
      <c r="F101" s="1"/>
    </row>
    <row r="102" spans="1:6" ht="12">
      <c r="A102" s="1" t="s">
        <v>1598</v>
      </c>
      <c r="B102" s="2" t="s">
        <v>1217</v>
      </c>
      <c r="C102" s="1"/>
      <c r="D102" s="1"/>
      <c r="E102" s="1"/>
      <c r="F102" s="1"/>
    </row>
    <row r="103" spans="1:6" ht="12">
      <c r="A103" s="1" t="s">
        <v>1600</v>
      </c>
      <c r="B103" s="2" t="s">
        <v>1218</v>
      </c>
      <c r="C103" s="1"/>
      <c r="D103" s="1"/>
      <c r="E103" s="1"/>
      <c r="F103" s="1"/>
    </row>
    <row r="104" spans="1:6" ht="12">
      <c r="A104" s="1" t="s">
        <v>1602</v>
      </c>
      <c r="B104" s="2" t="s">
        <v>1219</v>
      </c>
      <c r="C104" s="1"/>
      <c r="D104" s="1"/>
      <c r="E104" s="1"/>
      <c r="F104" s="1"/>
    </row>
    <row r="105" spans="1:6" ht="12">
      <c r="A105" s="1" t="s">
        <v>1604</v>
      </c>
      <c r="B105" s="2" t="s">
        <v>1220</v>
      </c>
      <c r="C105" s="1"/>
      <c r="D105" s="1"/>
      <c r="E105" s="1"/>
      <c r="F105" s="1"/>
    </row>
    <row r="106" spans="1:6" ht="12">
      <c r="A106" s="1" t="s">
        <v>1606</v>
      </c>
      <c r="B106" s="2" t="s">
        <v>1221</v>
      </c>
      <c r="C106" s="1"/>
      <c r="D106" s="1"/>
      <c r="E106" s="1"/>
      <c r="F106" s="1"/>
    </row>
    <row r="107" spans="1:6" ht="12">
      <c r="A107" s="1" t="s">
        <v>1608</v>
      </c>
      <c r="B107" s="1" t="s">
        <v>1222</v>
      </c>
      <c r="C107" s="1"/>
      <c r="D107" s="1"/>
      <c r="E107" s="1"/>
      <c r="F107" s="1"/>
    </row>
    <row r="108" spans="1:6" ht="12">
      <c r="A108" s="1" t="s">
        <v>1610</v>
      </c>
      <c r="B108" s="1" t="s">
        <v>1223</v>
      </c>
      <c r="C108" s="1"/>
      <c r="D108" s="1"/>
      <c r="E108" s="1"/>
      <c r="F108" s="1"/>
    </row>
    <row r="109" spans="1:6" ht="12">
      <c r="A109" s="1" t="s">
        <v>1612</v>
      </c>
      <c r="B109" s="1" t="s">
        <v>1224</v>
      </c>
      <c r="C109" s="1"/>
      <c r="D109" s="1"/>
      <c r="E109" s="1"/>
      <c r="F109" s="1"/>
    </row>
    <row r="110" spans="1:6" ht="12">
      <c r="A110" s="1" t="s">
        <v>1614</v>
      </c>
      <c r="B110" s="1" t="s">
        <v>1225</v>
      </c>
      <c r="C110" s="1"/>
      <c r="D110" s="1"/>
      <c r="E110" s="1"/>
      <c r="F110" s="1"/>
    </row>
    <row r="111" spans="1:6" ht="12">
      <c r="A111" s="1" t="s">
        <v>1616</v>
      </c>
      <c r="B111" s="1" t="s">
        <v>1226</v>
      </c>
      <c r="C111" s="1"/>
      <c r="D111" s="1"/>
      <c r="E111" s="1"/>
      <c r="F111" s="1"/>
    </row>
    <row r="112" spans="1:6" ht="12">
      <c r="A112" s="1" t="s">
        <v>1618</v>
      </c>
      <c r="B112" s="1" t="s">
        <v>1227</v>
      </c>
      <c r="C112" s="1"/>
      <c r="D112" s="1"/>
      <c r="E112" s="1"/>
      <c r="F112" s="1"/>
    </row>
    <row r="113" spans="1:6" ht="12">
      <c r="A113" s="1" t="s">
        <v>1620</v>
      </c>
      <c r="B113" s="1" t="s">
        <v>1228</v>
      </c>
      <c r="C113" s="1"/>
      <c r="D113" s="1"/>
      <c r="E113" s="1"/>
      <c r="F113" s="1"/>
    </row>
    <row r="114" spans="1:6" ht="12">
      <c r="A114" s="1" t="s">
        <v>1622</v>
      </c>
      <c r="B114" s="1" t="s">
        <v>1229</v>
      </c>
      <c r="C114" s="1"/>
      <c r="D114" s="1"/>
      <c r="E114" s="1"/>
      <c r="F114" s="1"/>
    </row>
    <row r="115" spans="1:6" ht="12">
      <c r="A115" s="1" t="s">
        <v>1624</v>
      </c>
      <c r="B115" s="1" t="s">
        <v>1230</v>
      </c>
      <c r="C115" s="1"/>
      <c r="D115" s="1"/>
      <c r="E115" s="1"/>
      <c r="F115" s="1"/>
    </row>
    <row r="116" spans="1:6" ht="12">
      <c r="A116" s="1" t="s">
        <v>1626</v>
      </c>
      <c r="B116" s="1" t="s">
        <v>1231</v>
      </c>
      <c r="C116" s="1"/>
      <c r="D116" s="1"/>
      <c r="E116" s="1"/>
      <c r="F116" s="1"/>
    </row>
    <row r="117" spans="1:6" ht="12">
      <c r="A117" s="1" t="s">
        <v>1628</v>
      </c>
      <c r="B117" s="1" t="s">
        <v>1232</v>
      </c>
      <c r="C117" s="1"/>
      <c r="D117" s="1"/>
      <c r="E117" s="1"/>
      <c r="F117" s="1"/>
    </row>
    <row r="118" spans="1:6" ht="12">
      <c r="A118" s="1" t="s">
        <v>1630</v>
      </c>
      <c r="B118" s="1" t="s">
        <v>1233</v>
      </c>
      <c r="C118" s="1"/>
      <c r="D118" s="1"/>
      <c r="E118" s="1"/>
      <c r="F118" s="1"/>
    </row>
    <row r="119" spans="1:6" ht="12">
      <c r="A119" s="1" t="s">
        <v>1632</v>
      </c>
      <c r="B119" s="1" t="s">
        <v>1234</v>
      </c>
      <c r="C119" s="1"/>
      <c r="D119" s="1"/>
      <c r="E119" s="1"/>
      <c r="F119" s="1"/>
    </row>
    <row r="120" spans="1:6" ht="12">
      <c r="A120" s="1" t="s">
        <v>1634</v>
      </c>
      <c r="B120" s="1" t="s">
        <v>1235</v>
      </c>
      <c r="C120" s="1"/>
      <c r="D120" s="1"/>
      <c r="E120" s="1"/>
      <c r="F120" s="1"/>
    </row>
    <row r="121" spans="1:6" ht="12">
      <c r="A121" s="1" t="s">
        <v>1636</v>
      </c>
      <c r="B121" s="1" t="s">
        <v>1236</v>
      </c>
      <c r="C121" s="1"/>
      <c r="D121" s="1"/>
      <c r="E121" s="1"/>
      <c r="F121" s="1"/>
    </row>
    <row r="122" spans="1:6" ht="12">
      <c r="A122" s="1" t="s">
        <v>1638</v>
      </c>
      <c r="B122" s="1" t="s">
        <v>1237</v>
      </c>
      <c r="C122" s="1"/>
      <c r="D122" s="1"/>
      <c r="E122" s="1"/>
      <c r="F122" s="1"/>
    </row>
    <row r="123" spans="1:6" ht="12">
      <c r="A123" s="1" t="s">
        <v>1640</v>
      </c>
      <c r="B123" s="1" t="s">
        <v>1238</v>
      </c>
      <c r="C123" s="1"/>
      <c r="D123" s="1"/>
      <c r="E123" s="1"/>
      <c r="F123" s="1"/>
    </row>
    <row r="124" spans="1:6" ht="12">
      <c r="A124" s="1" t="s">
        <v>1642</v>
      </c>
      <c r="B124" s="1" t="s">
        <v>1239</v>
      </c>
      <c r="C124" s="1"/>
      <c r="D124" s="1"/>
      <c r="E124" s="1"/>
      <c r="F124" s="1"/>
    </row>
    <row r="125" spans="1:6" ht="12">
      <c r="A125" s="1" t="s">
        <v>1644</v>
      </c>
      <c r="B125" s="1" t="s">
        <v>1240</v>
      </c>
      <c r="C125" s="1"/>
      <c r="D125" s="1"/>
      <c r="E125" s="1"/>
      <c r="F125" s="1"/>
    </row>
    <row r="126" spans="1:6" ht="12">
      <c r="A126" s="1" t="s">
        <v>1646</v>
      </c>
      <c r="B126" s="1" t="s">
        <v>1241</v>
      </c>
      <c r="C126" s="1"/>
      <c r="D126" s="1"/>
      <c r="E126" s="1"/>
      <c r="F126" s="1"/>
    </row>
    <row r="127" spans="1:6" ht="12">
      <c r="A127" s="1" t="s">
        <v>1648</v>
      </c>
      <c r="B127" s="1" t="s">
        <v>1242</v>
      </c>
      <c r="C127" s="1"/>
      <c r="D127" s="1"/>
      <c r="E127" s="1"/>
      <c r="F127" s="1"/>
    </row>
    <row r="128" spans="1:6" ht="12">
      <c r="A128" s="1" t="s">
        <v>1650</v>
      </c>
      <c r="B128" s="2" t="s">
        <v>1243</v>
      </c>
      <c r="C128" s="1"/>
      <c r="D128" s="1"/>
      <c r="E128" s="1"/>
      <c r="F128" s="1"/>
    </row>
    <row r="129" spans="1:6" ht="12">
      <c r="A129" s="1" t="s">
        <v>1652</v>
      </c>
      <c r="B129" s="1" t="s">
        <v>1244</v>
      </c>
      <c r="C129" s="1"/>
      <c r="D129" s="1"/>
      <c r="E129" s="1"/>
      <c r="F129" s="1"/>
    </row>
    <row r="130" spans="1:6" ht="12">
      <c r="A130" s="1" t="s">
        <v>1654</v>
      </c>
      <c r="B130" s="2" t="s">
        <v>1245</v>
      </c>
      <c r="C130" s="1"/>
      <c r="D130" s="1"/>
      <c r="E130" s="1"/>
      <c r="F130" s="1"/>
    </row>
    <row r="131" spans="1:6" ht="12">
      <c r="A131" s="1" t="s">
        <v>1656</v>
      </c>
      <c r="B131" s="2" t="s">
        <v>1246</v>
      </c>
      <c r="C131" s="1"/>
      <c r="D131" s="1"/>
      <c r="E131" s="1"/>
      <c r="F131" s="1"/>
    </row>
    <row r="132" spans="1:6" ht="12">
      <c r="A132" s="1" t="s">
        <v>1658</v>
      </c>
      <c r="B132" s="2" t="s">
        <v>1247</v>
      </c>
      <c r="C132" s="1"/>
      <c r="D132" s="1"/>
      <c r="E132" s="1"/>
      <c r="F132" s="1"/>
    </row>
    <row r="133" spans="1:6" ht="12">
      <c r="A133" s="1" t="s">
        <v>1660</v>
      </c>
      <c r="B133" s="2" t="s">
        <v>1248</v>
      </c>
      <c r="C133" s="1"/>
      <c r="D133" s="1"/>
      <c r="E133" s="1"/>
      <c r="F133" s="1"/>
    </row>
    <row r="134" spans="1:6" ht="12">
      <c r="A134" s="1" t="s">
        <v>1662</v>
      </c>
      <c r="B134" s="2" t="s">
        <v>1249</v>
      </c>
      <c r="C134" s="1"/>
      <c r="D134" s="1"/>
      <c r="E134" s="1"/>
      <c r="F134" s="1"/>
    </row>
    <row r="135" spans="1:6" ht="12">
      <c r="A135" s="1" t="s">
        <v>1664</v>
      </c>
      <c r="B135" s="2" t="s">
        <v>1250</v>
      </c>
      <c r="C135" s="1"/>
      <c r="D135" s="1"/>
      <c r="E135" s="1"/>
      <c r="F135" s="1"/>
    </row>
    <row r="136" spans="1:6" ht="12">
      <c r="A136" s="1" t="s">
        <v>1666</v>
      </c>
      <c r="B136" s="2" t="s">
        <v>1251</v>
      </c>
      <c r="C136" s="1"/>
      <c r="D136" s="1"/>
      <c r="E136" s="1"/>
      <c r="F136" s="1"/>
    </row>
    <row r="137" spans="1:6" ht="12">
      <c r="A137" s="1" t="s">
        <v>1668</v>
      </c>
      <c r="B137" s="2" t="s">
        <v>1252</v>
      </c>
      <c r="C137" s="1"/>
      <c r="D137" s="1"/>
      <c r="E137" s="1"/>
      <c r="F137" s="1"/>
    </row>
    <row r="138" spans="1:6" ht="12">
      <c r="A138" s="1" t="s">
        <v>1670</v>
      </c>
      <c r="B138" s="2" t="s">
        <v>1253</v>
      </c>
      <c r="C138" s="1"/>
      <c r="D138" s="1"/>
      <c r="E138" s="1"/>
      <c r="F138" s="1"/>
    </row>
    <row r="139" spans="1:6" ht="12">
      <c r="A139" s="1" t="s">
        <v>1672</v>
      </c>
      <c r="B139" s="2" t="s">
        <v>1254</v>
      </c>
      <c r="C139" s="1"/>
      <c r="D139" s="1"/>
      <c r="E139" s="1"/>
      <c r="F139" s="1"/>
    </row>
    <row r="140" spans="1:6" ht="12">
      <c r="A140" s="1"/>
      <c r="C140" s="1"/>
      <c r="D140" s="1"/>
      <c r="E140" s="1"/>
      <c r="F140" s="1"/>
    </row>
    <row r="141" spans="1:6" ht="12">
      <c r="A141" s="1" t="s">
        <v>1255</v>
      </c>
      <c r="C141" s="1"/>
      <c r="D141" s="1"/>
      <c r="E141" s="1"/>
      <c r="F141" s="1"/>
    </row>
    <row r="142" spans="1:6" ht="12">
      <c r="A142" s="1" t="s">
        <v>1674</v>
      </c>
      <c r="B142" s="2" t="s">
        <v>1256</v>
      </c>
      <c r="C142" s="1"/>
      <c r="D142" s="1"/>
      <c r="E142" s="1"/>
      <c r="F142" s="1"/>
    </row>
    <row r="143" spans="1:6" ht="12">
      <c r="A143" s="1" t="s">
        <v>1676</v>
      </c>
      <c r="B143" s="2" t="s">
        <v>1257</v>
      </c>
      <c r="C143" s="1"/>
      <c r="D143" s="1"/>
      <c r="E143" s="1"/>
      <c r="F143" s="1"/>
    </row>
  </sheetData>
  <mergeCells count="1">
    <mergeCell ref="A4:C4"/>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J195"/>
  <sheetViews>
    <sheetView workbookViewId="0" topLeftCell="A1">
      <selection activeCell="A1" sqref="A1"/>
    </sheetView>
  </sheetViews>
  <sheetFormatPr defaultColWidth="9.00390625" defaultRowHeight="13.5"/>
  <cols>
    <col min="1" max="1" width="7.625" style="7" customWidth="1"/>
    <col min="2" max="2" width="38.00390625" style="7" bestFit="1" customWidth="1"/>
    <col min="3" max="3" width="64.25390625" style="7" customWidth="1"/>
    <col min="4" max="13" width="10.25390625" style="7" customWidth="1"/>
    <col min="14" max="16384" width="9.00390625" style="7" customWidth="1"/>
  </cols>
  <sheetData>
    <row r="1" ht="12">
      <c r="A1" s="7" t="s">
        <v>102</v>
      </c>
    </row>
    <row r="3" ht="12">
      <c r="A3" s="7" t="s">
        <v>1332</v>
      </c>
    </row>
    <row r="4" spans="1:10" ht="24" customHeight="1">
      <c r="A4" s="687" t="s">
        <v>103</v>
      </c>
      <c r="B4" s="687"/>
      <c r="C4" s="687"/>
      <c r="D4" s="6"/>
      <c r="E4" s="6"/>
      <c r="F4" s="6"/>
      <c r="G4" s="6"/>
      <c r="H4" s="6"/>
      <c r="I4" s="6"/>
      <c r="J4" s="6"/>
    </row>
    <row r="5" spans="1:10" ht="38.25" customHeight="1">
      <c r="A5" s="511" t="s">
        <v>104</v>
      </c>
      <c r="B5" s="511"/>
      <c r="C5" s="511"/>
      <c r="D5" s="6"/>
      <c r="E5" s="6"/>
      <c r="F5" s="6"/>
      <c r="G5" s="6"/>
      <c r="H5" s="6"/>
      <c r="I5" s="6"/>
      <c r="J5" s="6"/>
    </row>
    <row r="6" spans="1:10" ht="24" customHeight="1">
      <c r="A6" s="511" t="s">
        <v>105</v>
      </c>
      <c r="B6" s="511"/>
      <c r="C6" s="511"/>
      <c r="D6" s="6"/>
      <c r="E6" s="6"/>
      <c r="F6" s="6"/>
      <c r="G6" s="6"/>
      <c r="H6" s="6"/>
      <c r="I6" s="6"/>
      <c r="J6" s="6"/>
    </row>
    <row r="7" spans="1:10" ht="12">
      <c r="A7" s="2" t="s">
        <v>106</v>
      </c>
      <c r="B7" s="2"/>
      <c r="C7" s="2"/>
      <c r="D7" s="6"/>
      <c r="E7" s="6"/>
      <c r="F7" s="6"/>
      <c r="G7" s="6"/>
      <c r="H7" s="6"/>
      <c r="I7" s="6"/>
      <c r="J7" s="6"/>
    </row>
    <row r="8" spans="1:10" ht="12">
      <c r="A8" s="6"/>
      <c r="B8" s="6"/>
      <c r="C8" s="6"/>
      <c r="D8" s="6"/>
      <c r="E8" s="6"/>
      <c r="F8" s="6"/>
      <c r="G8" s="6"/>
      <c r="H8" s="6"/>
      <c r="I8" s="6"/>
      <c r="J8" s="6"/>
    </row>
    <row r="9" spans="1:8" ht="12">
      <c r="A9" s="6"/>
      <c r="B9" s="6" t="s">
        <v>107</v>
      </c>
      <c r="C9" s="6"/>
      <c r="D9" s="6"/>
      <c r="F9" s="6"/>
      <c r="G9" s="6"/>
      <c r="H9" s="6"/>
    </row>
    <row r="10" spans="1:8" ht="12">
      <c r="A10" s="6"/>
      <c r="B10" s="286" t="s">
        <v>1054</v>
      </c>
      <c r="C10" s="6"/>
      <c r="D10" s="6"/>
      <c r="F10" s="6"/>
      <c r="G10" s="6"/>
      <c r="H10" s="6"/>
    </row>
    <row r="12" ht="12">
      <c r="A12" s="7" t="s">
        <v>108</v>
      </c>
    </row>
    <row r="14" spans="1:2" ht="12">
      <c r="A14" s="7" t="s">
        <v>109</v>
      </c>
      <c r="B14" s="7" t="s">
        <v>110</v>
      </c>
    </row>
    <row r="16" ht="12">
      <c r="A16" s="7" t="s">
        <v>111</v>
      </c>
    </row>
    <row r="17" spans="1:2" ht="12">
      <c r="A17" s="7" t="s">
        <v>1056</v>
      </c>
      <c r="B17" s="7" t="s">
        <v>112</v>
      </c>
    </row>
    <row r="18" spans="1:2" ht="12">
      <c r="A18" s="7" t="s">
        <v>1058</v>
      </c>
      <c r="B18" s="7" t="s">
        <v>113</v>
      </c>
    </row>
    <row r="20" ht="12">
      <c r="A20" s="7" t="s">
        <v>114</v>
      </c>
    </row>
    <row r="21" spans="1:2" ht="12">
      <c r="A21" s="7" t="s">
        <v>1060</v>
      </c>
      <c r="B21" s="7" t="s">
        <v>115</v>
      </c>
    </row>
    <row r="22" spans="1:2" ht="12">
      <c r="A22" s="7" t="s">
        <v>1062</v>
      </c>
      <c r="B22" s="7" t="s">
        <v>116</v>
      </c>
    </row>
    <row r="24" ht="12">
      <c r="A24" s="7" t="s">
        <v>117</v>
      </c>
    </row>
    <row r="25" spans="1:2" ht="12">
      <c r="A25" s="418" t="s">
        <v>1064</v>
      </c>
      <c r="B25" s="418" t="s">
        <v>118</v>
      </c>
    </row>
    <row r="26" spans="1:2" ht="12">
      <c r="A26" s="418" t="s">
        <v>1066</v>
      </c>
      <c r="B26" s="418" t="s">
        <v>119</v>
      </c>
    </row>
    <row r="27" spans="1:2" ht="12">
      <c r="A27" s="418" t="s">
        <v>1068</v>
      </c>
      <c r="B27" s="418" t="s">
        <v>120</v>
      </c>
    </row>
    <row r="28" spans="1:2" ht="12">
      <c r="A28" s="7" t="s">
        <v>1070</v>
      </c>
      <c r="B28" s="7" t="s">
        <v>121</v>
      </c>
    </row>
    <row r="29" spans="1:2" ht="12">
      <c r="A29" s="7" t="s">
        <v>1072</v>
      </c>
      <c r="B29" s="7" t="s">
        <v>122</v>
      </c>
    </row>
    <row r="30" spans="1:2" ht="12">
      <c r="A30" s="7" t="s">
        <v>1074</v>
      </c>
      <c r="B30" s="7" t="s">
        <v>123</v>
      </c>
    </row>
    <row r="31" spans="1:2" ht="12">
      <c r="A31" s="7" t="s">
        <v>1076</v>
      </c>
      <c r="B31" s="7" t="s">
        <v>124</v>
      </c>
    </row>
    <row r="32" spans="1:2" ht="12">
      <c r="A32" s="7" t="s">
        <v>1078</v>
      </c>
      <c r="B32" s="7" t="s">
        <v>125</v>
      </c>
    </row>
    <row r="33" spans="1:2" ht="12">
      <c r="A33" s="7" t="s">
        <v>1080</v>
      </c>
      <c r="B33" s="7" t="s">
        <v>126</v>
      </c>
    </row>
    <row r="34" spans="1:2" ht="12">
      <c r="A34" s="7" t="s">
        <v>1082</v>
      </c>
      <c r="B34" s="7" t="s">
        <v>127</v>
      </c>
    </row>
    <row r="35" spans="1:2" ht="12">
      <c r="A35" s="7" t="s">
        <v>1084</v>
      </c>
      <c r="B35" s="7" t="s">
        <v>128</v>
      </c>
    </row>
    <row r="36" spans="1:2" ht="12">
      <c r="A36" s="7" t="s">
        <v>1086</v>
      </c>
      <c r="B36" s="7" t="s">
        <v>129</v>
      </c>
    </row>
    <row r="37" spans="1:2" ht="12">
      <c r="A37" s="7" t="s">
        <v>1088</v>
      </c>
      <c r="B37" s="7" t="s">
        <v>130</v>
      </c>
    </row>
    <row r="38" spans="1:2" ht="12">
      <c r="A38" s="7" t="s">
        <v>1090</v>
      </c>
      <c r="B38" s="7" t="s">
        <v>131</v>
      </c>
    </row>
    <row r="39" spans="1:2" ht="12">
      <c r="A39" s="7" t="s">
        <v>1092</v>
      </c>
      <c r="B39" s="7" t="s">
        <v>132</v>
      </c>
    </row>
    <row r="40" spans="1:2" ht="12">
      <c r="A40" s="7" t="s">
        <v>1094</v>
      </c>
      <c r="B40" s="7" t="s">
        <v>133</v>
      </c>
    </row>
    <row r="41" spans="1:2" ht="12">
      <c r="A41" s="7" t="s">
        <v>1096</v>
      </c>
      <c r="B41" s="7" t="s">
        <v>134</v>
      </c>
    </row>
    <row r="42" spans="1:2" ht="12">
      <c r="A42" s="7" t="s">
        <v>1098</v>
      </c>
      <c r="B42" s="7" t="s">
        <v>135</v>
      </c>
    </row>
    <row r="43" spans="1:2" ht="12">
      <c r="A43" s="7" t="s">
        <v>1100</v>
      </c>
      <c r="B43" s="7" t="s">
        <v>136</v>
      </c>
    </row>
    <row r="44" spans="1:2" ht="12">
      <c r="A44" s="7" t="s">
        <v>1102</v>
      </c>
      <c r="B44" s="7" t="s">
        <v>137</v>
      </c>
    </row>
    <row r="45" spans="1:2" ht="12">
      <c r="A45" s="7" t="s">
        <v>1104</v>
      </c>
      <c r="B45" s="7" t="s">
        <v>138</v>
      </c>
    </row>
    <row r="46" spans="1:2" ht="12">
      <c r="A46" s="7" t="s">
        <v>1106</v>
      </c>
      <c r="B46" s="7" t="s">
        <v>139</v>
      </c>
    </row>
    <row r="47" spans="1:2" ht="12">
      <c r="A47" s="7" t="s">
        <v>1108</v>
      </c>
      <c r="B47" s="7" t="s">
        <v>140</v>
      </c>
    </row>
    <row r="48" spans="1:2" ht="12">
      <c r="A48" s="7" t="s">
        <v>1110</v>
      </c>
      <c r="B48" s="7" t="s">
        <v>141</v>
      </c>
    </row>
    <row r="49" spans="1:2" ht="12">
      <c r="A49" s="7" t="s">
        <v>1112</v>
      </c>
      <c r="B49" s="7" t="s">
        <v>142</v>
      </c>
    </row>
    <row r="50" spans="1:2" ht="12">
      <c r="A50" s="7" t="s">
        <v>1114</v>
      </c>
      <c r="B50" s="7" t="s">
        <v>143</v>
      </c>
    </row>
    <row r="51" spans="1:2" ht="12">
      <c r="A51" s="7" t="s">
        <v>1116</v>
      </c>
      <c r="B51" s="7" t="s">
        <v>144</v>
      </c>
    </row>
    <row r="52" spans="1:2" ht="12">
      <c r="A52" s="7" t="s">
        <v>1118</v>
      </c>
      <c r="B52" s="7" t="s">
        <v>145</v>
      </c>
    </row>
    <row r="53" spans="1:2" ht="12">
      <c r="A53" s="7" t="s">
        <v>146</v>
      </c>
      <c r="B53" s="7" t="s">
        <v>147</v>
      </c>
    </row>
    <row r="54" spans="1:2" ht="12">
      <c r="A54" s="7" t="s">
        <v>1122</v>
      </c>
      <c r="B54" s="7" t="s">
        <v>148</v>
      </c>
    </row>
    <row r="55" spans="1:2" ht="12">
      <c r="A55" s="7" t="s">
        <v>1124</v>
      </c>
      <c r="B55" s="7" t="s">
        <v>149</v>
      </c>
    </row>
    <row r="56" spans="1:2" ht="12">
      <c r="A56" s="7" t="s">
        <v>1126</v>
      </c>
      <c r="B56" s="7" t="s">
        <v>150</v>
      </c>
    </row>
    <row r="57" spans="1:2" ht="12">
      <c r="A57" s="7" t="s">
        <v>1128</v>
      </c>
      <c r="B57" s="7" t="s">
        <v>151</v>
      </c>
    </row>
    <row r="58" spans="1:2" ht="12">
      <c r="A58" s="7" t="s">
        <v>1130</v>
      </c>
      <c r="B58" s="7" t="s">
        <v>152</v>
      </c>
    </row>
    <row r="59" spans="1:2" ht="12">
      <c r="A59" s="7" t="s">
        <v>1132</v>
      </c>
      <c r="B59" s="7" t="s">
        <v>153</v>
      </c>
    </row>
    <row r="60" spans="1:2" ht="12">
      <c r="A60" s="7" t="s">
        <v>154</v>
      </c>
      <c r="B60" s="7" t="s">
        <v>155</v>
      </c>
    </row>
    <row r="61" spans="1:2" ht="12">
      <c r="A61" s="7" t="s">
        <v>1136</v>
      </c>
      <c r="B61" s="7" t="s">
        <v>156</v>
      </c>
    </row>
    <row r="62" spans="1:2" ht="12">
      <c r="A62" s="7" t="s">
        <v>1138</v>
      </c>
      <c r="B62" s="7" t="s">
        <v>157</v>
      </c>
    </row>
    <row r="63" spans="1:2" ht="12">
      <c r="A63" s="7" t="s">
        <v>1140</v>
      </c>
      <c r="B63" s="7" t="s">
        <v>158</v>
      </c>
    </row>
    <row r="64" spans="1:2" ht="12">
      <c r="A64" s="7" t="s">
        <v>1142</v>
      </c>
      <c r="B64" s="7" t="s">
        <v>159</v>
      </c>
    </row>
    <row r="65" spans="1:2" ht="12">
      <c r="A65" s="7" t="s">
        <v>1144</v>
      </c>
      <c r="B65" s="7" t="s">
        <v>160</v>
      </c>
    </row>
    <row r="66" spans="1:2" ht="12">
      <c r="A66" s="7" t="s">
        <v>1146</v>
      </c>
      <c r="B66" s="7" t="s">
        <v>161</v>
      </c>
    </row>
    <row r="67" spans="1:2" ht="12">
      <c r="A67" s="7" t="s">
        <v>1148</v>
      </c>
      <c r="B67" s="7" t="s">
        <v>162</v>
      </c>
    </row>
    <row r="68" spans="1:2" ht="12">
      <c r="A68" s="7" t="s">
        <v>1150</v>
      </c>
      <c r="B68" s="7" t="s">
        <v>163</v>
      </c>
    </row>
    <row r="69" spans="1:2" ht="12">
      <c r="A69" s="7" t="s">
        <v>1152</v>
      </c>
      <c r="B69" s="7" t="s">
        <v>164</v>
      </c>
    </row>
    <row r="70" spans="1:2" ht="12">
      <c r="A70" s="7" t="s">
        <v>1154</v>
      </c>
      <c r="B70" s="7" t="s">
        <v>165</v>
      </c>
    </row>
    <row r="71" spans="1:2" ht="12">
      <c r="A71" s="7" t="s">
        <v>1156</v>
      </c>
      <c r="B71" s="7" t="s">
        <v>166</v>
      </c>
    </row>
    <row r="72" spans="1:2" ht="12">
      <c r="A72" s="7" t="s">
        <v>1158</v>
      </c>
      <c r="B72" s="7" t="s">
        <v>167</v>
      </c>
    </row>
    <row r="73" spans="1:2" ht="12">
      <c r="A73" s="7" t="s">
        <v>1160</v>
      </c>
      <c r="B73" s="7" t="s">
        <v>168</v>
      </c>
    </row>
    <row r="74" spans="1:2" ht="12">
      <c r="A74" s="7" t="s">
        <v>1162</v>
      </c>
      <c r="B74" s="7" t="s">
        <v>169</v>
      </c>
    </row>
    <row r="75" spans="1:2" ht="12">
      <c r="A75" s="7" t="s">
        <v>1164</v>
      </c>
      <c r="B75" s="7" t="s">
        <v>170</v>
      </c>
    </row>
    <row r="76" spans="1:2" ht="12">
      <c r="A76" s="7" t="s">
        <v>1166</v>
      </c>
      <c r="B76" s="7" t="s">
        <v>171</v>
      </c>
    </row>
    <row r="77" spans="1:2" ht="12">
      <c r="A77" s="7" t="s">
        <v>1168</v>
      </c>
      <c r="B77" s="7" t="s">
        <v>172</v>
      </c>
    </row>
    <row r="78" spans="1:2" ht="12">
      <c r="A78" s="7" t="s">
        <v>1170</v>
      </c>
      <c r="B78" s="7" t="s">
        <v>173</v>
      </c>
    </row>
    <row r="79" spans="1:2" ht="12">
      <c r="A79" s="7" t="s">
        <v>1172</v>
      </c>
      <c r="B79" s="7" t="s">
        <v>174</v>
      </c>
    </row>
    <row r="80" spans="1:2" ht="12">
      <c r="A80" s="7" t="s">
        <v>1174</v>
      </c>
      <c r="B80" s="7" t="s">
        <v>175</v>
      </c>
    </row>
    <row r="81" spans="1:2" ht="12">
      <c r="A81" s="7" t="s">
        <v>1176</v>
      </c>
      <c r="B81" s="7" t="s">
        <v>176</v>
      </c>
    </row>
    <row r="82" spans="1:2" ht="12">
      <c r="A82" s="7" t="s">
        <v>1178</v>
      </c>
      <c r="B82" s="7" t="s">
        <v>177</v>
      </c>
    </row>
    <row r="83" spans="1:2" ht="12">
      <c r="A83" s="7" t="s">
        <v>1180</v>
      </c>
      <c r="B83" s="7" t="s">
        <v>178</v>
      </c>
    </row>
    <row r="84" spans="1:2" ht="12">
      <c r="A84" s="7" t="s">
        <v>1182</v>
      </c>
      <c r="B84" s="7" t="s">
        <v>179</v>
      </c>
    </row>
    <row r="85" spans="1:2" ht="12">
      <c r="A85" s="7" t="s">
        <v>1184</v>
      </c>
      <c r="B85" s="7" t="s">
        <v>180</v>
      </c>
    </row>
    <row r="86" spans="1:2" ht="12">
      <c r="A86" s="7" t="s">
        <v>1186</v>
      </c>
      <c r="B86" s="7" t="s">
        <v>181</v>
      </c>
    </row>
    <row r="87" spans="1:2" ht="12">
      <c r="A87" s="7" t="s">
        <v>1188</v>
      </c>
      <c r="B87" s="7" t="s">
        <v>182</v>
      </c>
    </row>
    <row r="88" spans="1:2" ht="12">
      <c r="A88" s="7" t="s">
        <v>1190</v>
      </c>
      <c r="B88" s="7" t="s">
        <v>183</v>
      </c>
    </row>
    <row r="89" spans="1:2" ht="12">
      <c r="A89" s="7" t="s">
        <v>1192</v>
      </c>
      <c r="B89" s="7" t="s">
        <v>184</v>
      </c>
    </row>
    <row r="90" spans="1:2" ht="12">
      <c r="A90" s="7" t="s">
        <v>1194</v>
      </c>
      <c r="B90" s="7" t="s">
        <v>185</v>
      </c>
    </row>
    <row r="91" spans="1:2" ht="12">
      <c r="A91" s="7" t="s">
        <v>1196</v>
      </c>
      <c r="B91" s="7" t="s">
        <v>186</v>
      </c>
    </row>
    <row r="92" spans="1:2" ht="12">
      <c r="A92" s="7" t="s">
        <v>1198</v>
      </c>
      <c r="B92" s="7" t="s">
        <v>187</v>
      </c>
    </row>
    <row r="94" ht="12">
      <c r="A94" s="7" t="s">
        <v>188</v>
      </c>
    </row>
    <row r="95" spans="1:2" ht="12">
      <c r="A95" s="7" t="s">
        <v>1563</v>
      </c>
      <c r="B95" s="7" t="s">
        <v>189</v>
      </c>
    </row>
    <row r="96" spans="1:2" ht="12">
      <c r="A96" s="418" t="s">
        <v>1565</v>
      </c>
      <c r="B96" s="418" t="s">
        <v>190</v>
      </c>
    </row>
    <row r="97" spans="1:2" ht="12">
      <c r="A97" s="7" t="s">
        <v>1567</v>
      </c>
      <c r="B97" s="7" t="s">
        <v>191</v>
      </c>
    </row>
    <row r="98" spans="1:2" ht="12">
      <c r="A98" s="7" t="s">
        <v>1569</v>
      </c>
      <c r="B98" s="7" t="s">
        <v>192</v>
      </c>
    </row>
    <row r="99" spans="1:2" ht="12">
      <c r="A99" s="7" t="s">
        <v>1571</v>
      </c>
      <c r="B99" s="7" t="s">
        <v>193</v>
      </c>
    </row>
    <row r="100" spans="1:2" ht="12">
      <c r="A100" s="7" t="s">
        <v>1574</v>
      </c>
      <c r="B100" s="7" t="s">
        <v>194</v>
      </c>
    </row>
    <row r="101" spans="1:2" ht="12">
      <c r="A101" s="418" t="s">
        <v>1576</v>
      </c>
      <c r="B101" s="418" t="s">
        <v>195</v>
      </c>
    </row>
    <row r="103" ht="12">
      <c r="A103" s="7" t="s">
        <v>196</v>
      </c>
    </row>
    <row r="104" spans="1:2" ht="12">
      <c r="A104" s="7" t="s">
        <v>1578</v>
      </c>
      <c r="B104" s="7" t="s">
        <v>197</v>
      </c>
    </row>
    <row r="105" spans="1:2" ht="12">
      <c r="A105" s="7" t="s">
        <v>1581</v>
      </c>
      <c r="B105" s="7" t="s">
        <v>198</v>
      </c>
    </row>
    <row r="106" spans="1:2" ht="12">
      <c r="A106" s="7" t="s">
        <v>1583</v>
      </c>
      <c r="B106" s="7" t="s">
        <v>199</v>
      </c>
    </row>
    <row r="107" spans="1:2" ht="12">
      <c r="A107" s="7" t="s">
        <v>1585</v>
      </c>
      <c r="B107" s="7" t="s">
        <v>200</v>
      </c>
    </row>
    <row r="108" spans="1:2" ht="12">
      <c r="A108" s="7" t="s">
        <v>1587</v>
      </c>
      <c r="B108" s="7" t="s">
        <v>201</v>
      </c>
    </row>
    <row r="109" spans="1:2" ht="12">
      <c r="A109" s="7" t="s">
        <v>1589</v>
      </c>
      <c r="B109" s="7" t="s">
        <v>202</v>
      </c>
    </row>
    <row r="110" spans="1:2" ht="12">
      <c r="A110" s="7" t="s">
        <v>1591</v>
      </c>
      <c r="B110" s="7" t="s">
        <v>203</v>
      </c>
    </row>
    <row r="111" spans="1:2" ht="12">
      <c r="A111" s="7" t="s">
        <v>1214</v>
      </c>
      <c r="B111" s="7" t="s">
        <v>204</v>
      </c>
    </row>
    <row r="112" spans="1:2" ht="12">
      <c r="A112" s="7" t="s">
        <v>1596</v>
      </c>
      <c r="B112" s="7" t="s">
        <v>205</v>
      </c>
    </row>
    <row r="113" spans="1:2" ht="12">
      <c r="A113" s="7" t="s">
        <v>1598</v>
      </c>
      <c r="B113" s="7" t="s">
        <v>206</v>
      </c>
    </row>
    <row r="114" spans="1:2" ht="12">
      <c r="A114" s="7" t="s">
        <v>1600</v>
      </c>
      <c r="B114" s="7" t="s">
        <v>207</v>
      </c>
    </row>
    <row r="115" spans="1:2" ht="12">
      <c r="A115" s="7" t="s">
        <v>1602</v>
      </c>
      <c r="B115" s="7" t="s">
        <v>208</v>
      </c>
    </row>
    <row r="117" ht="12">
      <c r="A117" s="7" t="s">
        <v>209</v>
      </c>
    </row>
    <row r="118" spans="1:2" ht="12">
      <c r="A118" s="7" t="s">
        <v>1604</v>
      </c>
      <c r="B118" s="7" t="s">
        <v>210</v>
      </c>
    </row>
    <row r="119" spans="1:2" ht="12">
      <c r="A119" s="418" t="s">
        <v>1606</v>
      </c>
      <c r="B119" s="418" t="s">
        <v>211</v>
      </c>
    </row>
    <row r="120" spans="1:2" ht="12">
      <c r="A120" s="7" t="s">
        <v>1608</v>
      </c>
      <c r="B120" s="7" t="s">
        <v>212</v>
      </c>
    </row>
    <row r="121" spans="1:2" ht="12">
      <c r="A121" s="7" t="s">
        <v>1610</v>
      </c>
      <c r="B121" s="7" t="s">
        <v>213</v>
      </c>
    </row>
    <row r="122" spans="1:2" ht="12">
      <c r="A122" s="7" t="s">
        <v>1612</v>
      </c>
      <c r="B122" s="7" t="s">
        <v>214</v>
      </c>
    </row>
    <row r="124" ht="12">
      <c r="A124" s="7" t="s">
        <v>215</v>
      </c>
    </row>
    <row r="125" spans="1:2" ht="12">
      <c r="A125" s="7" t="s">
        <v>1614</v>
      </c>
      <c r="B125" s="7" t="s">
        <v>216</v>
      </c>
    </row>
    <row r="126" spans="1:2" ht="12">
      <c r="A126" s="7" t="s">
        <v>1616</v>
      </c>
      <c r="B126" s="7" t="s">
        <v>217</v>
      </c>
    </row>
    <row r="127" spans="1:2" ht="12">
      <c r="A127" s="7" t="s">
        <v>1618</v>
      </c>
      <c r="B127" s="7" t="s">
        <v>218</v>
      </c>
    </row>
    <row r="128" spans="1:2" ht="12">
      <c r="A128" s="7" t="s">
        <v>1620</v>
      </c>
      <c r="B128" s="7" t="s">
        <v>219</v>
      </c>
    </row>
    <row r="129" spans="1:2" ht="12">
      <c r="A129" s="7" t="s">
        <v>1622</v>
      </c>
      <c r="B129" s="7" t="s">
        <v>220</v>
      </c>
    </row>
    <row r="131" ht="12">
      <c r="A131" s="7" t="s">
        <v>221</v>
      </c>
    </row>
    <row r="132" spans="1:2" ht="12">
      <c r="A132" s="7" t="s">
        <v>1624</v>
      </c>
      <c r="B132" s="7" t="s">
        <v>222</v>
      </c>
    </row>
    <row r="133" spans="1:2" ht="12">
      <c r="A133" s="7" t="s">
        <v>1626</v>
      </c>
      <c r="B133" s="7" t="s">
        <v>223</v>
      </c>
    </row>
    <row r="134" spans="1:2" ht="12">
      <c r="A134" s="7" t="s">
        <v>1628</v>
      </c>
      <c r="B134" s="7" t="s">
        <v>224</v>
      </c>
    </row>
    <row r="135" spans="1:2" ht="12">
      <c r="A135" s="7" t="s">
        <v>1630</v>
      </c>
      <c r="B135" s="7" t="s">
        <v>225</v>
      </c>
    </row>
    <row r="136" spans="1:2" ht="12">
      <c r="A136" s="418" t="s">
        <v>1632</v>
      </c>
      <c r="B136" s="418" t="s">
        <v>226</v>
      </c>
    </row>
    <row r="137" spans="1:2" ht="12">
      <c r="A137" s="7" t="s">
        <v>1634</v>
      </c>
      <c r="B137" s="7" t="s">
        <v>227</v>
      </c>
    </row>
    <row r="138" spans="1:2" ht="12">
      <c r="A138" s="7" t="s">
        <v>1636</v>
      </c>
      <c r="B138" s="7" t="s">
        <v>228</v>
      </c>
    </row>
    <row r="139" spans="1:2" ht="12">
      <c r="A139" s="7" t="s">
        <v>1638</v>
      </c>
      <c r="B139" s="7" t="s">
        <v>229</v>
      </c>
    </row>
    <row r="140" spans="1:2" ht="12">
      <c r="A140" s="7" t="s">
        <v>1640</v>
      </c>
      <c r="B140" s="7" t="s">
        <v>230</v>
      </c>
    </row>
    <row r="141" spans="1:2" ht="12">
      <c r="A141" s="7" t="s">
        <v>1642</v>
      </c>
      <c r="B141" s="7" t="s">
        <v>231</v>
      </c>
    </row>
    <row r="143" ht="12">
      <c r="A143" s="7" t="s">
        <v>232</v>
      </c>
    </row>
    <row r="144" spans="1:2" ht="12">
      <c r="A144" s="418" t="s">
        <v>1644</v>
      </c>
      <c r="B144" s="418" t="s">
        <v>233</v>
      </c>
    </row>
    <row r="145" spans="1:2" ht="12">
      <c r="A145" s="7" t="s">
        <v>1646</v>
      </c>
      <c r="B145" s="7" t="s">
        <v>234</v>
      </c>
    </row>
    <row r="146" spans="1:2" ht="12">
      <c r="A146" s="7" t="s">
        <v>1648</v>
      </c>
      <c r="B146" s="7" t="s">
        <v>235</v>
      </c>
    </row>
    <row r="147" spans="1:2" ht="12">
      <c r="A147" s="7" t="s">
        <v>1650</v>
      </c>
      <c r="B147" s="7" t="s">
        <v>236</v>
      </c>
    </row>
    <row r="148" spans="1:2" ht="12">
      <c r="A148" s="7" t="s">
        <v>1652</v>
      </c>
      <c r="B148" s="7" t="s">
        <v>237</v>
      </c>
    </row>
    <row r="149" spans="1:2" ht="12">
      <c r="A149" s="7" t="s">
        <v>1654</v>
      </c>
      <c r="B149" s="7" t="s">
        <v>238</v>
      </c>
    </row>
    <row r="150" spans="1:2" ht="12">
      <c r="A150" s="7" t="s">
        <v>1656</v>
      </c>
      <c r="B150" s="7" t="s">
        <v>239</v>
      </c>
    </row>
    <row r="151" spans="1:2" ht="12">
      <c r="A151" s="7" t="s">
        <v>1658</v>
      </c>
      <c r="B151" s="7" t="s">
        <v>240</v>
      </c>
    </row>
    <row r="152" spans="1:2" ht="12">
      <c r="A152" s="7" t="s">
        <v>1660</v>
      </c>
      <c r="B152" s="7" t="s">
        <v>241</v>
      </c>
    </row>
    <row r="153" spans="1:2" ht="12">
      <c r="A153" s="7" t="s">
        <v>1662</v>
      </c>
      <c r="B153" s="7" t="s">
        <v>242</v>
      </c>
    </row>
    <row r="154" spans="1:2" ht="12">
      <c r="A154" s="7" t="s">
        <v>1664</v>
      </c>
      <c r="B154" s="7" t="s">
        <v>243</v>
      </c>
    </row>
    <row r="155" spans="1:2" ht="12">
      <c r="A155" s="7" t="s">
        <v>1666</v>
      </c>
      <c r="B155" s="7" t="s">
        <v>244</v>
      </c>
    </row>
    <row r="156" spans="1:2" ht="12">
      <c r="A156" s="7" t="s">
        <v>1668</v>
      </c>
      <c r="B156" s="7" t="s">
        <v>245</v>
      </c>
    </row>
    <row r="157" spans="1:2" ht="12">
      <c r="A157" s="7" t="s">
        <v>1670</v>
      </c>
      <c r="B157" s="7" t="s">
        <v>246</v>
      </c>
    </row>
    <row r="158" spans="1:2" ht="12">
      <c r="A158" s="7" t="s">
        <v>1672</v>
      </c>
      <c r="B158" s="7" t="s">
        <v>247</v>
      </c>
    </row>
    <row r="159" spans="1:2" ht="12">
      <c r="A159" s="7" t="s">
        <v>1674</v>
      </c>
      <c r="B159" s="7" t="s">
        <v>248</v>
      </c>
    </row>
    <row r="160" spans="1:2" ht="12">
      <c r="A160" s="7" t="s">
        <v>1676</v>
      </c>
      <c r="B160" s="7" t="s">
        <v>249</v>
      </c>
    </row>
    <row r="161" spans="1:2" ht="12">
      <c r="A161" s="7" t="s">
        <v>1678</v>
      </c>
      <c r="B161" s="7" t="s">
        <v>250</v>
      </c>
    </row>
    <row r="162" spans="1:2" ht="12">
      <c r="A162" s="7" t="s">
        <v>1680</v>
      </c>
      <c r="B162" s="7" t="s">
        <v>251</v>
      </c>
    </row>
    <row r="163" spans="1:2" ht="12">
      <c r="A163" s="7" t="s">
        <v>1682</v>
      </c>
      <c r="B163" s="7" t="s">
        <v>252</v>
      </c>
    </row>
    <row r="164" spans="1:2" ht="12">
      <c r="A164" s="7" t="s">
        <v>1684</v>
      </c>
      <c r="B164" s="7" t="s">
        <v>253</v>
      </c>
    </row>
    <row r="165" spans="1:2" ht="12">
      <c r="A165" s="7" t="s">
        <v>1687</v>
      </c>
      <c r="B165" s="7" t="s">
        <v>254</v>
      </c>
    </row>
    <row r="166" spans="1:2" ht="12">
      <c r="A166" s="7" t="s">
        <v>1689</v>
      </c>
      <c r="B166" s="7" t="s">
        <v>255</v>
      </c>
    </row>
    <row r="167" spans="1:2" ht="12">
      <c r="A167" s="7" t="s">
        <v>1691</v>
      </c>
      <c r="B167" s="7" t="s">
        <v>256</v>
      </c>
    </row>
    <row r="168" spans="1:2" ht="12">
      <c r="A168" s="7" t="s">
        <v>1693</v>
      </c>
      <c r="B168" s="7" t="s">
        <v>257</v>
      </c>
    </row>
    <row r="169" spans="1:2" ht="12">
      <c r="A169" s="7" t="s">
        <v>1695</v>
      </c>
      <c r="B169" s="7" t="s">
        <v>258</v>
      </c>
    </row>
    <row r="170" spans="1:2" ht="12">
      <c r="A170" s="7" t="s">
        <v>1697</v>
      </c>
      <c r="B170" s="7" t="s">
        <v>259</v>
      </c>
    </row>
    <row r="171" spans="1:2" ht="12">
      <c r="A171" s="7" t="s">
        <v>1699</v>
      </c>
      <c r="B171" s="7" t="s">
        <v>260</v>
      </c>
    </row>
    <row r="172" spans="1:2" ht="12">
      <c r="A172" s="7" t="s">
        <v>1701</v>
      </c>
      <c r="B172" s="7" t="s">
        <v>261</v>
      </c>
    </row>
    <row r="173" spans="1:2" ht="12">
      <c r="A173" s="7" t="s">
        <v>1704</v>
      </c>
      <c r="B173" s="7" t="s">
        <v>262</v>
      </c>
    </row>
    <row r="174" spans="1:2" ht="12">
      <c r="A174" s="7" t="s">
        <v>1706</v>
      </c>
      <c r="B174" s="7" t="s">
        <v>263</v>
      </c>
    </row>
    <row r="175" spans="1:2" ht="12">
      <c r="A175" s="7" t="s">
        <v>1708</v>
      </c>
      <c r="B175" s="7" t="s">
        <v>264</v>
      </c>
    </row>
    <row r="176" spans="1:2" ht="12">
      <c r="A176" s="7" t="s">
        <v>1710</v>
      </c>
      <c r="B176" s="7" t="s">
        <v>265</v>
      </c>
    </row>
    <row r="177" spans="1:2" ht="12">
      <c r="A177" s="7" t="s">
        <v>1712</v>
      </c>
      <c r="B177" s="7" t="s">
        <v>266</v>
      </c>
    </row>
    <row r="178" spans="1:2" ht="12">
      <c r="A178" s="7" t="s">
        <v>1714</v>
      </c>
      <c r="B178" s="7" t="s">
        <v>267</v>
      </c>
    </row>
    <row r="179" spans="1:2" ht="12">
      <c r="A179" s="418" t="s">
        <v>1716</v>
      </c>
      <c r="B179" s="418" t="s">
        <v>268</v>
      </c>
    </row>
    <row r="180" spans="1:2" ht="12">
      <c r="A180" s="7" t="s">
        <v>1718</v>
      </c>
      <c r="B180" s="7" t="s">
        <v>269</v>
      </c>
    </row>
    <row r="181" spans="1:2" ht="12">
      <c r="A181" s="7" t="s">
        <v>1720</v>
      </c>
      <c r="B181" s="7" t="s">
        <v>270</v>
      </c>
    </row>
    <row r="183" ht="12">
      <c r="A183" s="7" t="s">
        <v>271</v>
      </c>
    </row>
    <row r="184" spans="1:2" ht="12">
      <c r="A184" s="7" t="s">
        <v>1722</v>
      </c>
      <c r="B184" s="7" t="s">
        <v>272</v>
      </c>
    </row>
    <row r="185" spans="1:2" ht="12">
      <c r="A185" s="418" t="s">
        <v>1724</v>
      </c>
      <c r="B185" s="418" t="s">
        <v>273</v>
      </c>
    </row>
    <row r="186" spans="1:2" ht="12">
      <c r="A186" s="7" t="s">
        <v>1726</v>
      </c>
      <c r="B186" s="7" t="s">
        <v>274</v>
      </c>
    </row>
    <row r="187" spans="1:2" ht="12">
      <c r="A187" s="7" t="s">
        <v>1728</v>
      </c>
      <c r="B187" s="7" t="s">
        <v>275</v>
      </c>
    </row>
    <row r="188" spans="1:2" ht="12">
      <c r="A188" s="7" t="s">
        <v>1730</v>
      </c>
      <c r="B188" s="7" t="s">
        <v>276</v>
      </c>
    </row>
    <row r="189" spans="1:2" ht="12">
      <c r="A189" s="7" t="s">
        <v>1732</v>
      </c>
      <c r="B189" s="7" t="s">
        <v>277</v>
      </c>
    </row>
    <row r="190" spans="1:2" ht="12">
      <c r="A190" s="7" t="s">
        <v>1734</v>
      </c>
      <c r="B190" s="7" t="s">
        <v>278</v>
      </c>
    </row>
    <row r="192" ht="12">
      <c r="A192" s="7" t="s">
        <v>279</v>
      </c>
    </row>
    <row r="193" spans="1:2" ht="12">
      <c r="A193" s="7" t="s">
        <v>1736</v>
      </c>
      <c r="B193" s="7" t="s">
        <v>280</v>
      </c>
    </row>
    <row r="194" spans="1:2" ht="12">
      <c r="A194" s="7" t="s">
        <v>1738</v>
      </c>
      <c r="B194" s="7" t="s">
        <v>281</v>
      </c>
    </row>
    <row r="195" spans="1:2" ht="12">
      <c r="A195" s="7" t="s">
        <v>1740</v>
      </c>
      <c r="B195" s="7" t="s">
        <v>925</v>
      </c>
    </row>
  </sheetData>
  <mergeCells count="3">
    <mergeCell ref="A4:C4"/>
    <mergeCell ref="A5:C5"/>
    <mergeCell ref="A6:C6"/>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A1:G121"/>
  <sheetViews>
    <sheetView workbookViewId="0" topLeftCell="A1">
      <selection activeCell="A1" sqref="A1"/>
    </sheetView>
  </sheetViews>
  <sheetFormatPr defaultColWidth="9.00390625" defaultRowHeight="13.5"/>
  <cols>
    <col min="2" max="2" width="35.875" style="0" customWidth="1"/>
  </cols>
  <sheetData>
    <row r="1" s="1" customFormat="1" ht="12">
      <c r="A1" s="1" t="s">
        <v>525</v>
      </c>
    </row>
    <row r="2" s="1" customFormat="1" ht="12"/>
    <row r="3" s="1" customFormat="1" ht="12">
      <c r="A3" s="1" t="s">
        <v>1332</v>
      </c>
    </row>
    <row r="4" spans="1:7" s="1" customFormat="1" ht="27.75" customHeight="1">
      <c r="A4" s="688" t="s">
        <v>1488</v>
      </c>
      <c r="B4" s="688"/>
      <c r="C4" s="688"/>
      <c r="D4" s="5"/>
      <c r="E4" s="5"/>
      <c r="F4" s="5"/>
      <c r="G4" s="5"/>
    </row>
    <row r="5" spans="1:7" s="1" customFormat="1" ht="12">
      <c r="A5" s="6" t="s">
        <v>523</v>
      </c>
      <c r="B5" s="6"/>
      <c r="C5" s="6"/>
      <c r="D5" s="5"/>
      <c r="E5" s="5"/>
      <c r="F5" s="5"/>
      <c r="G5" s="8"/>
    </row>
    <row r="6" spans="1:7" s="1" customFormat="1" ht="12">
      <c r="A6" s="6" t="s">
        <v>1489</v>
      </c>
      <c r="B6" s="6"/>
      <c r="C6" s="6"/>
      <c r="D6" s="5"/>
      <c r="E6" s="5"/>
      <c r="F6" s="5"/>
      <c r="G6" s="8"/>
    </row>
    <row r="7" spans="1:7" s="1" customFormat="1" ht="12">
      <c r="A7" s="6" t="s">
        <v>524</v>
      </c>
      <c r="B7" s="6"/>
      <c r="C7" s="6"/>
      <c r="D7" s="5"/>
      <c r="E7" s="5"/>
      <c r="F7" s="5"/>
      <c r="G7" s="8"/>
    </row>
    <row r="8" spans="1:7" s="1" customFormat="1" ht="12">
      <c r="A8" s="5"/>
      <c r="B8" s="5"/>
      <c r="C8" s="5"/>
      <c r="D8" s="5"/>
      <c r="E8" s="5"/>
      <c r="F8" s="5"/>
      <c r="G8" s="8"/>
    </row>
    <row r="9" spans="1:6" s="1" customFormat="1" ht="12">
      <c r="A9" s="5"/>
      <c r="B9" s="5" t="s">
        <v>1490</v>
      </c>
      <c r="C9" s="5"/>
      <c r="D9" s="5"/>
      <c r="E9" s="5"/>
      <c r="F9" s="5"/>
    </row>
    <row r="10" spans="1:6" s="1" customFormat="1" ht="12">
      <c r="A10" s="5"/>
      <c r="B10" s="173" t="s">
        <v>1054</v>
      </c>
      <c r="C10" s="5"/>
      <c r="D10" s="5"/>
      <c r="F10" s="5"/>
    </row>
    <row r="11" spans="1:6" s="1" customFormat="1" ht="12">
      <c r="A11" s="5"/>
      <c r="B11" s="5"/>
      <c r="C11" s="5"/>
      <c r="D11" s="5"/>
      <c r="E11" s="5"/>
      <c r="F11" s="5"/>
    </row>
    <row r="12" s="1" customFormat="1" ht="12"/>
    <row r="13" s="1" customFormat="1" ht="12">
      <c r="A13" s="1" t="s">
        <v>526</v>
      </c>
    </row>
    <row r="15" spans="1:2" ht="13.5">
      <c r="A15" s="20" t="s">
        <v>527</v>
      </c>
      <c r="B15" s="20"/>
    </row>
    <row r="16" spans="1:2" ht="13.5">
      <c r="A16" s="20" t="s">
        <v>528</v>
      </c>
      <c r="B16" s="419" t="s">
        <v>749</v>
      </c>
    </row>
    <row r="17" spans="1:2" ht="13.5">
      <c r="A17" s="20" t="s">
        <v>529</v>
      </c>
      <c r="B17" s="419" t="s">
        <v>750</v>
      </c>
    </row>
    <row r="18" spans="1:2" ht="13.5">
      <c r="A18" s="20" t="s">
        <v>530</v>
      </c>
      <c r="B18" s="419" t="s">
        <v>751</v>
      </c>
    </row>
    <row r="19" spans="1:2" ht="13.5">
      <c r="A19" s="20" t="s">
        <v>531</v>
      </c>
      <c r="B19" s="419" t="s">
        <v>854</v>
      </c>
    </row>
    <row r="20" spans="1:2" ht="13.5">
      <c r="A20" s="20" t="s">
        <v>532</v>
      </c>
      <c r="B20" s="419" t="s">
        <v>752</v>
      </c>
    </row>
    <row r="21" spans="1:2" ht="13.5">
      <c r="A21" s="20" t="s">
        <v>533</v>
      </c>
      <c r="B21" s="419" t="s">
        <v>753</v>
      </c>
    </row>
    <row r="22" spans="1:2" ht="13.5">
      <c r="A22" s="20" t="s">
        <v>534</v>
      </c>
      <c r="B22" s="419" t="s">
        <v>754</v>
      </c>
    </row>
    <row r="23" spans="1:2" ht="13.5">
      <c r="A23" s="416" t="s">
        <v>535</v>
      </c>
      <c r="B23" s="420" t="s">
        <v>755</v>
      </c>
    </row>
    <row r="24" spans="1:2" ht="13.5">
      <c r="A24" s="416" t="s">
        <v>536</v>
      </c>
      <c r="B24" s="420" t="s">
        <v>756</v>
      </c>
    </row>
    <row r="25" spans="1:2" ht="13.5">
      <c r="A25" s="20" t="s">
        <v>537</v>
      </c>
      <c r="B25" s="419" t="s">
        <v>757</v>
      </c>
    </row>
    <row r="26" spans="1:2" ht="13.5">
      <c r="A26" s="20" t="s">
        <v>538</v>
      </c>
      <c r="B26" s="419" t="s">
        <v>758</v>
      </c>
    </row>
    <row r="27" spans="1:2" ht="13.5">
      <c r="A27" s="20" t="s">
        <v>539</v>
      </c>
      <c r="B27" s="419" t="s">
        <v>759</v>
      </c>
    </row>
    <row r="28" spans="1:2" ht="13.5">
      <c r="A28" s="20" t="s">
        <v>540</v>
      </c>
      <c r="B28" s="419" t="s">
        <v>760</v>
      </c>
    </row>
    <row r="29" spans="1:2" ht="13.5">
      <c r="A29" s="20" t="s">
        <v>541</v>
      </c>
      <c r="B29" s="419" t="s">
        <v>761</v>
      </c>
    </row>
    <row r="30" spans="1:2" ht="13.5">
      <c r="A30" s="20" t="s">
        <v>542</v>
      </c>
      <c r="B30" s="419" t="s">
        <v>762</v>
      </c>
    </row>
    <row r="31" spans="1:2" ht="13.5">
      <c r="A31" s="20" t="s">
        <v>543</v>
      </c>
      <c r="B31" s="419" t="s">
        <v>763</v>
      </c>
    </row>
    <row r="32" spans="1:2" ht="13.5">
      <c r="A32" s="20" t="s">
        <v>544</v>
      </c>
      <c r="B32" s="419" t="s">
        <v>764</v>
      </c>
    </row>
    <row r="33" spans="1:2" ht="13.5">
      <c r="A33" s="20" t="s">
        <v>545</v>
      </c>
      <c r="B33" s="419" t="s">
        <v>765</v>
      </c>
    </row>
    <row r="34" spans="1:2" ht="13.5">
      <c r="A34" s="20" t="s">
        <v>546</v>
      </c>
      <c r="B34" s="419" t="s">
        <v>846</v>
      </c>
    </row>
    <row r="35" spans="1:2" ht="13.5">
      <c r="A35" s="20" t="s">
        <v>547</v>
      </c>
      <c r="B35" s="419" t="s">
        <v>766</v>
      </c>
    </row>
    <row r="36" spans="1:2" ht="13.5">
      <c r="A36" s="20" t="s">
        <v>548</v>
      </c>
      <c r="B36" s="419" t="s">
        <v>767</v>
      </c>
    </row>
    <row r="37" spans="1:2" ht="13.5">
      <c r="A37" s="20" t="s">
        <v>549</v>
      </c>
      <c r="B37" s="419" t="s">
        <v>768</v>
      </c>
    </row>
    <row r="38" spans="1:2" ht="13.5">
      <c r="A38" s="20" t="s">
        <v>550</v>
      </c>
      <c r="B38" s="419" t="s">
        <v>769</v>
      </c>
    </row>
    <row r="39" spans="1:2" ht="13.5">
      <c r="A39" s="20" t="s">
        <v>551</v>
      </c>
      <c r="B39" s="419" t="s">
        <v>847</v>
      </c>
    </row>
    <row r="40" spans="1:2" ht="13.5">
      <c r="A40" s="20" t="s">
        <v>552</v>
      </c>
      <c r="B40" s="419" t="s">
        <v>770</v>
      </c>
    </row>
    <row r="41" spans="1:2" ht="13.5">
      <c r="A41" s="20" t="s">
        <v>553</v>
      </c>
      <c r="B41" s="419" t="s">
        <v>771</v>
      </c>
    </row>
    <row r="42" spans="1:2" ht="13.5">
      <c r="A42" s="20" t="s">
        <v>554</v>
      </c>
      <c r="B42" s="419" t="s">
        <v>772</v>
      </c>
    </row>
    <row r="43" spans="1:2" ht="13.5">
      <c r="A43" s="20" t="s">
        <v>555</v>
      </c>
      <c r="B43" s="419" t="s">
        <v>773</v>
      </c>
    </row>
    <row r="44" spans="1:2" ht="13.5">
      <c r="A44" s="20" t="s">
        <v>556</v>
      </c>
      <c r="B44" s="419" t="s">
        <v>774</v>
      </c>
    </row>
    <row r="45" spans="1:2" ht="13.5">
      <c r="A45" s="20" t="s">
        <v>557</v>
      </c>
      <c r="B45" s="419" t="s">
        <v>775</v>
      </c>
    </row>
    <row r="46" spans="1:2" ht="13.5">
      <c r="A46" s="20" t="s">
        <v>558</v>
      </c>
      <c r="B46" s="419" t="s">
        <v>776</v>
      </c>
    </row>
    <row r="47" spans="1:2" ht="13.5">
      <c r="A47" s="20" t="s">
        <v>559</v>
      </c>
      <c r="B47" s="419" t="s">
        <v>777</v>
      </c>
    </row>
    <row r="48" spans="1:2" ht="13.5">
      <c r="A48" s="20" t="s">
        <v>1120</v>
      </c>
      <c r="B48" s="419" t="s">
        <v>848</v>
      </c>
    </row>
    <row r="49" spans="1:2" ht="13.5">
      <c r="A49" s="20" t="s">
        <v>560</v>
      </c>
      <c r="B49" s="419" t="s">
        <v>778</v>
      </c>
    </row>
    <row r="50" spans="1:2" ht="13.5">
      <c r="A50" s="20" t="s">
        <v>561</v>
      </c>
      <c r="B50" s="419" t="s">
        <v>779</v>
      </c>
    </row>
    <row r="51" spans="1:2" ht="13.5">
      <c r="A51" s="20" t="s">
        <v>562</v>
      </c>
      <c r="B51" s="419" t="s">
        <v>780</v>
      </c>
    </row>
    <row r="52" spans="1:2" ht="13.5">
      <c r="A52" s="20" t="s">
        <v>563</v>
      </c>
      <c r="B52" s="419" t="s">
        <v>781</v>
      </c>
    </row>
    <row r="53" spans="1:2" ht="13.5">
      <c r="A53" s="20" t="s">
        <v>564</v>
      </c>
      <c r="B53" s="419" t="s">
        <v>782</v>
      </c>
    </row>
    <row r="54" spans="1:2" ht="13.5">
      <c r="A54" s="20" t="s">
        <v>565</v>
      </c>
      <c r="B54" s="419" t="s">
        <v>783</v>
      </c>
    </row>
    <row r="55" spans="1:2" ht="13.5">
      <c r="A55" s="20" t="s">
        <v>1134</v>
      </c>
      <c r="B55" s="419" t="s">
        <v>784</v>
      </c>
    </row>
    <row r="56" spans="1:2" ht="13.5">
      <c r="A56" s="20" t="s">
        <v>566</v>
      </c>
      <c r="B56" s="419" t="s">
        <v>785</v>
      </c>
    </row>
    <row r="57" spans="1:2" ht="13.5">
      <c r="A57" s="20" t="s">
        <v>567</v>
      </c>
      <c r="B57" s="419" t="s">
        <v>786</v>
      </c>
    </row>
    <row r="58" spans="1:2" ht="13.5">
      <c r="A58" s="20" t="s">
        <v>568</v>
      </c>
      <c r="B58" s="419" t="s">
        <v>787</v>
      </c>
    </row>
    <row r="59" spans="1:2" ht="13.5">
      <c r="A59" s="20" t="s">
        <v>569</v>
      </c>
      <c r="B59" s="419" t="s">
        <v>788</v>
      </c>
    </row>
    <row r="60" spans="1:2" ht="13.5">
      <c r="A60" s="20" t="s">
        <v>570</v>
      </c>
      <c r="B60" s="419" t="s">
        <v>789</v>
      </c>
    </row>
    <row r="61" spans="1:2" ht="13.5">
      <c r="A61" s="20" t="s">
        <v>571</v>
      </c>
      <c r="B61" s="419" t="s">
        <v>790</v>
      </c>
    </row>
    <row r="62" spans="1:2" ht="13.5">
      <c r="A62" s="20" t="s">
        <v>572</v>
      </c>
      <c r="B62" s="419" t="s">
        <v>791</v>
      </c>
    </row>
    <row r="63" spans="1:2" ht="13.5">
      <c r="A63" s="20" t="s">
        <v>573</v>
      </c>
      <c r="B63" s="419" t="s">
        <v>792</v>
      </c>
    </row>
    <row r="64" spans="1:2" ht="13.5">
      <c r="A64" s="20" t="s">
        <v>574</v>
      </c>
      <c r="B64" s="419" t="s">
        <v>793</v>
      </c>
    </row>
    <row r="65" spans="1:2" ht="13.5">
      <c r="A65" s="20" t="s">
        <v>575</v>
      </c>
      <c r="B65" s="419" t="s">
        <v>794</v>
      </c>
    </row>
    <row r="66" spans="1:2" ht="13.5">
      <c r="A66" s="20" t="s">
        <v>576</v>
      </c>
      <c r="B66" s="419" t="s">
        <v>849</v>
      </c>
    </row>
    <row r="67" spans="1:2" ht="13.5">
      <c r="A67" s="20" t="s">
        <v>577</v>
      </c>
      <c r="B67" s="419" t="s">
        <v>795</v>
      </c>
    </row>
    <row r="68" spans="1:2" ht="13.5">
      <c r="A68" s="20" t="s">
        <v>578</v>
      </c>
      <c r="B68" s="419" t="s">
        <v>796</v>
      </c>
    </row>
    <row r="69" spans="1:2" ht="13.5">
      <c r="A69" s="20" t="s">
        <v>579</v>
      </c>
      <c r="B69" s="419" t="s">
        <v>850</v>
      </c>
    </row>
    <row r="70" spans="1:2" ht="13.5">
      <c r="A70" s="20" t="s">
        <v>580</v>
      </c>
      <c r="B70" s="419" t="s">
        <v>851</v>
      </c>
    </row>
    <row r="71" spans="1:2" ht="13.5">
      <c r="A71" s="20" t="s">
        <v>581</v>
      </c>
      <c r="B71" s="419" t="s">
        <v>797</v>
      </c>
    </row>
    <row r="72" spans="1:2" ht="13.5">
      <c r="A72" s="20" t="s">
        <v>582</v>
      </c>
      <c r="B72" s="419" t="s">
        <v>798</v>
      </c>
    </row>
    <row r="73" spans="1:2" ht="13.5">
      <c r="A73" s="20" t="s">
        <v>583</v>
      </c>
      <c r="B73" s="419" t="s">
        <v>799</v>
      </c>
    </row>
    <row r="74" spans="1:2" ht="13.5">
      <c r="A74" s="20" t="s">
        <v>584</v>
      </c>
      <c r="B74" s="419" t="s">
        <v>800</v>
      </c>
    </row>
    <row r="75" spans="1:2" ht="13.5">
      <c r="A75" s="20" t="s">
        <v>585</v>
      </c>
      <c r="B75" s="419" t="s">
        <v>801</v>
      </c>
    </row>
    <row r="76" spans="1:2" ht="13.5">
      <c r="A76" s="20" t="s">
        <v>586</v>
      </c>
      <c r="B76" s="419" t="s">
        <v>802</v>
      </c>
    </row>
    <row r="77" spans="1:2" ht="13.5">
      <c r="A77" s="20" t="s">
        <v>587</v>
      </c>
      <c r="B77" s="419" t="s">
        <v>803</v>
      </c>
    </row>
    <row r="78" spans="1:2" ht="13.5">
      <c r="A78" s="20" t="s">
        <v>588</v>
      </c>
      <c r="B78" s="419" t="s">
        <v>804</v>
      </c>
    </row>
    <row r="79" spans="1:2" ht="13.5">
      <c r="A79" s="20" t="s">
        <v>589</v>
      </c>
      <c r="B79" s="419" t="s">
        <v>805</v>
      </c>
    </row>
    <row r="80" spans="1:2" ht="13.5">
      <c r="A80" s="20" t="s">
        <v>590</v>
      </c>
      <c r="B80" s="419" t="s">
        <v>806</v>
      </c>
    </row>
    <row r="81" spans="1:2" ht="13.5">
      <c r="A81" s="20" t="s">
        <v>591</v>
      </c>
      <c r="B81" s="419" t="s">
        <v>852</v>
      </c>
    </row>
    <row r="82" spans="1:2" ht="13.5">
      <c r="A82" s="20" t="s">
        <v>592</v>
      </c>
      <c r="B82" s="419" t="s">
        <v>807</v>
      </c>
    </row>
    <row r="83" spans="1:2" ht="13.5">
      <c r="A83" s="20" t="s">
        <v>593</v>
      </c>
      <c r="B83" s="419" t="s">
        <v>808</v>
      </c>
    </row>
    <row r="84" spans="1:2" ht="13.5">
      <c r="A84" s="20" t="s">
        <v>594</v>
      </c>
      <c r="B84" s="419" t="s">
        <v>809</v>
      </c>
    </row>
    <row r="85" spans="1:2" ht="13.5">
      <c r="A85" s="20" t="s">
        <v>595</v>
      </c>
      <c r="B85" s="419" t="s">
        <v>810</v>
      </c>
    </row>
    <row r="86" spans="1:2" ht="13.5">
      <c r="A86" s="20" t="s">
        <v>596</v>
      </c>
      <c r="B86" s="419" t="s">
        <v>811</v>
      </c>
    </row>
    <row r="87" spans="1:2" ht="13.5">
      <c r="A87" s="20" t="s">
        <v>597</v>
      </c>
      <c r="B87" s="419" t="s">
        <v>812</v>
      </c>
    </row>
    <row r="88" spans="1:2" ht="13.5">
      <c r="A88" s="20" t="s">
        <v>715</v>
      </c>
      <c r="B88" s="419" t="s">
        <v>813</v>
      </c>
    </row>
    <row r="89" spans="1:2" ht="13.5">
      <c r="A89" s="20" t="s">
        <v>716</v>
      </c>
      <c r="B89" s="419" t="s">
        <v>814</v>
      </c>
    </row>
    <row r="90" spans="1:2" ht="13.5">
      <c r="A90" s="20" t="s">
        <v>717</v>
      </c>
      <c r="B90" s="419" t="s">
        <v>815</v>
      </c>
    </row>
    <row r="91" spans="1:2" ht="13.5">
      <c r="A91" s="20" t="s">
        <v>718</v>
      </c>
      <c r="B91" s="419" t="s">
        <v>816</v>
      </c>
    </row>
    <row r="92" spans="1:2" ht="13.5">
      <c r="A92" s="20" t="s">
        <v>719</v>
      </c>
      <c r="B92" s="419" t="s">
        <v>817</v>
      </c>
    </row>
    <row r="93" spans="1:2" ht="13.5">
      <c r="A93" s="20" t="s">
        <v>720</v>
      </c>
      <c r="B93" s="419" t="s">
        <v>818</v>
      </c>
    </row>
    <row r="94" spans="1:2" ht="13.5">
      <c r="A94" s="20" t="s">
        <v>721</v>
      </c>
      <c r="B94" s="419" t="s">
        <v>819</v>
      </c>
    </row>
    <row r="95" spans="1:2" ht="13.5">
      <c r="A95" s="20" t="s">
        <v>722</v>
      </c>
      <c r="B95" s="419" t="s">
        <v>820</v>
      </c>
    </row>
    <row r="96" spans="1:2" ht="13.5">
      <c r="A96" s="20" t="s">
        <v>723</v>
      </c>
      <c r="B96" s="419" t="s">
        <v>821</v>
      </c>
    </row>
    <row r="97" spans="1:2" ht="13.5">
      <c r="A97" s="20" t="s">
        <v>724</v>
      </c>
      <c r="B97" s="419" t="s">
        <v>822</v>
      </c>
    </row>
    <row r="98" spans="1:2" ht="13.5">
      <c r="A98" s="20" t="s">
        <v>725</v>
      </c>
      <c r="B98" s="419" t="s">
        <v>823</v>
      </c>
    </row>
    <row r="99" spans="1:2" ht="13.5">
      <c r="A99" s="20" t="s">
        <v>726</v>
      </c>
      <c r="B99" s="419" t="s">
        <v>824</v>
      </c>
    </row>
    <row r="100" spans="1:2" ht="13.5">
      <c r="A100" s="20" t="s">
        <v>727</v>
      </c>
      <c r="B100" s="419" t="s">
        <v>825</v>
      </c>
    </row>
    <row r="101" spans="1:2" ht="13.5">
      <c r="A101" s="20" t="s">
        <v>728</v>
      </c>
      <c r="B101" s="419" t="s">
        <v>826</v>
      </c>
    </row>
    <row r="102" spans="1:2" ht="13.5">
      <c r="A102" s="20" t="s">
        <v>729</v>
      </c>
      <c r="B102" s="419" t="s">
        <v>827</v>
      </c>
    </row>
    <row r="103" spans="1:2" ht="13.5">
      <c r="A103" s="20" t="s">
        <v>730</v>
      </c>
      <c r="B103" s="419" t="s">
        <v>828</v>
      </c>
    </row>
    <row r="104" spans="1:2" ht="13.5">
      <c r="A104" s="20" t="s">
        <v>731</v>
      </c>
      <c r="B104" s="419" t="s">
        <v>829</v>
      </c>
    </row>
    <row r="105" spans="1:2" ht="13.5">
      <c r="A105" s="20" t="s">
        <v>732</v>
      </c>
      <c r="B105" s="419" t="s">
        <v>830</v>
      </c>
    </row>
    <row r="106" spans="1:2" ht="13.5">
      <c r="A106" s="20" t="s">
        <v>733</v>
      </c>
      <c r="B106" s="419" t="s">
        <v>853</v>
      </c>
    </row>
    <row r="107" spans="1:2" ht="13.5">
      <c r="A107" s="20" t="s">
        <v>734</v>
      </c>
      <c r="B107" s="419" t="s">
        <v>831</v>
      </c>
    </row>
    <row r="108" spans="1:2" ht="13.5">
      <c r="A108" s="20" t="s">
        <v>735</v>
      </c>
      <c r="B108" s="419" t="s">
        <v>832</v>
      </c>
    </row>
    <row r="109" spans="1:2" ht="13.5">
      <c r="A109" s="20" t="s">
        <v>736</v>
      </c>
      <c r="B109" s="419" t="s">
        <v>833</v>
      </c>
    </row>
    <row r="110" spans="1:2" ht="13.5">
      <c r="A110" s="20" t="s">
        <v>737</v>
      </c>
      <c r="B110" s="419" t="s">
        <v>834</v>
      </c>
    </row>
    <row r="111" spans="1:2" ht="13.5">
      <c r="A111" s="20" t="s">
        <v>738</v>
      </c>
      <c r="B111" s="419" t="s">
        <v>835</v>
      </c>
    </row>
    <row r="112" spans="1:2" ht="13.5">
      <c r="A112" s="20" t="s">
        <v>739</v>
      </c>
      <c r="B112" s="419" t="s">
        <v>836</v>
      </c>
    </row>
    <row r="113" spans="1:2" ht="13.5">
      <c r="A113" s="20" t="s">
        <v>740</v>
      </c>
      <c r="B113" s="419" t="s">
        <v>837</v>
      </c>
    </row>
    <row r="114" spans="1:2" ht="13.5">
      <c r="A114" s="20" t="s">
        <v>741</v>
      </c>
      <c r="B114" s="419" t="s">
        <v>838</v>
      </c>
    </row>
    <row r="115" spans="1:2" ht="13.5">
      <c r="A115" s="20" t="s">
        <v>742</v>
      </c>
      <c r="B115" s="419" t="s">
        <v>839</v>
      </c>
    </row>
    <row r="116" spans="1:2" ht="13.5">
      <c r="A116" s="20" t="s">
        <v>743</v>
      </c>
      <c r="B116" s="419" t="s">
        <v>840</v>
      </c>
    </row>
    <row r="117" spans="1:2" ht="13.5">
      <c r="A117" s="20" t="s">
        <v>744</v>
      </c>
      <c r="B117" s="419" t="s">
        <v>841</v>
      </c>
    </row>
    <row r="118" spans="1:2" ht="13.5">
      <c r="A118" s="20" t="s">
        <v>745</v>
      </c>
      <c r="B118" s="419" t="s">
        <v>842</v>
      </c>
    </row>
    <row r="119" spans="1:2" ht="13.5">
      <c r="A119" s="20" t="s">
        <v>746</v>
      </c>
      <c r="B119" s="419" t="s">
        <v>843</v>
      </c>
    </row>
    <row r="120" spans="1:2" ht="13.5">
      <c r="A120" s="20" t="s">
        <v>747</v>
      </c>
      <c r="B120" s="419" t="s">
        <v>844</v>
      </c>
    </row>
    <row r="121" spans="1:2" ht="13.5">
      <c r="A121" s="20" t="s">
        <v>748</v>
      </c>
      <c r="B121" s="419" t="s">
        <v>845</v>
      </c>
    </row>
  </sheetData>
  <mergeCells count="1">
    <mergeCell ref="A4:C4"/>
  </mergeCells>
  <hyperlinks>
    <hyperlink ref="IU16" r:id="rId1" display="アーカイブ３\HPアップ分\m-t\DATA\t03\e\01\001-t03e.xls"/>
    <hyperlink ref="IU17" r:id="rId2" display="アーカイブ３\HPアップ分\m-t\DATA\t03\e\01\002-t03e.xls"/>
    <hyperlink ref="IU18" r:id="rId3" display="アーカイブ３\HPアップ分\m-t\DATA\t03\e\01\003-t03e.xls"/>
    <hyperlink ref="IU19" r:id="rId4" display="アーカイブ３\HPアップ分\m-t\DATA\t03\e\01\004-t03e.xls"/>
    <hyperlink ref="IU20" r:id="rId5" display="アーカイブ３\HPアップ分\m-t\DATA\t03\e\01\005-t03e.xls"/>
    <hyperlink ref="IU21" r:id="rId6" display="アーカイブ３\HPアップ分\m-t\DATA\t03\e\01\006-t03e.jpg"/>
    <hyperlink ref="IU22" r:id="rId7" display="アーカイブ３\HPアップ分\m-t\DATA\t03\e\01\007-t03e.jpg"/>
    <hyperlink ref="IU23" r:id="rId8" display="アーカイブ３\HPアップ分\m-t\DATA\t03\e\01\008-t03e.xls"/>
    <hyperlink ref="IU24" r:id="rId9" display="アーカイブ３\HPアップ分\m-t\DATA\t03\e\01\009-t03e.xls"/>
    <hyperlink ref="IU25" r:id="rId10" display="アーカイブ３\HPアップ分\m-t\DATA\t03\e\01\010-t03e.xls"/>
    <hyperlink ref="IU26" r:id="rId11" display="アーカイブ３\HPアップ分\m-t\DATA\t03\e\01\011-t03e.xls"/>
    <hyperlink ref="IU27" r:id="rId12" display="アーカイブ３\HPアップ分\m-t\DATA\t03\e\01\012-t03e.xls"/>
    <hyperlink ref="IU28" r:id="rId13" display="アーカイブ３\HPアップ分\m-t\DATA\t03\e\01\013-t03e.xls"/>
    <hyperlink ref="IU29" r:id="rId14" display="アーカイブ３\HPアップ分\m-t\DATA\t03\e\01\014-t03e.xls"/>
    <hyperlink ref="IU30" r:id="rId15" display="アーカイブ３\HPアップ分\m-t\DATA\t03\e\01\015-t03e.xls"/>
    <hyperlink ref="IU31" r:id="rId16" display="アーカイブ３\HPアップ分\m-t\DATA\t03\e\01\016-t03e.xls"/>
    <hyperlink ref="IU32" r:id="rId17" display="アーカイブ３\HPアップ分\m-t\DATA\t03\e\01\017-t03e.xls"/>
    <hyperlink ref="IU33" r:id="rId18" display="アーカイブ３\HPアップ分\m-t\DATA\t03\e\01\018-t03e.xls"/>
    <hyperlink ref="IU34" r:id="rId19" display="アーカイブ３\HPアップ分\m-t\DATA\t03\e\01\019-t03e.xls"/>
    <hyperlink ref="IU35" r:id="rId20" display="アーカイブ３\HPアップ分\m-t\DATA\t03\e\01\020-t03e.xls"/>
    <hyperlink ref="IU36" r:id="rId21" display="アーカイブ３\HPアップ分\m-t\DATA\t03\e\01\021-t03e.xls"/>
    <hyperlink ref="IU37" r:id="rId22" display="アーカイブ３\HPアップ分\m-t\DATA\t03\e\01\022-t03e.xls"/>
    <hyperlink ref="IU38" r:id="rId23" display="アーカイブ３\HPアップ分\m-t\DATA\t03\e\01\023-t03e.xls"/>
    <hyperlink ref="IU39" r:id="rId24" display="アーカイブ３\HPアップ分\m-t\DATA\t03\e\01\024-t03e.xls"/>
    <hyperlink ref="IU40" r:id="rId25" display="アーカイブ３\HPアップ分\m-t\DATA\t03\e\01\025-t03e.xls"/>
    <hyperlink ref="IU41" r:id="rId26" display="アーカイブ３\HPアップ分\m-t\DATA\t03\e\01\026-t03e.xls"/>
    <hyperlink ref="IU42" r:id="rId27" display="アーカイブ３\HPアップ分\m-t\DATA\t03\e\01\027-t03e.xls"/>
    <hyperlink ref="IU43" r:id="rId28" display="アーカイブ３\HPアップ分\m-t\DATA\t03\e\01\028-t03e.xls"/>
    <hyperlink ref="IU44" r:id="rId29" display="アーカイブ３\HPアップ分\m-t\DATA\t03\e\01\029-t03e.xls"/>
    <hyperlink ref="IU45" r:id="rId30" display="アーカイブ３\HPアップ分\m-t\DATA\t03\e\01\030-t03e.xls"/>
    <hyperlink ref="IU46" r:id="rId31" display="アーカイブ３\HPアップ分\m-t\DATA\t03\e\01\031-t03e.xls"/>
    <hyperlink ref="IU47" r:id="rId32" display="アーカイブ３\HPアップ分\m-t\DATA\t03\e\01\032-t03e.xls"/>
    <hyperlink ref="IU48" r:id="rId33" display="アーカイブ３\HPアップ分\m-t\DATA\t03\e\01\033-t03e.xls"/>
    <hyperlink ref="IU49" r:id="rId34" display="アーカイブ３\HPアップ分\m-t\DATA\t03\e\01\034-t03e.jpg"/>
    <hyperlink ref="IU50" r:id="rId35" display="アーカイブ３\HPアップ分\m-t\DATA\t03\e\01\035-t03e.xls"/>
    <hyperlink ref="IU51" r:id="rId36" display="アーカイブ３\HPアップ分\m-t\DATA\t03\e\01\036-t03e.xls"/>
    <hyperlink ref="IU52" r:id="rId37" display="アーカイブ３\HPアップ分\m-t\DATA\t03\e\01\037-t03e.xls"/>
    <hyperlink ref="IU53" r:id="rId38" display="アーカイブ３\HPアップ分\m-t\DATA\t03\e\01\038-t03e.xls"/>
    <hyperlink ref="IU54" r:id="rId39" display="アーカイブ３\HPアップ分\m-t\DATA\t03\e\01\039-t03e.xls"/>
    <hyperlink ref="IU55" r:id="rId40" display="アーカイブ３\HPアップ分\m-t\DATA\t03\e\01\040-t03e.xls"/>
    <hyperlink ref="IU56" r:id="rId41" display="アーカイブ３\HPアップ分\m-t\DATA\t03\e\01\041-t03e.xls"/>
    <hyperlink ref="IU57" r:id="rId42" display="アーカイブ３\HPアップ分\m-t\DATA\t03\e\01\042-t03e.xls"/>
    <hyperlink ref="IU58" r:id="rId43" display="アーカイブ３\HPアップ分\m-t\DATA\t03\e\01\043-t03e.xls"/>
    <hyperlink ref="IU59" r:id="rId44" display="アーカイブ３\HPアップ分\m-t\DATA\t03\e\01\044-t03e.xls"/>
    <hyperlink ref="IU60" r:id="rId45" display="アーカイブ３\HPアップ分\m-t\DATA\t03\e\01\045-t03e.xls"/>
    <hyperlink ref="IU61" r:id="rId46" display="アーカイブ３\HPアップ分\m-t\DATA\t03\e\01\046-t03e.xls"/>
    <hyperlink ref="IU62" r:id="rId47" display="アーカイブ３\HPアップ分\m-t\DATA\t03\e\01\047-t03e.xls"/>
    <hyperlink ref="IU63" r:id="rId48" display="アーカイブ３\HPアップ分\m-t\DATA\t03\e\01\048-t03e.xls"/>
    <hyperlink ref="IU64" r:id="rId49" display="アーカイブ３\HPアップ分\m-t\DATA\t03\e\01\049-t03e.xls"/>
    <hyperlink ref="IU65" r:id="rId50" display="アーカイブ３\HPアップ分\m-t\DATA\t03\e\01\050-t03e.xls"/>
    <hyperlink ref="IU66" r:id="rId51" display="アーカイブ３\HPアップ分\m-t\DATA\t03\e\01\051-t03e.xls"/>
    <hyperlink ref="IU67" r:id="rId52" display="アーカイブ３\HPアップ分\m-t\DATA\t03\e\01\052-t03e.xls"/>
    <hyperlink ref="IU68" r:id="rId53" display="アーカイブ３\HPアップ分\m-t\DATA\t03\e\01\053-t03e.xls"/>
    <hyperlink ref="IU69" r:id="rId54" display="アーカイブ３\HPアップ分\m-t\DATA\t03\e\01\054-t03e.xls"/>
    <hyperlink ref="IU70" r:id="rId55" display="アーカイブ３\HPアップ分\m-t\DATA\t03\e\01\055-t03e.xls"/>
    <hyperlink ref="IU71" r:id="rId56" display="アーカイブ３\HPアップ分\m-t\DATA\t03\e\01\056-t03e.xls"/>
    <hyperlink ref="IU72" r:id="rId57" display="アーカイブ３\HPアップ分\m-t\DATA\t03\e\01\057-t03e.xls"/>
    <hyperlink ref="IU73" r:id="rId58" display="アーカイブ３\HPアップ分\m-t\DATA\t03\e\01\058-t03e.xls"/>
    <hyperlink ref="IU74" r:id="rId59" display="アーカイブ３\HPアップ分\m-t\DATA\t03\e\01\059-t03e.xls"/>
    <hyperlink ref="IU75" r:id="rId60" display="アーカイブ３\HPアップ分\m-t\DATA\t03\e\01\060-t03e.xls"/>
    <hyperlink ref="IU76" r:id="rId61" display="アーカイブ３\HPアップ分\m-t\DATA\t03\e\01\061-t03e.xls"/>
    <hyperlink ref="IU77" r:id="rId62" display="アーカイブ３\HPアップ分\m-t\DATA\t03\e\01\062-t03e.xls"/>
    <hyperlink ref="IU78" r:id="rId63" display="アーカイブ３\HPアップ分\m-t\DATA\t03\e\01\063-t03e.xls"/>
    <hyperlink ref="IU79" r:id="rId64" display="アーカイブ３\HPアップ分\m-t\DATA\t03\e\01\064-t03e.xls"/>
    <hyperlink ref="IU80" r:id="rId65" display="アーカイブ３\HPアップ分\m-t\DATA\t03\e\01\065-t03e.xls"/>
    <hyperlink ref="IU81" r:id="rId66" display="アーカイブ３\HPアップ分\m-t\DATA\t03\e\01\066-t03e.xls"/>
    <hyperlink ref="IU82" r:id="rId67" display="アーカイブ３\HPアップ分\m-t\DATA\t03\e\01\067-t03e.xls"/>
    <hyperlink ref="IU83" r:id="rId68" display="アーカイブ３\HPアップ分\m-t\DATA\t03\e\01\068-t03e.xls"/>
    <hyperlink ref="IU84" r:id="rId69" display="アーカイブ３\HPアップ分\m-t\DATA\t03\e\01\069-t03e.xls"/>
    <hyperlink ref="IU85" r:id="rId70" display="アーカイブ３\HPアップ分\m-t\DATA\t03\e\01\070-t03e.xls"/>
    <hyperlink ref="IU86" r:id="rId71" display="アーカイブ３\HPアップ分\m-t\DATA\t03\e\01\071-t03e.xls"/>
    <hyperlink ref="IU87" r:id="rId72" display="アーカイブ３\HPアップ分\m-t\DATA\t03\e\01\072-t03e.xls"/>
    <hyperlink ref="IU88" r:id="rId73" display="アーカイブ３\HPアップ分\m-t\DATA\t03\e\01\073-t03e.xls"/>
    <hyperlink ref="IU89" r:id="rId74" display="アーカイブ３\HPアップ分\m-t\DATA\t03\e\01\074-t03e.xls"/>
    <hyperlink ref="IU90" r:id="rId75" display="アーカイブ３\HPアップ分\m-t\DATA\t03\e\01\075-t03e.xls"/>
    <hyperlink ref="IU91" r:id="rId76" display="アーカイブ３\HPアップ分\m-t\DATA\t03\e\01\076-t03e.xls"/>
    <hyperlink ref="IU92" r:id="rId77" display="アーカイブ３\HPアップ分\m-t\DATA\t03\e\01\077-t03e.xls"/>
    <hyperlink ref="IU93" r:id="rId78" display="アーカイブ３\HPアップ分\m-t\DATA\t03\e\01\078-t03e.xls"/>
    <hyperlink ref="IU94" r:id="rId79" display="アーカイブ３\HPアップ分\m-t\DATA\t03\e\01\079-t03e.xls"/>
    <hyperlink ref="IU95" r:id="rId80" display="アーカイブ３\HPアップ分\m-t\DATA\t03\e\01\080-t03e.xls"/>
    <hyperlink ref="IU96" r:id="rId81" display="アーカイブ３\HPアップ分\m-t\DATA\t03\e\01\081-t03e.xls"/>
    <hyperlink ref="IU97" r:id="rId82" display="アーカイブ３\HPアップ分\m-t\DATA\t03\e\01\082-t03e.xls"/>
    <hyperlink ref="IU98" r:id="rId83" display="アーカイブ３\HPアップ分\m-t\DATA\t03\e\01\083-t03e.xls"/>
    <hyperlink ref="IU99" r:id="rId84" display="アーカイブ３\HPアップ分\m-t\DATA\t03\e\01\084-t03e.xls"/>
    <hyperlink ref="IU100" r:id="rId85" display="アーカイブ３\HPアップ分\m-t\DATA\t03\e\01\085-t03e.xls"/>
    <hyperlink ref="IU101" r:id="rId86" display="アーカイブ３\HPアップ分\m-t\DATA\t03\e\01\086-t03e.xls"/>
    <hyperlink ref="IU102" r:id="rId87" display="アーカイブ３\HPアップ分\m-t\DATA\t03\e\01\087-t03e.xls"/>
    <hyperlink ref="IU103" r:id="rId88" display="アーカイブ３\HPアップ分\m-t\DATA\t03\e\01\088-t03e.xls"/>
    <hyperlink ref="IU104" r:id="rId89" display="アーカイブ３\HPアップ分\m-t\DATA\t03\e\01\089-t03e.xls"/>
    <hyperlink ref="IU105" r:id="rId90" display="アーカイブ３\HPアップ分\m-t\DATA\t03\e\01\090-t03e.jpg"/>
    <hyperlink ref="IU106" r:id="rId91" display="アーカイブ３\HPアップ分\m-t\DATA\t03\e\01\091-t03e.jpg"/>
    <hyperlink ref="IU107" r:id="rId92" display="アーカイブ３\HPアップ分\m-t\DATA\t03\e\01\092-t03e.xls"/>
    <hyperlink ref="IU108" r:id="rId93" display="アーカイブ３\HPアップ分\m-t\DATA\t03\e\01\093-t03e.jpg"/>
    <hyperlink ref="IU109" r:id="rId94" display="アーカイブ３\HPアップ分\m-t\DATA\t03\e\01\094-t03e.jpg"/>
    <hyperlink ref="IU110" r:id="rId95" display="アーカイブ３\HPアップ分\m-t\DATA\t03\e\01\095-t03e.xls"/>
    <hyperlink ref="IU111" r:id="rId96" display="アーカイブ３\HPアップ分\m-t\DATA\t03\e\01\096-t03e.xls"/>
    <hyperlink ref="IU112" r:id="rId97" display="アーカイブ３\HPアップ分\m-t\DATA\t03\e\01\097-t03e.xls"/>
    <hyperlink ref="IU113" r:id="rId98" display="アーカイブ３\HPアップ分\m-t\DATA\t03\e\01\098-t03e.xls"/>
    <hyperlink ref="IU114" r:id="rId99" display="アーカイブ３\HPアップ分\m-t\DATA\t03\e\01\099-t03e.xls"/>
    <hyperlink ref="IU115" r:id="rId100" display="アーカイブ３\HPアップ分\m-t\DATA\t03\e\01\100-t03e.xls"/>
    <hyperlink ref="IU116" r:id="rId101" display="アーカイブ３\HPアップ分\m-t\DATA\t03\e\01\101-t03e.xls"/>
    <hyperlink ref="IU117" r:id="rId102" display="アーカイブ３\HPアップ分\m-t\DATA\t03\e\01\102-t03e.xls"/>
    <hyperlink ref="IU118" r:id="rId103" display="アーカイブ３\HPアップ分\m-t\DATA\t03\e\01\103-t03e.xls"/>
    <hyperlink ref="IU119" r:id="rId104" display="アーカイブ３\HPアップ分\m-t\DATA\t03\e\01\104-t03e.xls"/>
    <hyperlink ref="IU120" r:id="rId105" display="アーカイブ３\HPアップ分\m-t\DATA\t03\e\01\105-t03e.xls"/>
    <hyperlink ref="IU121" r:id="rId106" display="アーカイブ３\HPアップ分\m-t\DATA\t03\e\01\106-t03e.xls"/>
  </hyperlink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1:C86"/>
  <sheetViews>
    <sheetView workbookViewId="0" topLeftCell="A1">
      <selection activeCell="A1" sqref="A1"/>
    </sheetView>
  </sheetViews>
  <sheetFormatPr defaultColWidth="9.00390625" defaultRowHeight="13.5"/>
  <cols>
    <col min="2" max="2" width="42.25390625" style="0" customWidth="1"/>
  </cols>
  <sheetData>
    <row r="1" spans="1:3" ht="13.5">
      <c r="A1" s="422" t="s">
        <v>2005</v>
      </c>
      <c r="B1" s="422"/>
      <c r="C1" s="422"/>
    </row>
    <row r="2" spans="1:3" ht="13.5">
      <c r="A2" s="422"/>
      <c r="B2" s="422"/>
      <c r="C2" s="422"/>
    </row>
    <row r="3" spans="1:3" s="65" customFormat="1" ht="13.5">
      <c r="A3" s="422" t="s">
        <v>1398</v>
      </c>
      <c r="B3" s="422"/>
      <c r="C3" s="422"/>
    </row>
    <row r="4" spans="1:3" s="65" customFormat="1" ht="30.75" customHeight="1">
      <c r="A4" s="689" t="s">
        <v>1491</v>
      </c>
      <c r="B4" s="689"/>
      <c r="C4" s="689"/>
    </row>
    <row r="5" spans="1:3" s="65" customFormat="1" ht="13.5">
      <c r="A5" s="422" t="s">
        <v>1929</v>
      </c>
      <c r="B5" s="422"/>
      <c r="C5" s="422"/>
    </row>
    <row r="6" spans="1:3" s="65" customFormat="1" ht="13.5">
      <c r="A6" s="422" t="s">
        <v>1492</v>
      </c>
      <c r="B6" s="422"/>
      <c r="C6" s="422"/>
    </row>
    <row r="7" spans="1:3" s="65" customFormat="1" ht="13.5">
      <c r="A7" s="422" t="s">
        <v>1930</v>
      </c>
      <c r="B7" s="422"/>
      <c r="C7" s="422"/>
    </row>
    <row r="8" spans="1:3" s="65" customFormat="1" ht="13.5">
      <c r="A8" s="422"/>
      <c r="B8" s="422"/>
      <c r="C8" s="422"/>
    </row>
    <row r="9" spans="1:3" s="65" customFormat="1" ht="13.5">
      <c r="A9" s="427"/>
      <c r="B9" s="422" t="s">
        <v>1493</v>
      </c>
      <c r="C9" s="427"/>
    </row>
    <row r="10" spans="1:3" s="65" customFormat="1" ht="13.5">
      <c r="A10" s="427"/>
      <c r="B10" s="422"/>
      <c r="C10" s="427" t="s">
        <v>1494</v>
      </c>
    </row>
    <row r="11" spans="1:3" s="65" customFormat="1" ht="13.5">
      <c r="A11" s="427"/>
      <c r="B11" s="422"/>
      <c r="C11" s="427"/>
    </row>
    <row r="12" spans="1:3" s="65" customFormat="1" ht="13.5">
      <c r="A12" s="427" t="s">
        <v>1495</v>
      </c>
      <c r="B12" s="422"/>
      <c r="C12" s="427"/>
    </row>
    <row r="13" spans="1:3" s="65" customFormat="1" ht="13.5">
      <c r="A13" s="427"/>
      <c r="B13" s="422"/>
      <c r="C13" s="427"/>
    </row>
    <row r="14" spans="1:2" ht="13.5">
      <c r="A14" s="20" t="s">
        <v>1936</v>
      </c>
      <c r="B14" s="423" t="s">
        <v>1931</v>
      </c>
    </row>
    <row r="15" spans="1:2" ht="13.5">
      <c r="A15" s="20" t="s">
        <v>1937</v>
      </c>
      <c r="B15" s="423" t="s">
        <v>1932</v>
      </c>
    </row>
    <row r="16" spans="1:2" ht="13.5">
      <c r="A16" s="20" t="s">
        <v>1938</v>
      </c>
      <c r="B16" s="423" t="s">
        <v>1933</v>
      </c>
    </row>
    <row r="17" spans="1:2" ht="13.5">
      <c r="A17" s="20" t="s">
        <v>1939</v>
      </c>
      <c r="B17" s="423" t="s">
        <v>1934</v>
      </c>
    </row>
    <row r="18" spans="1:2" ht="13.5">
      <c r="A18" s="20"/>
      <c r="B18" s="423"/>
    </row>
    <row r="19" ht="13.5">
      <c r="A19" s="20" t="s">
        <v>1935</v>
      </c>
    </row>
    <row r="20" spans="1:2" ht="13.5">
      <c r="A20" s="20" t="s">
        <v>528</v>
      </c>
      <c r="B20" s="423" t="s">
        <v>1940</v>
      </c>
    </row>
    <row r="21" spans="1:2" ht="13.5">
      <c r="A21" s="20" t="s">
        <v>529</v>
      </c>
      <c r="B21" s="423" t="s">
        <v>1941</v>
      </c>
    </row>
    <row r="22" spans="1:2" ht="13.5">
      <c r="A22" s="20" t="s">
        <v>530</v>
      </c>
      <c r="B22" s="423" t="s">
        <v>1961</v>
      </c>
    </row>
    <row r="23" spans="1:2" ht="13.5">
      <c r="A23" s="20" t="s">
        <v>531</v>
      </c>
      <c r="B23" s="423" t="s">
        <v>1962</v>
      </c>
    </row>
    <row r="24" spans="1:2" ht="13.5">
      <c r="A24" s="20" t="s">
        <v>532</v>
      </c>
      <c r="B24" s="423" t="s">
        <v>1942</v>
      </c>
    </row>
    <row r="25" spans="1:2" ht="13.5">
      <c r="A25" s="20" t="s">
        <v>533</v>
      </c>
      <c r="B25" s="423" t="s">
        <v>1968</v>
      </c>
    </row>
    <row r="26" spans="1:2" ht="13.5">
      <c r="A26" s="20" t="s">
        <v>534</v>
      </c>
      <c r="B26" s="423" t="s">
        <v>1943</v>
      </c>
    </row>
    <row r="27" spans="1:2" ht="13.5">
      <c r="A27" s="20" t="s">
        <v>535</v>
      </c>
      <c r="B27" s="423" t="s">
        <v>1944</v>
      </c>
    </row>
    <row r="28" spans="1:2" ht="13.5">
      <c r="A28" s="20" t="s">
        <v>536</v>
      </c>
      <c r="B28" s="423" t="s">
        <v>1945</v>
      </c>
    </row>
    <row r="29" spans="1:2" ht="13.5">
      <c r="A29" s="20" t="s">
        <v>537</v>
      </c>
      <c r="B29" s="423" t="s">
        <v>1946</v>
      </c>
    </row>
    <row r="30" spans="1:2" ht="13.5">
      <c r="A30" s="20" t="s">
        <v>538</v>
      </c>
      <c r="B30" s="423" t="s">
        <v>1947</v>
      </c>
    </row>
    <row r="31" spans="1:2" ht="13.5">
      <c r="A31" s="20" t="s">
        <v>539</v>
      </c>
      <c r="B31" s="423" t="s">
        <v>1948</v>
      </c>
    </row>
    <row r="32" spans="1:2" ht="13.5">
      <c r="A32" s="20" t="s">
        <v>540</v>
      </c>
      <c r="B32" s="423" t="s">
        <v>1949</v>
      </c>
    </row>
    <row r="33" spans="1:2" ht="13.5">
      <c r="A33" s="20" t="s">
        <v>541</v>
      </c>
      <c r="B33" s="423" t="s">
        <v>1950</v>
      </c>
    </row>
    <row r="34" spans="1:2" ht="13.5">
      <c r="A34" s="20" t="s">
        <v>542</v>
      </c>
      <c r="B34" s="423" t="s">
        <v>1932</v>
      </c>
    </row>
    <row r="35" spans="1:2" ht="13.5">
      <c r="A35" s="20" t="s">
        <v>543</v>
      </c>
      <c r="B35" s="423" t="s">
        <v>1951</v>
      </c>
    </row>
    <row r="36" spans="1:2" ht="13.5">
      <c r="A36" s="20" t="s">
        <v>544</v>
      </c>
      <c r="B36" s="423" t="s">
        <v>1963</v>
      </c>
    </row>
    <row r="37" spans="1:2" ht="13.5">
      <c r="A37" s="20" t="s">
        <v>545</v>
      </c>
      <c r="B37" s="423" t="s">
        <v>1952</v>
      </c>
    </row>
    <row r="38" spans="1:2" ht="13.5">
      <c r="A38" s="20" t="s">
        <v>546</v>
      </c>
      <c r="B38" s="423" t="s">
        <v>1953</v>
      </c>
    </row>
    <row r="39" spans="1:2" ht="13.5">
      <c r="A39" s="20" t="s">
        <v>547</v>
      </c>
      <c r="B39" s="423" t="s">
        <v>1954</v>
      </c>
    </row>
    <row r="40" spans="1:2" ht="13.5">
      <c r="A40" s="20" t="s">
        <v>548</v>
      </c>
      <c r="B40" s="423" t="s">
        <v>1964</v>
      </c>
    </row>
    <row r="41" spans="1:2" ht="13.5">
      <c r="A41" s="20" t="s">
        <v>549</v>
      </c>
      <c r="B41" s="423" t="s">
        <v>1965</v>
      </c>
    </row>
    <row r="42" spans="1:2" ht="13.5">
      <c r="A42" s="20" t="s">
        <v>550</v>
      </c>
      <c r="B42" s="423" t="s">
        <v>1955</v>
      </c>
    </row>
    <row r="43" spans="1:2" ht="13.5">
      <c r="A43" s="20" t="s">
        <v>551</v>
      </c>
      <c r="B43" s="423" t="s">
        <v>1966</v>
      </c>
    </row>
    <row r="44" spans="1:2" ht="13.5">
      <c r="A44" s="20" t="s">
        <v>552</v>
      </c>
      <c r="B44" s="423" t="s">
        <v>1956</v>
      </c>
    </row>
    <row r="45" spans="1:2" ht="13.5">
      <c r="A45" s="20" t="s">
        <v>553</v>
      </c>
      <c r="B45" s="423" t="s">
        <v>1957</v>
      </c>
    </row>
    <row r="46" spans="1:2" ht="13.5">
      <c r="A46" s="20" t="s">
        <v>554</v>
      </c>
      <c r="B46" s="423" t="s">
        <v>1958</v>
      </c>
    </row>
    <row r="47" spans="1:2" ht="13.5">
      <c r="A47" s="20" t="s">
        <v>555</v>
      </c>
      <c r="B47" s="423" t="s">
        <v>1959</v>
      </c>
    </row>
    <row r="48" spans="1:2" ht="13.5">
      <c r="A48" s="20" t="s">
        <v>556</v>
      </c>
      <c r="B48" s="423" t="s">
        <v>1960</v>
      </c>
    </row>
    <row r="49" spans="1:2" ht="13.5">
      <c r="A49" s="20" t="s">
        <v>557</v>
      </c>
      <c r="B49" s="423" t="s">
        <v>1967</v>
      </c>
    </row>
    <row r="50" ht="13.5">
      <c r="A50" s="20"/>
    </row>
    <row r="51" ht="13.5">
      <c r="A51" s="20" t="s">
        <v>1969</v>
      </c>
    </row>
    <row r="52" spans="1:2" ht="13.5">
      <c r="A52" s="20" t="s">
        <v>558</v>
      </c>
      <c r="B52" s="423" t="s">
        <v>1970</v>
      </c>
    </row>
    <row r="53" spans="1:2" ht="13.5">
      <c r="A53" s="20" t="s">
        <v>559</v>
      </c>
      <c r="B53" s="423" t="s">
        <v>1971</v>
      </c>
    </row>
    <row r="54" spans="1:2" ht="13.5">
      <c r="A54" s="416" t="s">
        <v>1120</v>
      </c>
      <c r="B54" s="424" t="s">
        <v>1972</v>
      </c>
    </row>
    <row r="55" spans="1:2" ht="13.5">
      <c r="A55" s="20" t="s">
        <v>560</v>
      </c>
      <c r="B55" s="423" t="s">
        <v>1973</v>
      </c>
    </row>
    <row r="56" spans="1:2" ht="13.5">
      <c r="A56" s="20" t="s">
        <v>561</v>
      </c>
      <c r="B56" s="423" t="s">
        <v>1999</v>
      </c>
    </row>
    <row r="57" spans="1:2" ht="13.5">
      <c r="A57" s="20" t="s">
        <v>562</v>
      </c>
      <c r="B57" s="423" t="s">
        <v>2000</v>
      </c>
    </row>
    <row r="58" spans="1:2" ht="13.5">
      <c r="A58" s="20" t="s">
        <v>563</v>
      </c>
      <c r="B58" s="423" t="s">
        <v>1974</v>
      </c>
    </row>
    <row r="59" spans="1:2" ht="13.5">
      <c r="A59" s="20" t="s">
        <v>564</v>
      </c>
      <c r="B59" s="423" t="s">
        <v>2002</v>
      </c>
    </row>
    <row r="60" spans="1:2" ht="13.5">
      <c r="A60" s="20" t="s">
        <v>565</v>
      </c>
      <c r="B60" s="423" t="s">
        <v>2003</v>
      </c>
    </row>
    <row r="61" spans="1:2" ht="13.5">
      <c r="A61" s="20" t="s">
        <v>1134</v>
      </c>
      <c r="B61" s="423" t="s">
        <v>2004</v>
      </c>
    </row>
    <row r="62" spans="1:2" ht="13.5">
      <c r="A62" s="20" t="s">
        <v>566</v>
      </c>
      <c r="B62" s="423" t="s">
        <v>1975</v>
      </c>
    </row>
    <row r="63" spans="1:2" ht="13.5">
      <c r="A63" s="20" t="s">
        <v>567</v>
      </c>
      <c r="B63" s="423" t="s">
        <v>1976</v>
      </c>
    </row>
    <row r="64" spans="1:2" ht="13.5">
      <c r="A64" s="20" t="s">
        <v>568</v>
      </c>
      <c r="B64" s="423" t="s">
        <v>1977</v>
      </c>
    </row>
    <row r="65" spans="1:2" ht="13.5">
      <c r="A65" s="20" t="s">
        <v>569</v>
      </c>
      <c r="B65" s="423" t="s">
        <v>1978</v>
      </c>
    </row>
    <row r="66" spans="1:2" ht="13.5">
      <c r="A66" s="20" t="s">
        <v>570</v>
      </c>
      <c r="B66" s="423" t="s">
        <v>1979</v>
      </c>
    </row>
    <row r="67" spans="1:2" ht="13.5">
      <c r="A67" s="20" t="s">
        <v>571</v>
      </c>
      <c r="B67" s="423" t="s">
        <v>1980</v>
      </c>
    </row>
    <row r="68" spans="1:2" ht="13.5">
      <c r="A68" s="20" t="s">
        <v>572</v>
      </c>
      <c r="B68" s="423" t="s">
        <v>1981</v>
      </c>
    </row>
    <row r="69" spans="1:2" ht="13.5">
      <c r="A69" s="20" t="s">
        <v>573</v>
      </c>
      <c r="B69" s="423" t="s">
        <v>1982</v>
      </c>
    </row>
    <row r="70" spans="1:2" ht="13.5">
      <c r="A70" s="20" t="s">
        <v>574</v>
      </c>
      <c r="B70" s="423" t="s">
        <v>1983</v>
      </c>
    </row>
    <row r="71" spans="1:2" ht="13.5">
      <c r="A71" s="20" t="s">
        <v>575</v>
      </c>
      <c r="B71" s="423" t="s">
        <v>1984</v>
      </c>
    </row>
    <row r="72" spans="1:2" ht="13.5">
      <c r="A72" s="20" t="s">
        <v>576</v>
      </c>
      <c r="B72" s="423" t="s">
        <v>1985</v>
      </c>
    </row>
    <row r="73" spans="1:2" ht="13.5">
      <c r="A73" s="20" t="s">
        <v>577</v>
      </c>
      <c r="B73" s="423" t="s">
        <v>2001</v>
      </c>
    </row>
    <row r="74" spans="1:2" ht="13.5">
      <c r="A74" s="20" t="s">
        <v>578</v>
      </c>
      <c r="B74" s="423" t="s">
        <v>1986</v>
      </c>
    </row>
    <row r="75" spans="1:2" ht="13.5">
      <c r="A75" s="20" t="s">
        <v>579</v>
      </c>
      <c r="B75" s="423" t="s">
        <v>1987</v>
      </c>
    </row>
    <row r="76" spans="1:2" ht="13.5">
      <c r="A76" s="20" t="s">
        <v>580</v>
      </c>
      <c r="B76" s="423" t="s">
        <v>1988</v>
      </c>
    </row>
    <row r="77" spans="1:2" ht="13.5">
      <c r="A77" s="416" t="s">
        <v>581</v>
      </c>
      <c r="B77" s="424" t="s">
        <v>1989</v>
      </c>
    </row>
    <row r="78" spans="1:2" ht="13.5">
      <c r="A78" s="20" t="s">
        <v>582</v>
      </c>
      <c r="B78" s="423" t="s">
        <v>1990</v>
      </c>
    </row>
    <row r="79" spans="1:2" ht="13.5">
      <c r="A79" s="20" t="s">
        <v>583</v>
      </c>
      <c r="B79" s="423" t="s">
        <v>1991</v>
      </c>
    </row>
    <row r="80" spans="1:2" ht="13.5">
      <c r="A80" s="20" t="s">
        <v>584</v>
      </c>
      <c r="B80" s="423" t="s">
        <v>1992</v>
      </c>
    </row>
    <row r="81" spans="1:2" ht="13.5">
      <c r="A81" s="20" t="s">
        <v>585</v>
      </c>
      <c r="B81" s="423" t="s">
        <v>1993</v>
      </c>
    </row>
    <row r="82" spans="1:2" ht="13.5">
      <c r="A82" s="20" t="s">
        <v>586</v>
      </c>
      <c r="B82" s="423" t="s">
        <v>1994</v>
      </c>
    </row>
    <row r="83" spans="1:2" ht="13.5">
      <c r="A83" s="20" t="s">
        <v>587</v>
      </c>
      <c r="B83" s="423" t="s">
        <v>1995</v>
      </c>
    </row>
    <row r="84" spans="1:2" ht="13.5">
      <c r="A84" s="20" t="s">
        <v>588</v>
      </c>
      <c r="B84" s="423" t="s">
        <v>1996</v>
      </c>
    </row>
    <row r="85" spans="1:2" ht="13.5">
      <c r="A85" s="20" t="s">
        <v>589</v>
      </c>
      <c r="B85" s="423" t="s">
        <v>1997</v>
      </c>
    </row>
    <row r="86" spans="1:2" ht="13.5">
      <c r="A86" s="20" t="s">
        <v>590</v>
      </c>
      <c r="B86" s="423" t="s">
        <v>1998</v>
      </c>
    </row>
  </sheetData>
  <mergeCells count="1">
    <mergeCell ref="A4:C4"/>
  </mergeCells>
  <hyperlinks>
    <hyperlink ref="IV14" r:id="rId1" display="アーカイブ３\HPアップ分\m-t\DATA\t03\k\01\p01-t03k.jpg"/>
    <hyperlink ref="IV15" r:id="rId2" display="アーカイブ３\HPアップ分\m-t\DATA\t03\k\01\p02-t03k.jpg"/>
    <hyperlink ref="IV16" r:id="rId3" display="アーカイブ３\HPアップ分\m-t\DATA\t03\k\01\p03-t03k.jpg"/>
    <hyperlink ref="IV17" r:id="rId4" display="アーカイブ３\HPアップ分\m-t\DATA\t03\k\01\p04-t03k.jpg"/>
    <hyperlink ref="IV19" r:id="rId5" display="アーカイブ３\HPアップ分\m-t\DATA\t03\k\01\001-t03k.xls"/>
    <hyperlink ref="IV20" r:id="rId6" display="アーカイブ３\HPアップ分\m-t\DATA\t03\k\01\002-t03k.xls"/>
    <hyperlink ref="IV21" r:id="rId7" display="アーカイブ３\HPアップ分\m-t\DATA\t03\k\01\003-t03k.xls"/>
    <hyperlink ref="IV22" r:id="rId8" display="アーカイブ３\HPアップ分\m-t\DATA\t03\k\01\004-t03k.xls"/>
    <hyperlink ref="IV23" r:id="rId9" display="アーカイブ３\HPアップ分\m-t\DATA\t03\k\01\005-t03k.xls"/>
    <hyperlink ref="IV24" r:id="rId10" display="アーカイブ３\HPアップ分\m-t\DATA\t03\k\01\006-t03k.xls"/>
    <hyperlink ref="IV25" r:id="rId11" display="アーカイブ３\HPアップ分\m-t\DATA\t03\k\01\007-t03k.xls"/>
    <hyperlink ref="IV26" r:id="rId12" display="アーカイブ３\HPアップ分\m-t\DATA\t03\k\01\008-t03k.xls"/>
    <hyperlink ref="IV27" r:id="rId13" display="アーカイブ３\HPアップ分\m-t\DATA\t03\k\01\009-t03k.xls"/>
    <hyperlink ref="IV28" r:id="rId14" display="アーカイブ３\HPアップ分\m-t\DATA\t03\k\01\010-t03k.xls"/>
    <hyperlink ref="IV29" r:id="rId15" display="アーカイブ３\HPアップ分\m-t\DATA\t03\k\01\011-t03k.xls"/>
    <hyperlink ref="IV30" r:id="rId16" display="アーカイブ３\HPアップ分\m-t\DATA\t03\k\01\012-t03k.xls"/>
    <hyperlink ref="IV31" r:id="rId17" display="アーカイブ３\HPアップ分\m-t\DATA\t03\k\01\013-t03k.xls"/>
    <hyperlink ref="IV32" r:id="rId18" display="アーカイブ３\HPアップ分\m-t\DATA\t03\k\01\014-t03k.xls"/>
    <hyperlink ref="IV33" r:id="rId19" display="アーカイブ３\HPアップ分\m-t\DATA\t03\k\01\015-t03k.xls"/>
    <hyperlink ref="IV34" r:id="rId20" display="アーカイブ３\HPアップ分\m-t\DATA\t03\k\01\016-t03k.xls"/>
    <hyperlink ref="IV35" r:id="rId21" display="アーカイブ３\HPアップ分\m-t\DATA\t03\k\01\017-t03k.xls"/>
    <hyperlink ref="IV36" r:id="rId22" display="アーカイブ３\HPアップ分\m-t\DATA\t03\k\01\018-t03k.xls"/>
    <hyperlink ref="IV37" r:id="rId23" display="アーカイブ３\HPアップ分\m-t\DATA\t03\k\01\019-t03k.xls"/>
    <hyperlink ref="IV38" r:id="rId24" display="アーカイブ３\HPアップ分\m-t\DATA\t03\k\01\020-t03k.xls"/>
    <hyperlink ref="IV39" r:id="rId25" display="アーカイブ３\HPアップ分\m-t\DATA\t03\k\01\021-t03k.xls"/>
    <hyperlink ref="IV40" r:id="rId26" display="アーカイブ３\HPアップ分\m-t\DATA\t03\k\01\022-t03k.xls"/>
    <hyperlink ref="IV41" r:id="rId27" display="アーカイブ３\HPアップ分\m-t\DATA\t03\k\01\023-t03k.xls"/>
    <hyperlink ref="IV42" r:id="rId28" display="アーカイブ３\HPアップ分\m-t\DATA\t03\k\01\024-t03k.xls"/>
    <hyperlink ref="IV43" r:id="rId29" display="アーカイブ３\HPアップ分\m-t\DATA\t03\k\01\025-t03k.xls"/>
    <hyperlink ref="IV44" r:id="rId30" display="アーカイブ３\HPアップ分\m-t\DATA\t03\k\01\026-t03k.xls"/>
    <hyperlink ref="IV45" r:id="rId31" display="アーカイブ３\HPアップ分\m-t\DATA\t03\k\01\027-t03k.xls"/>
    <hyperlink ref="IV46" r:id="rId32" display="アーカイブ３\HPアップ分\m-t\DATA\t03\k\01\028-t03k.xls"/>
    <hyperlink ref="IV47" r:id="rId33" display="アーカイブ３\HPアップ分\m-t\DATA\t03\k\01\029-t03k.xls"/>
    <hyperlink ref="IV48" r:id="rId34" display="アーカイブ３\HPアップ分\m-t\DATA\t03\k\01\030-t03k.xls"/>
    <hyperlink ref="IM43" r:id="rId35" display="アーカイブ３\HPアップ分\m-t\DATA\t03\k\01\p01-t03k.jpg"/>
    <hyperlink ref="IM44" r:id="rId36" display="アーカイブ３\HPアップ分\m-t\DATA\t03\k\01\p02-t03k.jpg"/>
    <hyperlink ref="IM45" r:id="rId37" display="アーカイブ３\HPアップ分\m-t\DATA\t03\k\01\p03-t03k.jpg"/>
    <hyperlink ref="IM46" r:id="rId38" display="アーカイブ３\HPアップ分\m-t\DATA\t03\k\01\p04-t03k.jpg"/>
    <hyperlink ref="IM53" r:id="rId39" display="アーカイブ３\HPアップ分\m-t\DATA\t03\k\01\001-t03k.xls"/>
    <hyperlink ref="IM54" r:id="rId40" display="アーカイブ３\HPアップ分\m-t\DATA\t03\k\01\002-t03k.xls"/>
    <hyperlink ref="IM55" r:id="rId41" display="アーカイブ３\HPアップ分\m-t\DATA\t03\k\01\003-t03k.xls"/>
    <hyperlink ref="IM56" r:id="rId42" display="アーカイブ３\HPアップ分\m-t\DATA\t03\k\01\004-t03k.xls"/>
    <hyperlink ref="IM57" r:id="rId43" display="アーカイブ３\HPアップ分\m-t\DATA\t03\k\01\005-t03k.xls"/>
    <hyperlink ref="IM58" r:id="rId44" display="アーカイブ３\HPアップ分\m-t\DATA\t03\k\01\006-t03k.xls"/>
    <hyperlink ref="IM59" r:id="rId45" display="アーカイブ３\HPアップ分\m-t\DATA\t03\k\01\007-t03k.xls"/>
    <hyperlink ref="IM60" r:id="rId46" display="アーカイブ３\HPアップ分\m-t\DATA\t03\k\01\008-t03k.xls"/>
    <hyperlink ref="IM61" r:id="rId47" display="アーカイブ３\HPアップ分\m-t\DATA\t03\k\01\009-t03k.xls"/>
    <hyperlink ref="IM62" r:id="rId48" display="アーカイブ３\HPアップ分\m-t\DATA\t03\k\01\010-t03k.xls"/>
    <hyperlink ref="IM63" r:id="rId49" display="アーカイブ３\HPアップ分\m-t\DATA\t03\k\01\011-t03k.xls"/>
    <hyperlink ref="IM64" r:id="rId50" display="アーカイブ３\HPアップ分\m-t\DATA\t03\k\01\012-t03k.xls"/>
    <hyperlink ref="IM65" r:id="rId51" display="アーカイブ３\HPアップ分\m-t\DATA\t03\k\01\013-t03k.xls"/>
    <hyperlink ref="IM66" r:id="rId52" display="アーカイブ３\HPアップ分\m-t\DATA\t03\k\01\014-t03k.xls"/>
    <hyperlink ref="IM67" r:id="rId53" display="アーカイブ３\HPアップ分\m-t\DATA\t03\k\01\015-t03k.xls"/>
    <hyperlink ref="IM68" r:id="rId54" display="アーカイブ３\HPアップ分\m-t\DATA\t03\k\01\016-t03k.xls"/>
    <hyperlink ref="IM69" r:id="rId55" display="アーカイブ３\HPアップ分\m-t\DATA\t03\k\01\017-t03k.xls"/>
    <hyperlink ref="IM70" r:id="rId56" display="アーカイブ３\HPアップ分\m-t\DATA\t03\k\01\018-t03k.xls"/>
    <hyperlink ref="IM71" r:id="rId57" display="アーカイブ３\HPアップ分\m-t\DATA\t03\k\01\019-t03k.xls"/>
    <hyperlink ref="IM72" r:id="rId58" display="アーカイブ３\HPアップ分\m-t\DATA\t03\k\01\020-t03k.xls"/>
    <hyperlink ref="IM73" r:id="rId59" display="アーカイブ３\HPアップ分\m-t\DATA\t03\k\01\021-t03k.xls"/>
    <hyperlink ref="IM74" r:id="rId60" display="アーカイブ３\HPアップ分\m-t\DATA\t03\k\01\022-t03k.xls"/>
    <hyperlink ref="IM75" r:id="rId61" display="アーカイブ３\HPアップ分\m-t\DATA\t03\k\01\023-t03k.xls"/>
    <hyperlink ref="IM76" r:id="rId62" display="アーカイブ３\HPアップ分\m-t\DATA\t03\k\01\024-t03k.xls"/>
    <hyperlink ref="IM77" r:id="rId63" display="アーカイブ３\HPアップ分\m-t\DATA\t03\k\01\025-t03k.xls"/>
    <hyperlink ref="IM78" r:id="rId64" display="アーカイブ３\HPアップ分\m-t\DATA\t03\k\01\026-t03k.xls"/>
    <hyperlink ref="IM79" r:id="rId65" display="アーカイブ３\HPアップ分\m-t\DATA\t03\k\01\027-t03k.xls"/>
    <hyperlink ref="IM80" r:id="rId66" display="アーカイブ３\HPアップ分\m-t\DATA\t03\k\01\028-t03k.xls"/>
    <hyperlink ref="IM81" r:id="rId67" display="アーカイブ３\HPアップ分\m-t\DATA\t03\k\01\029-t03k.xls"/>
    <hyperlink ref="IM82" r:id="rId68" display="アーカイブ３\HPアップ分\m-t\DATA\t03\k\01\030-t03k.xls"/>
    <hyperlink ref="IU53" r:id="rId69" display="アーカイブ３\HPアップ分\m-t\DATA\t03\k\02\031-t03k.xls"/>
    <hyperlink ref="IU54" r:id="rId70" display="アーカイブ３\HPアップ分\m-t\DATA\t03\k\02\032-t03k.xls"/>
    <hyperlink ref="IU55" r:id="rId71" display="アーカイブ３\HPアップ分\m-t\DATA\t03\k\02\033-t03k.xls"/>
    <hyperlink ref="IU56" r:id="rId72" display="アーカイブ３\HPアップ分\m-t\DATA\t03\k\02\034-t03k.xls"/>
    <hyperlink ref="IU57" r:id="rId73" display="アーカイブ３\HPアップ分\m-t\DATA\t03\k\02\035-t03k.xls"/>
    <hyperlink ref="IU58" r:id="rId74" display="アーカイブ３\HPアップ分\m-t\DATA\t03\k\02\036-t03k.xls"/>
    <hyperlink ref="IU59" r:id="rId75" display="アーカイブ３\HPアップ分\m-t\DATA\t03\k\02\037-t03k.xls"/>
    <hyperlink ref="IU60" r:id="rId76" display="アーカイブ３\HPアップ分\m-t\DATA\t03\k\02\038-t03k.xls"/>
    <hyperlink ref="IU61" r:id="rId77" display="アーカイブ３\HPアップ分\m-t\DATA\t03\k\02\039-t03k.xls"/>
    <hyperlink ref="IU62" r:id="rId78" display="アーカイブ３\HPアップ分\m-t\DATA\t03\k\02\040-t03k.xls"/>
    <hyperlink ref="IU63" r:id="rId79" display="アーカイブ３\HPアップ分\m-t\DATA\t03\k\02\041-t03k.xls"/>
    <hyperlink ref="IU64" r:id="rId80" display="アーカイブ３\HPアップ分\m-t\DATA\t03\k\02\042-t03k.xls"/>
    <hyperlink ref="IU65" r:id="rId81" display="アーカイブ３\HPアップ分\m-t\DATA\t03\k\02\043-t03k.xls"/>
    <hyperlink ref="IU66" r:id="rId82" display="アーカイブ３\HPアップ分\m-t\DATA\t03\k\02\044-t03k.xls"/>
    <hyperlink ref="IU67" r:id="rId83" display="アーカイブ３\HPアップ分\m-t\DATA\t03\k\02\045-t03k.xls"/>
    <hyperlink ref="IU68" r:id="rId84" display="アーカイブ３\HPアップ分\m-t\DATA\t03\k\02\046-t03k.xls"/>
    <hyperlink ref="IU69" r:id="rId85" display="アーカイブ３\HPアップ分\m-t\DATA\t03\k\02\047-t03k.xls"/>
    <hyperlink ref="IU70" r:id="rId86" display="アーカイブ３\HPアップ分\m-t\DATA\t03\k\02\048-t03k.xls"/>
    <hyperlink ref="IU71" r:id="rId87" display="アーカイブ３\HPアップ分\m-t\DATA\t03\k\02\049-t03k.xls"/>
    <hyperlink ref="IU72" r:id="rId88" display="アーカイブ３\HPアップ分\m-t\DATA\t03\k\02\050-t03k.xls"/>
    <hyperlink ref="IU73" r:id="rId89" display="アーカイブ３\HPアップ分\m-t\DATA\t03\k\02\051-t03k.xls"/>
    <hyperlink ref="IU74" r:id="rId90" display="アーカイブ３\HPアップ分\m-t\DATA\t03\k\02\052-t03k.xls"/>
    <hyperlink ref="IU75" r:id="rId91" display="アーカイブ３\HPアップ分\m-t\DATA\t03\k\02\053-t03k.xls"/>
    <hyperlink ref="IU76" r:id="rId92" display="アーカイブ３\HPアップ分\m-t\DATA\t03\k\02\054-t03k.xls"/>
    <hyperlink ref="IU77" r:id="rId93" display="アーカイブ３\HPアップ分\m-t\DATA\t03\k\02\055-t03k.xls"/>
    <hyperlink ref="IU78" r:id="rId94" display="アーカイブ３\HPアップ分\m-t\DATA\t03\k\02\056-t03k.xls"/>
    <hyperlink ref="IU79" r:id="rId95" display="アーカイブ３\HPアップ分\m-t\DATA\t03\k\02\057-t03k.xls"/>
    <hyperlink ref="IU80" r:id="rId96" display="アーカイブ３\HPアップ分\m-t\DATA\t03\k\02\058-t03k.xls"/>
    <hyperlink ref="IU81" r:id="rId97" display="アーカイブ３\HPアップ分\m-t\DATA\t03\k\02\059-t03k.xls"/>
    <hyperlink ref="IU82" r:id="rId98" display="アーカイブ３\HPアップ分\m-t\DATA\t03\k\02\060-t03k.xls"/>
    <hyperlink ref="IU83" r:id="rId99" display="アーカイブ３\HPアップ分\m-t\DATA\t03\k\02\061-t03k.xls"/>
    <hyperlink ref="IU84" r:id="rId100" display="アーカイブ３\HPアップ分\m-t\DATA\t03\k\02\062-t03k.xls"/>
    <hyperlink ref="IU85" r:id="rId101" display="アーカイブ３\HPアップ分\m-t\DATA\t03\k\02\063-t03k.xls"/>
    <hyperlink ref="IU86" r:id="rId102" display="アーカイブ３\HPアップ分\m-t\DATA\t03\k\02\064-t03k.xls"/>
    <hyperlink ref="IU87" r:id="rId103" display="アーカイブ３\HPアップ分\m-t\DATA\t03\k\02\065-t03k.xls"/>
  </hyperlink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00390625" defaultRowHeight="13.5"/>
  <cols>
    <col min="1" max="1" width="9.25390625" style="94" customWidth="1"/>
    <col min="2" max="2" width="16.375" style="94" bestFit="1" customWidth="1"/>
    <col min="3" max="7" width="12.875" style="94" customWidth="1"/>
    <col min="8" max="16384" width="7.625" style="94" customWidth="1"/>
  </cols>
  <sheetData>
    <row r="1" spans="1:7" ht="13.5">
      <c r="A1" s="91" t="s">
        <v>908</v>
      </c>
      <c r="B1" s="92"/>
      <c r="C1" s="92"/>
      <c r="D1" s="92"/>
      <c r="E1" s="92"/>
      <c r="F1" s="92"/>
      <c r="G1" s="93"/>
    </row>
    <row r="2" spans="1:7" ht="13.5">
      <c r="A2" s="522" t="s">
        <v>873</v>
      </c>
      <c r="B2" s="523"/>
      <c r="C2" s="95" t="s">
        <v>874</v>
      </c>
      <c r="D2" s="95" t="s">
        <v>875</v>
      </c>
      <c r="E2" s="95" t="s">
        <v>876</v>
      </c>
      <c r="F2" s="95" t="s">
        <v>877</v>
      </c>
      <c r="G2" s="95" t="s">
        <v>878</v>
      </c>
    </row>
    <row r="3" spans="1:7" ht="12" customHeight="1">
      <c r="A3" s="514" t="s">
        <v>879</v>
      </c>
      <c r="B3" s="96"/>
      <c r="C3" s="97" t="s">
        <v>880</v>
      </c>
      <c r="D3" s="97" t="s">
        <v>880</v>
      </c>
      <c r="E3" s="97" t="s">
        <v>880</v>
      </c>
      <c r="F3" s="97" t="s">
        <v>880</v>
      </c>
      <c r="G3" s="97" t="s">
        <v>880</v>
      </c>
    </row>
    <row r="4" spans="1:7" ht="12" customHeight="1">
      <c r="A4" s="507"/>
      <c r="B4" s="98" t="s">
        <v>881</v>
      </c>
      <c r="C4" s="99">
        <v>829655</v>
      </c>
      <c r="D4" s="100">
        <v>672609</v>
      </c>
      <c r="E4" s="101">
        <v>680250</v>
      </c>
      <c r="F4" s="100">
        <v>630518</v>
      </c>
      <c r="G4" s="100">
        <v>686515</v>
      </c>
    </row>
    <row r="5" spans="1:7" ht="12" customHeight="1">
      <c r="A5" s="507"/>
      <c r="B5" s="102" t="s">
        <v>882</v>
      </c>
      <c r="C5" s="99">
        <v>63774</v>
      </c>
      <c r="D5" s="103">
        <v>64165</v>
      </c>
      <c r="E5" s="100">
        <v>62335</v>
      </c>
      <c r="F5" s="103">
        <v>62275</v>
      </c>
      <c r="G5" s="103">
        <v>56820</v>
      </c>
    </row>
    <row r="6" spans="1:7" ht="12" customHeight="1">
      <c r="A6" s="507"/>
      <c r="B6" s="102" t="s">
        <v>883</v>
      </c>
      <c r="C6" s="99">
        <v>190751</v>
      </c>
      <c r="D6" s="103">
        <v>192638</v>
      </c>
      <c r="E6" s="103">
        <v>198237</v>
      </c>
      <c r="F6" s="103">
        <v>174950</v>
      </c>
      <c r="G6" s="103">
        <v>151868</v>
      </c>
    </row>
    <row r="7" spans="1:7" ht="12" customHeight="1">
      <c r="A7" s="507"/>
      <c r="B7" s="102" t="s">
        <v>884</v>
      </c>
      <c r="C7" s="99">
        <v>2617</v>
      </c>
      <c r="D7" s="100">
        <v>2579</v>
      </c>
      <c r="E7" s="103">
        <v>2419</v>
      </c>
      <c r="F7" s="103">
        <v>2181</v>
      </c>
      <c r="G7" s="103">
        <v>1756</v>
      </c>
    </row>
    <row r="8" spans="1:7" ht="12" customHeight="1">
      <c r="A8" s="507"/>
      <c r="B8" s="102" t="s">
        <v>885</v>
      </c>
      <c r="C8" s="99">
        <v>42921</v>
      </c>
      <c r="D8" s="100">
        <v>33684</v>
      </c>
      <c r="E8" s="100">
        <v>34525</v>
      </c>
      <c r="F8" s="100">
        <v>33671</v>
      </c>
      <c r="G8" s="103">
        <v>35382</v>
      </c>
    </row>
    <row r="9" spans="1:7" ht="12" customHeight="1">
      <c r="A9" s="507"/>
      <c r="B9" s="102" t="s">
        <v>886</v>
      </c>
      <c r="C9" s="99">
        <v>55</v>
      </c>
      <c r="D9" s="100">
        <v>55</v>
      </c>
      <c r="E9" s="100">
        <v>54</v>
      </c>
      <c r="F9" s="100" t="s">
        <v>887</v>
      </c>
      <c r="G9" s="100" t="s">
        <v>887</v>
      </c>
    </row>
    <row r="10" spans="1:7" ht="12" customHeight="1">
      <c r="A10" s="507"/>
      <c r="B10" s="102" t="s">
        <v>888</v>
      </c>
      <c r="C10" s="99">
        <v>27570</v>
      </c>
      <c r="D10" s="100">
        <v>19831</v>
      </c>
      <c r="E10" s="103">
        <v>26044</v>
      </c>
      <c r="F10" s="100">
        <v>23433</v>
      </c>
      <c r="G10" s="100">
        <v>21957</v>
      </c>
    </row>
    <row r="11" spans="1:7" ht="12" customHeight="1">
      <c r="A11" s="507"/>
      <c r="B11" s="102" t="s">
        <v>889</v>
      </c>
      <c r="C11" s="99">
        <v>290270</v>
      </c>
      <c r="D11" s="103">
        <v>241353</v>
      </c>
      <c r="E11" s="104">
        <v>269720</v>
      </c>
      <c r="F11" s="103">
        <v>294421</v>
      </c>
      <c r="G11" s="103">
        <v>274867</v>
      </c>
    </row>
    <row r="12" spans="1:7" ht="12" customHeight="1">
      <c r="A12" s="507"/>
      <c r="B12" s="102" t="s">
        <v>890</v>
      </c>
      <c r="C12" s="99">
        <v>1305</v>
      </c>
      <c r="D12" s="103">
        <v>752</v>
      </c>
      <c r="E12" s="103">
        <v>11020</v>
      </c>
      <c r="F12" s="103">
        <v>2131</v>
      </c>
      <c r="G12" s="103">
        <v>1482</v>
      </c>
    </row>
    <row r="13" spans="1:7" ht="12" customHeight="1">
      <c r="A13" s="507"/>
      <c r="B13" s="102" t="s">
        <v>891</v>
      </c>
      <c r="C13" s="99">
        <v>42199</v>
      </c>
      <c r="D13" s="103">
        <v>42286</v>
      </c>
      <c r="E13" s="103">
        <v>42150</v>
      </c>
      <c r="F13" s="103">
        <v>39459</v>
      </c>
      <c r="G13" s="103">
        <v>36395</v>
      </c>
    </row>
    <row r="14" spans="1:7" ht="12" customHeight="1">
      <c r="A14" s="507"/>
      <c r="B14" s="102" t="s">
        <v>892</v>
      </c>
      <c r="C14" s="99">
        <v>193216</v>
      </c>
      <c r="D14" s="103">
        <v>174080</v>
      </c>
      <c r="E14" s="103">
        <v>161759</v>
      </c>
      <c r="F14" s="103">
        <v>132567</v>
      </c>
      <c r="G14" s="103">
        <v>126173</v>
      </c>
    </row>
    <row r="15" spans="1:7" ht="12" customHeight="1">
      <c r="A15" s="507"/>
      <c r="B15" s="102" t="s">
        <v>893</v>
      </c>
      <c r="C15" s="99">
        <v>882</v>
      </c>
      <c r="D15" s="103">
        <v>815</v>
      </c>
      <c r="E15" s="103">
        <v>755</v>
      </c>
      <c r="F15" s="103">
        <v>659</v>
      </c>
      <c r="G15" s="103">
        <v>500</v>
      </c>
    </row>
    <row r="16" spans="1:7" ht="12" customHeight="1">
      <c r="A16" s="515"/>
      <c r="B16" s="105" t="s">
        <v>1798</v>
      </c>
      <c r="C16" s="106">
        <v>1685215</v>
      </c>
      <c r="D16" s="107">
        <v>1444847</v>
      </c>
      <c r="E16" s="107">
        <v>1489268</v>
      </c>
      <c r="F16" s="107">
        <v>1396265</v>
      </c>
      <c r="G16" s="107">
        <v>1393715</v>
      </c>
    </row>
    <row r="17" spans="1:7" ht="12" customHeight="1">
      <c r="A17" s="514" t="s">
        <v>894</v>
      </c>
      <c r="B17" s="108" t="s">
        <v>895</v>
      </c>
      <c r="C17" s="109">
        <v>626232</v>
      </c>
      <c r="D17" s="110">
        <v>137922</v>
      </c>
      <c r="E17" s="110">
        <v>100797</v>
      </c>
      <c r="F17" s="111">
        <v>121656</v>
      </c>
      <c r="G17" s="110">
        <v>174506</v>
      </c>
    </row>
    <row r="18" spans="1:7" ht="13.5">
      <c r="A18" s="507"/>
      <c r="B18" s="102" t="s">
        <v>896</v>
      </c>
      <c r="C18" s="99">
        <v>73690</v>
      </c>
      <c r="D18" s="103">
        <v>150757</v>
      </c>
      <c r="E18" s="103">
        <v>34842</v>
      </c>
      <c r="F18" s="103">
        <v>44019</v>
      </c>
      <c r="G18" s="103">
        <v>45444</v>
      </c>
    </row>
    <row r="19" spans="1:7" ht="13.5">
      <c r="A19" s="507"/>
      <c r="B19" s="102" t="s">
        <v>897</v>
      </c>
      <c r="C19" s="99">
        <v>2700</v>
      </c>
      <c r="D19" s="103">
        <v>25</v>
      </c>
      <c r="E19" s="103">
        <v>1714</v>
      </c>
      <c r="F19" s="103">
        <v>7521</v>
      </c>
      <c r="G19" s="103">
        <v>1660</v>
      </c>
    </row>
    <row r="20" spans="1:7" ht="13.5">
      <c r="A20" s="507"/>
      <c r="B20" s="102" t="s">
        <v>898</v>
      </c>
      <c r="C20" s="99">
        <v>15560</v>
      </c>
      <c r="D20" s="103">
        <v>7650</v>
      </c>
      <c r="E20" s="103">
        <v>10882</v>
      </c>
      <c r="F20" s="100">
        <v>1109</v>
      </c>
      <c r="G20" s="100" t="s">
        <v>899</v>
      </c>
    </row>
    <row r="21" spans="1:7" ht="13.5">
      <c r="A21" s="507"/>
      <c r="B21" s="102" t="s">
        <v>900</v>
      </c>
      <c r="C21" s="99" t="s">
        <v>901</v>
      </c>
      <c r="D21" s="100" t="s">
        <v>901</v>
      </c>
      <c r="E21" s="100">
        <v>2054</v>
      </c>
      <c r="F21" s="100" t="s">
        <v>901</v>
      </c>
      <c r="G21" s="100" t="s">
        <v>901</v>
      </c>
    </row>
    <row r="22" spans="1:7" ht="13.5">
      <c r="A22" s="507"/>
      <c r="B22" s="102" t="s">
        <v>902</v>
      </c>
      <c r="C22" s="99">
        <v>4</v>
      </c>
      <c r="D22" s="100">
        <v>389</v>
      </c>
      <c r="E22" s="100">
        <v>180</v>
      </c>
      <c r="F22" s="100">
        <v>62</v>
      </c>
      <c r="G22" s="100">
        <v>632</v>
      </c>
    </row>
    <row r="23" spans="1:7" ht="13.5">
      <c r="A23" s="507"/>
      <c r="B23" s="102" t="s">
        <v>903</v>
      </c>
      <c r="C23" s="99" t="s">
        <v>904</v>
      </c>
      <c r="D23" s="100" t="s">
        <v>904</v>
      </c>
      <c r="E23" s="100" t="s">
        <v>904</v>
      </c>
      <c r="F23" s="100">
        <v>408</v>
      </c>
      <c r="G23" s="100" t="s">
        <v>904</v>
      </c>
    </row>
    <row r="24" spans="1:7" ht="13.5">
      <c r="A24" s="507"/>
      <c r="B24" s="102" t="s">
        <v>905</v>
      </c>
      <c r="C24" s="99">
        <v>100000</v>
      </c>
      <c r="D24" s="100">
        <v>490000</v>
      </c>
      <c r="E24" s="100">
        <v>113700</v>
      </c>
      <c r="F24" s="100">
        <v>270000</v>
      </c>
      <c r="G24" s="100" t="s">
        <v>906</v>
      </c>
    </row>
    <row r="25" spans="1:7" ht="13.5">
      <c r="A25" s="515"/>
      <c r="B25" s="105" t="s">
        <v>1798</v>
      </c>
      <c r="C25" s="106">
        <v>818186</v>
      </c>
      <c r="D25" s="107">
        <v>786743</v>
      </c>
      <c r="E25" s="107">
        <v>264169</v>
      </c>
      <c r="F25" s="100">
        <v>444775</v>
      </c>
      <c r="G25" s="107">
        <v>222242</v>
      </c>
    </row>
    <row r="26" spans="1:7" ht="13.5">
      <c r="A26" s="112" t="s">
        <v>1771</v>
      </c>
      <c r="B26" s="93"/>
      <c r="C26" s="53">
        <v>2503401</v>
      </c>
      <c r="D26" s="113">
        <v>2231590</v>
      </c>
      <c r="E26" s="113">
        <v>1753437</v>
      </c>
      <c r="F26" s="113">
        <v>1841040</v>
      </c>
      <c r="G26" s="114">
        <v>1615957</v>
      </c>
    </row>
    <row r="27" spans="1:7" ht="13.5">
      <c r="A27" s="91" t="s">
        <v>907</v>
      </c>
      <c r="B27" s="92"/>
      <c r="C27" s="92"/>
      <c r="D27" s="92"/>
      <c r="E27" s="92"/>
      <c r="F27" s="92"/>
      <c r="G27" s="93"/>
    </row>
  </sheetData>
  <mergeCells count="3">
    <mergeCell ref="A2:B2"/>
    <mergeCell ref="A3:A16"/>
    <mergeCell ref="A17:A25"/>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00390625" defaultRowHeight="13.5"/>
  <cols>
    <col min="1" max="1" width="7.25390625" style="94" customWidth="1"/>
    <col min="2" max="2" width="36.00390625" style="94" bestFit="1" customWidth="1"/>
    <col min="3" max="7" width="12.875" style="94" customWidth="1"/>
    <col min="8" max="16384" width="7.625" style="94" customWidth="1"/>
  </cols>
  <sheetData>
    <row r="1" spans="1:7" ht="13.5">
      <c r="A1" s="91" t="s">
        <v>973</v>
      </c>
      <c r="B1" s="92"/>
      <c r="C1" s="92"/>
      <c r="D1" s="92"/>
      <c r="E1" s="92"/>
      <c r="F1" s="92"/>
      <c r="G1" s="93"/>
    </row>
    <row r="2" spans="1:7" ht="13.5">
      <c r="A2" s="115"/>
      <c r="B2" s="116" t="s">
        <v>873</v>
      </c>
      <c r="C2" s="95" t="s">
        <v>909</v>
      </c>
      <c r="D2" s="95" t="s">
        <v>910</v>
      </c>
      <c r="E2" s="95" t="s">
        <v>911</v>
      </c>
      <c r="F2" s="95" t="s">
        <v>912</v>
      </c>
      <c r="G2" s="95" t="s">
        <v>913</v>
      </c>
    </row>
    <row r="3" spans="1:7" ht="12" customHeight="1">
      <c r="A3" s="514" t="s">
        <v>914</v>
      </c>
      <c r="B3" s="117"/>
      <c r="C3" s="97" t="s">
        <v>880</v>
      </c>
      <c r="D3" s="97" t="s">
        <v>880</v>
      </c>
      <c r="E3" s="97" t="s">
        <v>880</v>
      </c>
      <c r="F3" s="97" t="s">
        <v>880</v>
      </c>
      <c r="G3" s="97" t="s">
        <v>880</v>
      </c>
    </row>
    <row r="4" spans="1:7" ht="13.5">
      <c r="A4" s="507"/>
      <c r="B4" s="98" t="s">
        <v>915</v>
      </c>
      <c r="C4" s="99">
        <v>229041</v>
      </c>
      <c r="D4" s="100">
        <v>212641</v>
      </c>
      <c r="E4" s="100">
        <v>226338</v>
      </c>
      <c r="F4" s="100">
        <v>219343</v>
      </c>
      <c r="G4" s="100">
        <v>206237</v>
      </c>
    </row>
    <row r="5" spans="1:7" ht="13.5">
      <c r="A5" s="507"/>
      <c r="B5" s="102" t="s">
        <v>916</v>
      </c>
      <c r="C5" s="99">
        <v>4901</v>
      </c>
      <c r="D5" s="103">
        <v>4934</v>
      </c>
      <c r="E5" s="100">
        <v>5522</v>
      </c>
      <c r="F5" s="100">
        <v>6904</v>
      </c>
      <c r="G5" s="100">
        <v>8056</v>
      </c>
    </row>
    <row r="6" spans="1:7" ht="13.5">
      <c r="A6" s="507"/>
      <c r="B6" s="102" t="s">
        <v>917</v>
      </c>
      <c r="C6" s="99">
        <v>126395</v>
      </c>
      <c r="D6" s="103">
        <v>125216</v>
      </c>
      <c r="E6" s="100">
        <v>171837</v>
      </c>
      <c r="F6" s="100">
        <v>225132</v>
      </c>
      <c r="G6" s="100">
        <v>346809</v>
      </c>
    </row>
    <row r="7" spans="1:7" ht="13.5">
      <c r="A7" s="507"/>
      <c r="B7" s="102" t="s">
        <v>918</v>
      </c>
      <c r="C7" s="99">
        <v>11686</v>
      </c>
      <c r="D7" s="103">
        <v>11592</v>
      </c>
      <c r="E7" s="100">
        <v>12812</v>
      </c>
      <c r="F7" s="100">
        <v>13593</v>
      </c>
      <c r="G7" s="100">
        <v>12242</v>
      </c>
    </row>
    <row r="8" spans="1:7" ht="13.5">
      <c r="A8" s="507"/>
      <c r="B8" s="102" t="s">
        <v>919</v>
      </c>
      <c r="C8" s="99">
        <v>19489</v>
      </c>
      <c r="D8" s="100">
        <v>20903</v>
      </c>
      <c r="E8" s="100">
        <v>21346</v>
      </c>
      <c r="F8" s="100">
        <v>22600</v>
      </c>
      <c r="G8" s="100">
        <v>21823</v>
      </c>
    </row>
    <row r="9" spans="1:7" ht="13.5">
      <c r="A9" s="507"/>
      <c r="B9" s="102" t="s">
        <v>920</v>
      </c>
      <c r="C9" s="99">
        <v>304152</v>
      </c>
      <c r="D9" s="103">
        <v>316838</v>
      </c>
      <c r="E9" s="100">
        <v>319298</v>
      </c>
      <c r="F9" s="100">
        <v>321104</v>
      </c>
      <c r="G9" s="100">
        <v>284779</v>
      </c>
    </row>
    <row r="10" spans="1:7" ht="13.5">
      <c r="A10" s="507"/>
      <c r="B10" s="102" t="s">
        <v>921</v>
      </c>
      <c r="C10" s="99">
        <v>3497</v>
      </c>
      <c r="D10" s="103">
        <v>4417</v>
      </c>
      <c r="E10" s="100">
        <v>5140</v>
      </c>
      <c r="F10" s="100">
        <v>3381</v>
      </c>
      <c r="G10" s="100">
        <v>3212</v>
      </c>
    </row>
    <row r="11" spans="1:7" ht="13.5">
      <c r="A11" s="507"/>
      <c r="B11" s="102" t="s">
        <v>922</v>
      </c>
      <c r="C11" s="99">
        <v>73738</v>
      </c>
      <c r="D11" s="103">
        <v>76242</v>
      </c>
      <c r="E11" s="100">
        <v>76573</v>
      </c>
      <c r="F11" s="100">
        <v>76784</v>
      </c>
      <c r="G11" s="100">
        <v>69625</v>
      </c>
    </row>
    <row r="12" spans="1:7" ht="13.5">
      <c r="A12" s="507"/>
      <c r="B12" s="102" t="s">
        <v>923</v>
      </c>
      <c r="C12" s="99">
        <v>2332</v>
      </c>
      <c r="D12" s="103">
        <v>3008</v>
      </c>
      <c r="E12" s="100">
        <v>1365</v>
      </c>
      <c r="F12" s="100">
        <v>1218</v>
      </c>
      <c r="G12" s="100">
        <v>1462</v>
      </c>
    </row>
    <row r="13" spans="1:7" ht="13.5">
      <c r="A13" s="507"/>
      <c r="B13" s="102" t="s">
        <v>924</v>
      </c>
      <c r="C13" s="99">
        <v>1021</v>
      </c>
      <c r="D13" s="103">
        <v>868</v>
      </c>
      <c r="E13" s="100">
        <v>803</v>
      </c>
      <c r="F13" s="100">
        <v>840</v>
      </c>
      <c r="G13" s="100">
        <v>866</v>
      </c>
    </row>
    <row r="14" spans="1:7" ht="13.5">
      <c r="A14" s="507"/>
      <c r="B14" s="102" t="s">
        <v>925</v>
      </c>
      <c r="C14" s="99">
        <v>89873</v>
      </c>
      <c r="D14" s="103">
        <v>91146</v>
      </c>
      <c r="E14" s="100">
        <v>88831</v>
      </c>
      <c r="F14" s="100">
        <v>93996</v>
      </c>
      <c r="G14" s="100">
        <v>67748</v>
      </c>
    </row>
    <row r="15" spans="1:7" ht="13.5">
      <c r="A15" s="507"/>
      <c r="B15" s="102" t="s">
        <v>926</v>
      </c>
      <c r="C15" s="99">
        <v>34258</v>
      </c>
      <c r="D15" s="103">
        <v>30984</v>
      </c>
      <c r="E15" s="100">
        <v>32908</v>
      </c>
      <c r="F15" s="100">
        <v>28052</v>
      </c>
      <c r="G15" s="100">
        <v>26440</v>
      </c>
    </row>
    <row r="16" spans="1:7" ht="13.5">
      <c r="A16" s="507"/>
      <c r="B16" s="102" t="s">
        <v>927</v>
      </c>
      <c r="C16" s="99" t="s">
        <v>928</v>
      </c>
      <c r="D16" s="100" t="s">
        <v>928</v>
      </c>
      <c r="E16" s="100" t="s">
        <v>928</v>
      </c>
      <c r="F16" s="100">
        <v>1246</v>
      </c>
      <c r="G16" s="100">
        <v>900</v>
      </c>
    </row>
    <row r="17" spans="1:7" ht="13.5">
      <c r="A17" s="507"/>
      <c r="B17" s="102" t="s">
        <v>929</v>
      </c>
      <c r="C17" s="99">
        <v>1210</v>
      </c>
      <c r="D17" s="103">
        <v>1211</v>
      </c>
      <c r="E17" s="100">
        <v>2102</v>
      </c>
      <c r="F17" s="100">
        <v>866</v>
      </c>
      <c r="G17" s="100">
        <v>49</v>
      </c>
    </row>
    <row r="18" spans="1:7" ht="13.5">
      <c r="A18" s="507"/>
      <c r="B18" s="102" t="s">
        <v>930</v>
      </c>
      <c r="C18" s="99">
        <v>81842</v>
      </c>
      <c r="D18" s="103">
        <v>80763</v>
      </c>
      <c r="E18" s="100">
        <v>79777</v>
      </c>
      <c r="F18" s="100">
        <v>69518</v>
      </c>
      <c r="G18" s="100">
        <v>59667</v>
      </c>
    </row>
    <row r="19" spans="1:7" ht="13.5">
      <c r="A19" s="507"/>
      <c r="B19" s="102" t="s">
        <v>931</v>
      </c>
      <c r="C19" s="99">
        <v>146</v>
      </c>
      <c r="D19" s="103">
        <v>55</v>
      </c>
      <c r="E19" s="100">
        <v>62</v>
      </c>
      <c r="F19" s="100">
        <v>194</v>
      </c>
      <c r="G19" s="100">
        <v>186</v>
      </c>
    </row>
    <row r="20" spans="1:7" ht="13.5">
      <c r="A20" s="507"/>
      <c r="B20" s="102" t="s">
        <v>932</v>
      </c>
      <c r="C20" s="99">
        <v>91</v>
      </c>
      <c r="D20" s="103">
        <v>85</v>
      </c>
      <c r="E20" s="100">
        <v>391</v>
      </c>
      <c r="F20" s="100">
        <v>927</v>
      </c>
      <c r="G20" s="100">
        <v>57</v>
      </c>
    </row>
    <row r="21" spans="1:7" ht="13.5">
      <c r="A21" s="507"/>
      <c r="B21" s="102" t="s">
        <v>933</v>
      </c>
      <c r="C21" s="99">
        <v>1407</v>
      </c>
      <c r="D21" s="103">
        <v>1563</v>
      </c>
      <c r="E21" s="100">
        <v>362</v>
      </c>
      <c r="F21" s="100">
        <v>347</v>
      </c>
      <c r="G21" s="100">
        <v>443</v>
      </c>
    </row>
    <row r="22" spans="1:7" ht="13.5">
      <c r="A22" s="507"/>
      <c r="B22" s="102" t="s">
        <v>934</v>
      </c>
      <c r="C22" s="99">
        <v>592</v>
      </c>
      <c r="D22" s="103">
        <v>226</v>
      </c>
      <c r="E22" s="100">
        <v>211</v>
      </c>
      <c r="F22" s="100">
        <v>212</v>
      </c>
      <c r="G22" s="100">
        <v>141</v>
      </c>
    </row>
    <row r="23" spans="1:7" ht="13.5">
      <c r="A23" s="507"/>
      <c r="B23" s="102" t="s">
        <v>935</v>
      </c>
      <c r="C23" s="99">
        <v>3135</v>
      </c>
      <c r="D23" s="100">
        <v>3176</v>
      </c>
      <c r="E23" s="100">
        <v>3284</v>
      </c>
      <c r="F23" s="100">
        <v>3367</v>
      </c>
      <c r="G23" s="100">
        <v>2147</v>
      </c>
    </row>
    <row r="24" spans="1:7" ht="13.5">
      <c r="A24" s="507"/>
      <c r="B24" s="102" t="s">
        <v>936</v>
      </c>
      <c r="C24" s="99">
        <v>298</v>
      </c>
      <c r="D24" s="100">
        <v>377</v>
      </c>
      <c r="E24" s="100">
        <v>331</v>
      </c>
      <c r="F24" s="100">
        <v>446</v>
      </c>
      <c r="G24" s="100" t="s">
        <v>937</v>
      </c>
    </row>
    <row r="25" spans="1:7" ht="13.5">
      <c r="A25" s="507"/>
      <c r="B25" s="102" t="s">
        <v>938</v>
      </c>
      <c r="C25" s="99">
        <v>5</v>
      </c>
      <c r="D25" s="100">
        <v>191</v>
      </c>
      <c r="E25" s="100">
        <v>2718</v>
      </c>
      <c r="F25" s="100">
        <v>1239</v>
      </c>
      <c r="G25" s="100">
        <v>48</v>
      </c>
    </row>
    <row r="26" spans="1:7" ht="13.5">
      <c r="A26" s="507"/>
      <c r="B26" s="102" t="s">
        <v>939</v>
      </c>
      <c r="C26" s="99" t="s">
        <v>940</v>
      </c>
      <c r="D26" s="100">
        <v>19</v>
      </c>
      <c r="E26" s="100" t="s">
        <v>940</v>
      </c>
      <c r="F26" s="100">
        <v>47</v>
      </c>
      <c r="G26" s="100">
        <v>27</v>
      </c>
    </row>
    <row r="27" spans="1:7" ht="13.5">
      <c r="A27" s="515"/>
      <c r="B27" s="118" t="s">
        <v>1798</v>
      </c>
      <c r="C27" s="119">
        <v>989109</v>
      </c>
      <c r="D27" s="120">
        <v>986455</v>
      </c>
      <c r="E27" s="120">
        <v>1052011</v>
      </c>
      <c r="F27" s="120">
        <v>1091356</v>
      </c>
      <c r="G27" s="120">
        <v>1112964</v>
      </c>
    </row>
    <row r="28" spans="1:7" ht="12" customHeight="1">
      <c r="A28" s="514" t="s">
        <v>894</v>
      </c>
      <c r="B28" s="102" t="s">
        <v>941</v>
      </c>
      <c r="C28" s="99">
        <v>21367</v>
      </c>
      <c r="D28" s="100">
        <v>38348</v>
      </c>
      <c r="E28" s="100">
        <v>19449</v>
      </c>
      <c r="F28" s="100">
        <v>12547</v>
      </c>
      <c r="G28" s="100">
        <v>5580</v>
      </c>
    </row>
    <row r="29" spans="1:7" ht="12" customHeight="1">
      <c r="A29" s="507"/>
      <c r="B29" s="102" t="s">
        <v>942</v>
      </c>
      <c r="C29" s="99">
        <v>1994</v>
      </c>
      <c r="D29" s="100" t="s">
        <v>937</v>
      </c>
      <c r="E29" s="100">
        <v>327</v>
      </c>
      <c r="F29" s="100">
        <v>11170</v>
      </c>
      <c r="G29" s="100" t="s">
        <v>937</v>
      </c>
    </row>
    <row r="30" spans="1:7" ht="12" customHeight="1">
      <c r="A30" s="507"/>
      <c r="B30" s="102" t="s">
        <v>917</v>
      </c>
      <c r="C30" s="99">
        <v>54689</v>
      </c>
      <c r="D30" s="100">
        <v>123950</v>
      </c>
      <c r="E30" s="100">
        <v>62461</v>
      </c>
      <c r="F30" s="100">
        <v>87062</v>
      </c>
      <c r="G30" s="100">
        <v>110331</v>
      </c>
    </row>
    <row r="31" spans="1:7" ht="12" customHeight="1">
      <c r="A31" s="507"/>
      <c r="B31" s="102" t="s">
        <v>943</v>
      </c>
      <c r="C31" s="99">
        <v>8520</v>
      </c>
      <c r="D31" s="100" t="s">
        <v>1800</v>
      </c>
      <c r="E31" s="100" t="s">
        <v>1800</v>
      </c>
      <c r="F31" s="100" t="s">
        <v>1800</v>
      </c>
      <c r="G31" s="100" t="s">
        <v>1800</v>
      </c>
    </row>
    <row r="32" spans="1:7" ht="12" customHeight="1">
      <c r="A32" s="507"/>
      <c r="B32" s="102" t="s">
        <v>944</v>
      </c>
      <c r="C32" s="99">
        <v>4138</v>
      </c>
      <c r="D32" s="100">
        <v>18317</v>
      </c>
      <c r="E32" s="100">
        <v>19821</v>
      </c>
      <c r="F32" s="100">
        <v>109458</v>
      </c>
      <c r="G32" s="100">
        <v>75525</v>
      </c>
    </row>
    <row r="33" spans="1:7" ht="12" customHeight="1">
      <c r="A33" s="507"/>
      <c r="B33" s="102" t="s">
        <v>945</v>
      </c>
      <c r="C33" s="99">
        <v>44822</v>
      </c>
      <c r="D33" s="100">
        <v>47851</v>
      </c>
      <c r="E33" s="100">
        <v>65607</v>
      </c>
      <c r="F33" s="100">
        <v>56320</v>
      </c>
      <c r="G33" s="100">
        <v>28178</v>
      </c>
    </row>
    <row r="34" spans="1:7" ht="12" customHeight="1">
      <c r="A34" s="507"/>
      <c r="B34" s="102" t="s">
        <v>946</v>
      </c>
      <c r="C34" s="99" t="s">
        <v>947</v>
      </c>
      <c r="D34" s="100">
        <v>5634</v>
      </c>
      <c r="E34" s="100">
        <v>148</v>
      </c>
      <c r="F34" s="100" t="s">
        <v>947</v>
      </c>
      <c r="G34" s="100" t="s">
        <v>947</v>
      </c>
    </row>
    <row r="35" spans="1:7" ht="12" customHeight="1">
      <c r="A35" s="507"/>
      <c r="B35" s="102" t="s">
        <v>920</v>
      </c>
      <c r="C35" s="99">
        <v>2036</v>
      </c>
      <c r="D35" s="100">
        <v>33756</v>
      </c>
      <c r="E35" s="100">
        <v>137938</v>
      </c>
      <c r="F35" s="100">
        <v>36140</v>
      </c>
      <c r="G35" s="100">
        <v>26411</v>
      </c>
    </row>
    <row r="36" spans="1:7" ht="12" customHeight="1">
      <c r="A36" s="507"/>
      <c r="B36" s="102" t="s">
        <v>948</v>
      </c>
      <c r="C36" s="99">
        <v>12476</v>
      </c>
      <c r="D36" s="100">
        <v>12470</v>
      </c>
      <c r="E36" s="100">
        <v>11402</v>
      </c>
      <c r="F36" s="100">
        <v>8409</v>
      </c>
      <c r="G36" s="100">
        <v>8501</v>
      </c>
    </row>
    <row r="37" spans="1:7" ht="12" customHeight="1">
      <c r="A37" s="507"/>
      <c r="B37" s="102" t="s">
        <v>949</v>
      </c>
      <c r="C37" s="99">
        <v>184</v>
      </c>
      <c r="D37" s="100">
        <v>165</v>
      </c>
      <c r="E37" s="100">
        <v>282</v>
      </c>
      <c r="F37" s="100">
        <v>277</v>
      </c>
      <c r="G37" s="100" t="s">
        <v>928</v>
      </c>
    </row>
    <row r="38" spans="1:7" ht="12" customHeight="1">
      <c r="A38" s="507"/>
      <c r="B38" s="102" t="s">
        <v>925</v>
      </c>
      <c r="C38" s="99">
        <v>53612</v>
      </c>
      <c r="D38" s="100">
        <v>73035</v>
      </c>
      <c r="E38" s="100">
        <v>132648</v>
      </c>
      <c r="F38" s="100">
        <v>74092</v>
      </c>
      <c r="G38" s="100">
        <v>61011</v>
      </c>
    </row>
    <row r="39" spans="1:7" ht="12" customHeight="1">
      <c r="A39" s="507"/>
      <c r="B39" s="102" t="s">
        <v>950</v>
      </c>
      <c r="C39" s="99">
        <v>36638</v>
      </c>
      <c r="D39" s="100">
        <v>35372</v>
      </c>
      <c r="E39" s="100">
        <v>33913</v>
      </c>
      <c r="F39" s="100">
        <v>51652</v>
      </c>
      <c r="G39" s="100">
        <v>40052</v>
      </c>
    </row>
    <row r="40" spans="1:7" ht="12" customHeight="1">
      <c r="A40" s="507"/>
      <c r="B40" s="102" t="s">
        <v>951</v>
      </c>
      <c r="C40" s="99" t="s">
        <v>952</v>
      </c>
      <c r="D40" s="100" t="s">
        <v>952</v>
      </c>
      <c r="E40" s="100" t="s">
        <v>952</v>
      </c>
      <c r="F40" s="100">
        <v>563</v>
      </c>
      <c r="G40" s="100" t="s">
        <v>952</v>
      </c>
    </row>
    <row r="41" spans="1:7" ht="12" customHeight="1">
      <c r="A41" s="507"/>
      <c r="B41" s="102" t="s">
        <v>953</v>
      </c>
      <c r="C41" s="99">
        <v>115679</v>
      </c>
      <c r="D41" s="100">
        <v>92673</v>
      </c>
      <c r="E41" s="100">
        <v>26390</v>
      </c>
      <c r="F41" s="100" t="s">
        <v>928</v>
      </c>
      <c r="G41" s="100" t="s">
        <v>928</v>
      </c>
    </row>
    <row r="42" spans="1:7" ht="12" customHeight="1">
      <c r="A42" s="507"/>
      <c r="B42" s="102" t="s">
        <v>954</v>
      </c>
      <c r="C42" s="99">
        <v>300</v>
      </c>
      <c r="D42" s="100">
        <v>331</v>
      </c>
      <c r="E42" s="100">
        <v>805</v>
      </c>
      <c r="F42" s="100" t="s">
        <v>955</v>
      </c>
      <c r="G42" s="100" t="s">
        <v>955</v>
      </c>
    </row>
    <row r="43" spans="1:7" ht="12" customHeight="1">
      <c r="A43" s="507"/>
      <c r="B43" s="102" t="s">
        <v>956</v>
      </c>
      <c r="C43" s="99">
        <v>19227</v>
      </c>
      <c r="D43" s="100">
        <v>14060</v>
      </c>
      <c r="E43" s="100">
        <v>11376</v>
      </c>
      <c r="F43" s="100">
        <v>9605</v>
      </c>
      <c r="G43" s="100">
        <v>8441</v>
      </c>
    </row>
    <row r="44" spans="1:7" ht="12" customHeight="1">
      <c r="A44" s="507"/>
      <c r="B44" s="102" t="s">
        <v>957</v>
      </c>
      <c r="C44" s="99">
        <v>33342</v>
      </c>
      <c r="D44" s="100">
        <v>33421</v>
      </c>
      <c r="E44" s="99">
        <v>28244</v>
      </c>
      <c r="F44" s="100">
        <v>19937</v>
      </c>
      <c r="G44" s="100">
        <v>11620</v>
      </c>
    </row>
    <row r="45" spans="1:7" ht="12" customHeight="1">
      <c r="A45" s="507"/>
      <c r="B45" s="102" t="s">
        <v>958</v>
      </c>
      <c r="C45" s="99">
        <v>1000</v>
      </c>
      <c r="D45" s="100" t="s">
        <v>959</v>
      </c>
      <c r="E45" s="100" t="s">
        <v>959</v>
      </c>
      <c r="F45" s="100" t="s">
        <v>959</v>
      </c>
      <c r="G45" s="100" t="s">
        <v>959</v>
      </c>
    </row>
    <row r="46" spans="1:7" ht="12" customHeight="1">
      <c r="A46" s="507"/>
      <c r="B46" s="102" t="s">
        <v>960</v>
      </c>
      <c r="C46" s="99">
        <v>300</v>
      </c>
      <c r="D46" s="100" t="s">
        <v>955</v>
      </c>
      <c r="E46" s="100" t="s">
        <v>955</v>
      </c>
      <c r="F46" s="121" t="s">
        <v>955</v>
      </c>
      <c r="G46" s="100" t="s">
        <v>955</v>
      </c>
    </row>
    <row r="47" spans="1:7" ht="12" customHeight="1">
      <c r="A47" s="507"/>
      <c r="B47" s="102" t="s">
        <v>935</v>
      </c>
      <c r="C47" s="99" t="s">
        <v>961</v>
      </c>
      <c r="D47" s="100" t="s">
        <v>961</v>
      </c>
      <c r="E47" s="100">
        <v>290</v>
      </c>
      <c r="F47" s="100" t="s">
        <v>961</v>
      </c>
      <c r="G47" s="100">
        <v>5686</v>
      </c>
    </row>
    <row r="48" spans="1:7" ht="12" customHeight="1">
      <c r="A48" s="507"/>
      <c r="B48" s="102" t="s">
        <v>962</v>
      </c>
      <c r="C48" s="99">
        <v>3000</v>
      </c>
      <c r="D48" s="100">
        <v>3000</v>
      </c>
      <c r="E48" s="100" t="s">
        <v>963</v>
      </c>
      <c r="F48" s="100" t="s">
        <v>963</v>
      </c>
      <c r="G48" s="100" t="s">
        <v>963</v>
      </c>
    </row>
    <row r="49" spans="1:7" ht="12" customHeight="1">
      <c r="A49" s="507"/>
      <c r="B49" s="102" t="s">
        <v>964</v>
      </c>
      <c r="C49" s="99">
        <v>137724</v>
      </c>
      <c r="D49" s="100">
        <v>86518</v>
      </c>
      <c r="E49" s="100">
        <v>11854</v>
      </c>
      <c r="F49" s="100">
        <v>1126</v>
      </c>
      <c r="G49" s="100" t="s">
        <v>947</v>
      </c>
    </row>
    <row r="50" spans="1:7" ht="12" customHeight="1">
      <c r="A50" s="507"/>
      <c r="B50" s="102" t="s">
        <v>965</v>
      </c>
      <c r="C50" s="99" t="s">
        <v>947</v>
      </c>
      <c r="D50" s="100" t="s">
        <v>947</v>
      </c>
      <c r="E50" s="100" t="s">
        <v>947</v>
      </c>
      <c r="F50" s="100">
        <v>170000</v>
      </c>
      <c r="G50" s="100" t="s">
        <v>947</v>
      </c>
    </row>
    <row r="51" spans="1:7" ht="12" customHeight="1">
      <c r="A51" s="507"/>
      <c r="B51" s="102" t="s">
        <v>966</v>
      </c>
      <c r="C51" s="99">
        <v>688921</v>
      </c>
      <c r="D51" s="100" t="s">
        <v>967</v>
      </c>
      <c r="E51" s="100" t="s">
        <v>967</v>
      </c>
      <c r="F51" s="100" t="s">
        <v>967</v>
      </c>
      <c r="G51" s="100" t="s">
        <v>967</v>
      </c>
    </row>
    <row r="52" spans="1:7" ht="12" customHeight="1">
      <c r="A52" s="507"/>
      <c r="B52" s="102" t="s">
        <v>968</v>
      </c>
      <c r="C52" s="99">
        <v>9582</v>
      </c>
      <c r="D52" s="100" t="s">
        <v>969</v>
      </c>
      <c r="E52" s="100" t="s">
        <v>969</v>
      </c>
      <c r="F52" s="100" t="s">
        <v>969</v>
      </c>
      <c r="G52" s="100" t="s">
        <v>969</v>
      </c>
    </row>
    <row r="53" spans="1:7" ht="12" customHeight="1">
      <c r="A53" s="507"/>
      <c r="B53" s="102" t="s">
        <v>970</v>
      </c>
      <c r="C53" s="99">
        <v>1812</v>
      </c>
      <c r="D53" s="100" t="s">
        <v>969</v>
      </c>
      <c r="E53" s="100" t="s">
        <v>969</v>
      </c>
      <c r="F53" s="100" t="s">
        <v>969</v>
      </c>
      <c r="G53" s="100" t="s">
        <v>969</v>
      </c>
    </row>
    <row r="54" spans="1:7" ht="12" customHeight="1">
      <c r="A54" s="515"/>
      <c r="B54" s="118" t="s">
        <v>1798</v>
      </c>
      <c r="C54" s="119">
        <v>1251363</v>
      </c>
      <c r="D54" s="120">
        <v>618901</v>
      </c>
      <c r="E54" s="120">
        <v>562955</v>
      </c>
      <c r="F54" s="120">
        <v>648358</v>
      </c>
      <c r="G54" s="120">
        <v>381336</v>
      </c>
    </row>
    <row r="55" spans="1:7" ht="13.5">
      <c r="A55" s="112" t="s">
        <v>1771</v>
      </c>
      <c r="B55" s="93"/>
      <c r="C55" s="53">
        <v>2240472</v>
      </c>
      <c r="D55" s="120">
        <v>1605356</v>
      </c>
      <c r="E55" s="120">
        <v>1614967</v>
      </c>
      <c r="F55" s="120">
        <v>1739714</v>
      </c>
      <c r="G55" s="120">
        <v>1494300</v>
      </c>
    </row>
    <row r="56" spans="1:7" ht="13.5">
      <c r="A56" s="115" t="s">
        <v>971</v>
      </c>
      <c r="B56" s="122"/>
      <c r="C56" s="122"/>
      <c r="D56" s="122"/>
      <c r="E56" s="122"/>
      <c r="F56" s="122"/>
      <c r="G56" s="123"/>
    </row>
    <row r="57" spans="1:7" ht="17.25" customHeight="1">
      <c r="A57" s="124" t="s">
        <v>972</v>
      </c>
      <c r="B57" s="125"/>
      <c r="C57" s="125"/>
      <c r="D57" s="125"/>
      <c r="E57" s="125"/>
      <c r="F57" s="125"/>
      <c r="G57" s="126"/>
    </row>
  </sheetData>
  <mergeCells count="2">
    <mergeCell ref="A3:A27"/>
    <mergeCell ref="A28:A5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00390625" defaultRowHeight="13.5"/>
  <cols>
    <col min="1" max="1" width="8.50390625" style="20" customWidth="1"/>
    <col min="2" max="7" width="7.625" style="20" customWidth="1"/>
    <col min="8" max="11" width="10.25390625" style="20" customWidth="1"/>
    <col min="12" max="12" width="10.50390625" style="20" customWidth="1"/>
    <col min="13" max="18" width="10.25390625" style="20" customWidth="1"/>
    <col min="19" max="16384" width="7.625" style="20" customWidth="1"/>
  </cols>
  <sheetData>
    <row r="1" spans="1:12" ht="12">
      <c r="A1" s="48" t="s">
        <v>996</v>
      </c>
      <c r="B1" s="17"/>
      <c r="C1" s="17"/>
      <c r="D1" s="17"/>
      <c r="E1" s="17"/>
      <c r="F1" s="17"/>
      <c r="G1" s="17"/>
      <c r="H1" s="17"/>
      <c r="I1" s="18"/>
      <c r="J1" s="17"/>
      <c r="K1" s="17"/>
      <c r="L1" s="19" t="s">
        <v>974</v>
      </c>
    </row>
    <row r="2" spans="1:12" s="21" customFormat="1" ht="13.5">
      <c r="A2" s="512" t="s">
        <v>1761</v>
      </c>
      <c r="B2" s="529" t="s">
        <v>975</v>
      </c>
      <c r="C2" s="501"/>
      <c r="D2" s="501"/>
      <c r="E2" s="502"/>
      <c r="F2" s="522" t="s">
        <v>976</v>
      </c>
      <c r="G2" s="523"/>
      <c r="H2" s="522" t="s">
        <v>977</v>
      </c>
      <c r="I2" s="503"/>
      <c r="J2" s="503"/>
      <c r="K2" s="503"/>
      <c r="L2" s="523"/>
    </row>
    <row r="3" spans="1:12" s="21" customFormat="1" ht="12">
      <c r="A3" s="513"/>
      <c r="B3" s="55" t="s">
        <v>978</v>
      </c>
      <c r="C3" s="127" t="s">
        <v>979</v>
      </c>
      <c r="D3" s="127" t="s">
        <v>980</v>
      </c>
      <c r="E3" s="128" t="s">
        <v>1771</v>
      </c>
      <c r="F3" s="129" t="s">
        <v>981</v>
      </c>
      <c r="G3" s="129" t="s">
        <v>982</v>
      </c>
      <c r="H3" s="130" t="s">
        <v>983</v>
      </c>
      <c r="I3" s="129" t="s">
        <v>984</v>
      </c>
      <c r="J3" s="129" t="s">
        <v>985</v>
      </c>
      <c r="K3" s="128" t="s">
        <v>986</v>
      </c>
      <c r="L3" s="131" t="s">
        <v>987</v>
      </c>
    </row>
    <row r="4" spans="1:12" s="21" customFormat="1" ht="12">
      <c r="A4" s="25"/>
      <c r="B4" s="23"/>
      <c r="C4" s="24"/>
      <c r="D4" s="24"/>
      <c r="E4" s="132"/>
      <c r="F4" s="132" t="s">
        <v>880</v>
      </c>
      <c r="G4" s="132" t="s">
        <v>880</v>
      </c>
      <c r="H4" s="132"/>
      <c r="I4" s="132"/>
      <c r="J4" s="132"/>
      <c r="K4" s="132"/>
      <c r="L4" s="132"/>
    </row>
    <row r="5" spans="1:12" ht="13.5">
      <c r="A5" s="27" t="s">
        <v>1773</v>
      </c>
      <c r="B5" s="28" t="s">
        <v>988</v>
      </c>
      <c r="C5" s="28" t="s">
        <v>988</v>
      </c>
      <c r="D5" s="28">
        <v>2</v>
      </c>
      <c r="E5" s="99">
        <v>2</v>
      </c>
      <c r="F5" s="99">
        <v>5012</v>
      </c>
      <c r="G5" s="99">
        <v>4756</v>
      </c>
      <c r="H5" s="493">
        <v>9</v>
      </c>
      <c r="I5" s="493">
        <v>14</v>
      </c>
      <c r="J5" s="493">
        <v>12</v>
      </c>
      <c r="K5" s="493">
        <v>12</v>
      </c>
      <c r="L5" s="493">
        <v>15</v>
      </c>
    </row>
    <row r="6" spans="1:12" ht="13.5">
      <c r="A6" s="27" t="s">
        <v>1774</v>
      </c>
      <c r="B6" s="28" t="s">
        <v>989</v>
      </c>
      <c r="C6" s="28" t="s">
        <v>989</v>
      </c>
      <c r="D6" s="28" t="s">
        <v>989</v>
      </c>
      <c r="E6" s="99" t="s">
        <v>989</v>
      </c>
      <c r="F6" s="99" t="s">
        <v>989</v>
      </c>
      <c r="G6" s="99" t="s">
        <v>989</v>
      </c>
      <c r="H6" s="493"/>
      <c r="I6" s="493"/>
      <c r="J6" s="493"/>
      <c r="K6" s="493"/>
      <c r="L6" s="493"/>
    </row>
    <row r="7" spans="1:12" ht="13.5">
      <c r="A7" s="27" t="s">
        <v>990</v>
      </c>
      <c r="B7" s="28" t="s">
        <v>989</v>
      </c>
      <c r="C7" s="28" t="s">
        <v>989</v>
      </c>
      <c r="D7" s="28">
        <v>1</v>
      </c>
      <c r="E7" s="99">
        <v>1</v>
      </c>
      <c r="F7" s="99">
        <v>5268</v>
      </c>
      <c r="G7" s="99">
        <v>5268</v>
      </c>
      <c r="H7" s="493"/>
      <c r="I7" s="493"/>
      <c r="J7" s="493"/>
      <c r="K7" s="493"/>
      <c r="L7" s="493"/>
    </row>
    <row r="8" spans="1:12" ht="13.5">
      <c r="A8" s="27" t="s">
        <v>991</v>
      </c>
      <c r="B8" s="28" t="s">
        <v>992</v>
      </c>
      <c r="C8" s="28" t="s">
        <v>992</v>
      </c>
      <c r="D8" s="28">
        <v>1</v>
      </c>
      <c r="E8" s="99">
        <v>1</v>
      </c>
      <c r="F8" s="99">
        <v>3599</v>
      </c>
      <c r="G8" s="99">
        <v>3599</v>
      </c>
      <c r="H8" s="493"/>
      <c r="I8" s="493"/>
      <c r="J8" s="493"/>
      <c r="K8" s="493"/>
      <c r="L8" s="493"/>
    </row>
    <row r="9" spans="1:12" ht="13.5">
      <c r="A9" s="27" t="s">
        <v>1777</v>
      </c>
      <c r="B9" s="28" t="s">
        <v>992</v>
      </c>
      <c r="C9" s="28" t="s">
        <v>992</v>
      </c>
      <c r="D9" s="28">
        <v>3</v>
      </c>
      <c r="E9" s="99">
        <v>3</v>
      </c>
      <c r="F9" s="99">
        <v>8429</v>
      </c>
      <c r="G9" s="99">
        <v>4971</v>
      </c>
      <c r="H9" s="493"/>
      <c r="I9" s="493"/>
      <c r="J9" s="493"/>
      <c r="K9" s="493"/>
      <c r="L9" s="493"/>
    </row>
    <row r="10" spans="1:12" ht="13.5">
      <c r="A10" s="27" t="s">
        <v>1778</v>
      </c>
      <c r="B10" s="28" t="s">
        <v>988</v>
      </c>
      <c r="C10" s="28" t="s">
        <v>988</v>
      </c>
      <c r="D10" s="28">
        <v>1</v>
      </c>
      <c r="E10" s="99">
        <v>1</v>
      </c>
      <c r="F10" s="99">
        <v>5527</v>
      </c>
      <c r="G10" s="99">
        <v>5526</v>
      </c>
      <c r="H10" s="493"/>
      <c r="I10" s="493"/>
      <c r="J10" s="493"/>
      <c r="K10" s="493"/>
      <c r="L10" s="493"/>
    </row>
    <row r="11" spans="1:12" ht="13.5">
      <c r="A11" s="27" t="s">
        <v>1779</v>
      </c>
      <c r="B11" s="28">
        <v>1</v>
      </c>
      <c r="C11" s="28" t="s">
        <v>988</v>
      </c>
      <c r="D11" s="28" t="s">
        <v>988</v>
      </c>
      <c r="E11" s="99">
        <v>1</v>
      </c>
      <c r="F11" s="99">
        <v>3987</v>
      </c>
      <c r="G11" s="99">
        <v>3987</v>
      </c>
      <c r="H11" s="493"/>
      <c r="I11" s="493"/>
      <c r="J11" s="493"/>
      <c r="K11" s="493"/>
      <c r="L11" s="493"/>
    </row>
    <row r="12" spans="1:12" ht="13.5">
      <c r="A12" s="27" t="s">
        <v>993</v>
      </c>
      <c r="B12" s="28" t="s">
        <v>989</v>
      </c>
      <c r="C12" s="28" t="s">
        <v>989</v>
      </c>
      <c r="D12" s="28" t="s">
        <v>989</v>
      </c>
      <c r="E12" s="99" t="s">
        <v>989</v>
      </c>
      <c r="F12" s="99" t="s">
        <v>989</v>
      </c>
      <c r="G12" s="99" t="s">
        <v>989</v>
      </c>
      <c r="H12" s="493"/>
      <c r="I12" s="493"/>
      <c r="J12" s="493"/>
      <c r="K12" s="493"/>
      <c r="L12" s="493"/>
    </row>
    <row r="13" spans="1:12" ht="13.5">
      <c r="A13" s="27" t="s">
        <v>994</v>
      </c>
      <c r="B13" s="28" t="s">
        <v>989</v>
      </c>
      <c r="C13" s="28" t="s">
        <v>989</v>
      </c>
      <c r="D13" s="28" t="s">
        <v>989</v>
      </c>
      <c r="E13" s="99" t="s">
        <v>989</v>
      </c>
      <c r="F13" s="99" t="s">
        <v>989</v>
      </c>
      <c r="G13" s="99" t="s">
        <v>989</v>
      </c>
      <c r="H13" s="493"/>
      <c r="I13" s="493"/>
      <c r="J13" s="493"/>
      <c r="K13" s="493"/>
      <c r="L13" s="493"/>
    </row>
    <row r="14" spans="1:12" ht="13.5">
      <c r="A14" s="27" t="s">
        <v>995</v>
      </c>
      <c r="B14" s="28" t="s">
        <v>992</v>
      </c>
      <c r="C14" s="28" t="s">
        <v>992</v>
      </c>
      <c r="D14" s="28" t="s">
        <v>992</v>
      </c>
      <c r="E14" s="99" t="s">
        <v>992</v>
      </c>
      <c r="F14" s="99" t="s">
        <v>992</v>
      </c>
      <c r="G14" s="99" t="s">
        <v>992</v>
      </c>
      <c r="H14" s="493"/>
      <c r="I14" s="493"/>
      <c r="J14" s="493"/>
      <c r="K14" s="493"/>
      <c r="L14" s="493"/>
    </row>
    <row r="15" spans="1:12" ht="13.5">
      <c r="A15" s="27" t="s">
        <v>1783</v>
      </c>
      <c r="B15" s="28" t="s">
        <v>992</v>
      </c>
      <c r="C15" s="28" t="s">
        <v>992</v>
      </c>
      <c r="D15" s="28">
        <v>1</v>
      </c>
      <c r="E15" s="99">
        <v>1</v>
      </c>
      <c r="F15" s="99">
        <v>4287</v>
      </c>
      <c r="G15" s="99">
        <v>4287</v>
      </c>
      <c r="H15" s="493"/>
      <c r="I15" s="493"/>
      <c r="J15" s="493"/>
      <c r="K15" s="493"/>
      <c r="L15" s="493"/>
    </row>
    <row r="16" spans="1:12" ht="13.5">
      <c r="A16" s="27" t="s">
        <v>1784</v>
      </c>
      <c r="B16" s="28">
        <v>1</v>
      </c>
      <c r="C16" s="28">
        <v>1</v>
      </c>
      <c r="D16" s="28">
        <v>3</v>
      </c>
      <c r="E16" s="99">
        <v>5</v>
      </c>
      <c r="F16" s="99">
        <v>17189</v>
      </c>
      <c r="G16" s="99">
        <v>3564</v>
      </c>
      <c r="H16" s="493"/>
      <c r="I16" s="493"/>
      <c r="J16" s="493"/>
      <c r="K16" s="493"/>
      <c r="L16" s="493"/>
    </row>
    <row r="17" spans="1:12" ht="13.5">
      <c r="A17" s="134" t="s">
        <v>1785</v>
      </c>
      <c r="B17" s="28" t="s">
        <v>988</v>
      </c>
      <c r="C17" s="28" t="s">
        <v>988</v>
      </c>
      <c r="D17" s="28" t="s">
        <v>988</v>
      </c>
      <c r="E17" s="99" t="s">
        <v>988</v>
      </c>
      <c r="F17" s="99" t="s">
        <v>988</v>
      </c>
      <c r="G17" s="99" t="s">
        <v>988</v>
      </c>
      <c r="H17" s="494"/>
      <c r="I17" s="494"/>
      <c r="J17" s="494"/>
      <c r="K17" s="494"/>
      <c r="L17" s="494"/>
    </row>
    <row r="18" spans="1:12" ht="12.75" customHeight="1">
      <c r="A18" s="135" t="s">
        <v>1771</v>
      </c>
      <c r="B18" s="33">
        <v>2</v>
      </c>
      <c r="C18" s="33">
        <v>1</v>
      </c>
      <c r="D18" s="33">
        <v>12</v>
      </c>
      <c r="E18" s="33">
        <v>15</v>
      </c>
      <c r="F18" s="33">
        <v>17189</v>
      </c>
      <c r="G18" s="33">
        <v>3564</v>
      </c>
      <c r="H18" s="33">
        <v>9</v>
      </c>
      <c r="I18" s="33">
        <v>14</v>
      </c>
      <c r="J18" s="33">
        <v>12</v>
      </c>
      <c r="K18" s="33">
        <v>12</v>
      </c>
      <c r="L18" s="33">
        <v>15</v>
      </c>
    </row>
  </sheetData>
  <mergeCells count="9">
    <mergeCell ref="L5:L17"/>
    <mergeCell ref="H5:H17"/>
    <mergeCell ref="I5:I17"/>
    <mergeCell ref="J5:J17"/>
    <mergeCell ref="K5:K17"/>
    <mergeCell ref="A2:A3"/>
    <mergeCell ref="B2:E2"/>
    <mergeCell ref="F2:G2"/>
    <mergeCell ref="H2:L2"/>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GH25"/>
  <sheetViews>
    <sheetView workbookViewId="0" topLeftCell="A1">
      <selection activeCell="A1" sqref="A1"/>
    </sheetView>
  </sheetViews>
  <sheetFormatPr defaultColWidth="9.00390625" defaultRowHeight="13.5"/>
  <cols>
    <col min="1" max="1" width="5.75390625" style="20" customWidth="1"/>
    <col min="2" max="2" width="8.50390625" style="20" customWidth="1"/>
    <col min="3" max="4" width="10.25390625" style="20" customWidth="1"/>
    <col min="5" max="6" width="12.75390625" style="20" customWidth="1"/>
    <col min="7" max="9" width="10.25390625" style="20" customWidth="1"/>
    <col min="10" max="10" width="10.50390625" style="20" customWidth="1"/>
    <col min="11" max="16" width="10.25390625" style="20" customWidth="1"/>
    <col min="17" max="16384" width="7.625" style="20" customWidth="1"/>
  </cols>
  <sheetData>
    <row r="1" spans="1:10" ht="12">
      <c r="A1" s="48" t="s">
        <v>1015</v>
      </c>
      <c r="B1" s="17"/>
      <c r="C1" s="17"/>
      <c r="D1" s="17"/>
      <c r="E1" s="17"/>
      <c r="F1" s="136"/>
      <c r="G1" s="17"/>
      <c r="H1" s="18"/>
      <c r="I1" s="17"/>
      <c r="J1" s="19" t="s">
        <v>997</v>
      </c>
    </row>
    <row r="2" spans="1:10" s="137" customFormat="1" ht="18" customHeight="1">
      <c r="A2" s="517" t="s">
        <v>998</v>
      </c>
      <c r="B2" s="519"/>
      <c r="C2" s="527" t="s">
        <v>999</v>
      </c>
      <c r="D2" s="497" t="s">
        <v>1000</v>
      </c>
      <c r="E2" s="497" t="s">
        <v>1001</v>
      </c>
      <c r="F2" s="498" t="s">
        <v>1002</v>
      </c>
      <c r="G2" s="499" t="s">
        <v>977</v>
      </c>
      <c r="H2" s="500"/>
      <c r="I2" s="491"/>
      <c r="J2" s="498" t="s">
        <v>1003</v>
      </c>
    </row>
    <row r="3" spans="1:10" s="137" customFormat="1" ht="18" customHeight="1">
      <c r="A3" s="495"/>
      <c r="B3" s="496"/>
      <c r="C3" s="528"/>
      <c r="D3" s="532"/>
      <c r="E3" s="532"/>
      <c r="F3" s="515"/>
      <c r="G3" s="138" t="s">
        <v>1004</v>
      </c>
      <c r="H3" s="139" t="s">
        <v>1005</v>
      </c>
      <c r="I3" s="139" t="s">
        <v>1771</v>
      </c>
      <c r="J3" s="515"/>
    </row>
    <row r="4" spans="1:10" s="21" customFormat="1" ht="12">
      <c r="A4" s="140"/>
      <c r="B4" s="141"/>
      <c r="C4" s="23"/>
      <c r="D4" s="24"/>
      <c r="E4" s="23"/>
      <c r="F4" s="132" t="s">
        <v>1006</v>
      </c>
      <c r="G4" s="132"/>
      <c r="H4" s="132"/>
      <c r="I4" s="132"/>
      <c r="J4" s="132"/>
    </row>
    <row r="5" spans="1:10" ht="13.5">
      <c r="A5" s="142"/>
      <c r="B5" s="143" t="s">
        <v>1774</v>
      </c>
      <c r="C5" s="492">
        <v>6</v>
      </c>
      <c r="D5" s="492">
        <v>150625</v>
      </c>
      <c r="E5" s="28">
        <v>2083</v>
      </c>
      <c r="F5" s="144">
        <v>3.2</v>
      </c>
      <c r="G5" s="99">
        <v>1987</v>
      </c>
      <c r="H5" s="99">
        <v>14</v>
      </c>
      <c r="I5" s="99">
        <v>2001</v>
      </c>
      <c r="J5" s="99">
        <v>82</v>
      </c>
    </row>
    <row r="6" spans="1:10" ht="13.5">
      <c r="A6" s="142"/>
      <c r="B6" s="143" t="s">
        <v>1775</v>
      </c>
      <c r="C6" s="492"/>
      <c r="D6" s="492"/>
      <c r="E6" s="28">
        <v>2257</v>
      </c>
      <c r="F6" s="144">
        <v>2.38</v>
      </c>
      <c r="G6" s="99">
        <v>2142</v>
      </c>
      <c r="H6" s="99">
        <v>9</v>
      </c>
      <c r="I6" s="99">
        <v>2151</v>
      </c>
      <c r="J6" s="99">
        <v>106</v>
      </c>
    </row>
    <row r="7" spans="1:10" ht="13.5">
      <c r="A7" s="142"/>
      <c r="B7" s="143" t="s">
        <v>1776</v>
      </c>
      <c r="C7" s="492"/>
      <c r="D7" s="492"/>
      <c r="E7" s="28">
        <v>1966</v>
      </c>
      <c r="F7" s="144">
        <v>2.11</v>
      </c>
      <c r="G7" s="99">
        <v>1840</v>
      </c>
      <c r="H7" s="99">
        <v>8</v>
      </c>
      <c r="I7" s="99">
        <v>1848</v>
      </c>
      <c r="J7" s="99">
        <v>118</v>
      </c>
    </row>
    <row r="8" spans="1:10" ht="13.5">
      <c r="A8" s="142"/>
      <c r="B8" s="143" t="s">
        <v>1777</v>
      </c>
      <c r="C8" s="492"/>
      <c r="D8" s="492"/>
      <c r="E8" s="28">
        <v>2323</v>
      </c>
      <c r="F8" s="144">
        <v>2.2</v>
      </c>
      <c r="G8" s="99">
        <v>2110</v>
      </c>
      <c r="H8" s="99">
        <v>24</v>
      </c>
      <c r="I8" s="99">
        <v>2134</v>
      </c>
      <c r="J8" s="99">
        <v>189</v>
      </c>
    </row>
    <row r="9" spans="1:10" ht="13.5">
      <c r="A9" s="142"/>
      <c r="B9" s="143" t="s">
        <v>1778</v>
      </c>
      <c r="C9" s="492"/>
      <c r="D9" s="492"/>
      <c r="E9" s="28">
        <v>2045</v>
      </c>
      <c r="F9" s="144">
        <v>2.49</v>
      </c>
      <c r="G9" s="99">
        <v>1870</v>
      </c>
      <c r="H9" s="99">
        <v>37</v>
      </c>
      <c r="I9" s="99">
        <v>1907</v>
      </c>
      <c r="J9" s="99">
        <v>138</v>
      </c>
    </row>
    <row r="10" spans="1:10" ht="13.5">
      <c r="A10" s="134" t="s">
        <v>1007</v>
      </c>
      <c r="B10" s="143" t="s">
        <v>1780</v>
      </c>
      <c r="C10" s="492"/>
      <c r="D10" s="492"/>
      <c r="E10" s="28">
        <v>1180</v>
      </c>
      <c r="F10" s="144">
        <v>3.78</v>
      </c>
      <c r="G10" s="99">
        <v>1092</v>
      </c>
      <c r="H10" s="99">
        <v>1</v>
      </c>
      <c r="I10" s="99">
        <v>1093</v>
      </c>
      <c r="J10" s="99">
        <v>87</v>
      </c>
    </row>
    <row r="11" spans="1:10" ht="13.5">
      <c r="A11" s="142"/>
      <c r="B11" s="143" t="s">
        <v>1781</v>
      </c>
      <c r="C11" s="492"/>
      <c r="D11" s="492"/>
      <c r="E11" s="28">
        <v>2848</v>
      </c>
      <c r="F11" s="144">
        <v>3.38</v>
      </c>
      <c r="G11" s="99">
        <v>2704</v>
      </c>
      <c r="H11" s="99">
        <v>11</v>
      </c>
      <c r="I11" s="99">
        <v>2715</v>
      </c>
      <c r="J11" s="99">
        <v>133</v>
      </c>
    </row>
    <row r="12" spans="1:10" ht="13.5">
      <c r="A12" s="142"/>
      <c r="B12" s="143" t="s">
        <v>995</v>
      </c>
      <c r="C12" s="492"/>
      <c r="D12" s="492"/>
      <c r="E12" s="28">
        <v>2273</v>
      </c>
      <c r="F12" s="144">
        <v>3.34</v>
      </c>
      <c r="G12" s="99">
        <v>2085</v>
      </c>
      <c r="H12" s="99">
        <v>4</v>
      </c>
      <c r="I12" s="99">
        <v>2089</v>
      </c>
      <c r="J12" s="99">
        <v>184</v>
      </c>
    </row>
    <row r="13" spans="1:10" ht="13.5">
      <c r="A13" s="142"/>
      <c r="B13" s="143" t="s">
        <v>1783</v>
      </c>
      <c r="C13" s="492"/>
      <c r="D13" s="492"/>
      <c r="E13" s="28">
        <v>3649</v>
      </c>
      <c r="F13" s="144">
        <v>4.06</v>
      </c>
      <c r="G13" s="99">
        <v>3324</v>
      </c>
      <c r="H13" s="99">
        <v>29</v>
      </c>
      <c r="I13" s="99">
        <v>3353</v>
      </c>
      <c r="J13" s="99">
        <v>296</v>
      </c>
    </row>
    <row r="14" spans="1:10" ht="13.5">
      <c r="A14" s="142"/>
      <c r="B14" s="143" t="s">
        <v>1784</v>
      </c>
      <c r="C14" s="492"/>
      <c r="D14" s="492"/>
      <c r="E14" s="28">
        <v>2291</v>
      </c>
      <c r="F14" s="144">
        <v>2.62</v>
      </c>
      <c r="G14" s="99">
        <v>2085</v>
      </c>
      <c r="H14" s="99">
        <v>11</v>
      </c>
      <c r="I14" s="99">
        <v>2096</v>
      </c>
      <c r="J14" s="99">
        <v>195</v>
      </c>
    </row>
    <row r="15" spans="1:10" ht="13.5">
      <c r="A15" s="142"/>
      <c r="B15" s="143" t="s">
        <v>1785</v>
      </c>
      <c r="C15" s="492"/>
      <c r="D15" s="492"/>
      <c r="E15" s="28">
        <v>3130</v>
      </c>
      <c r="F15" s="144">
        <v>3</v>
      </c>
      <c r="G15" s="99">
        <v>2906</v>
      </c>
      <c r="H15" s="99">
        <v>9</v>
      </c>
      <c r="I15" s="99">
        <v>2915</v>
      </c>
      <c r="J15" s="99">
        <v>215</v>
      </c>
    </row>
    <row r="16" spans="1:10" ht="13.5">
      <c r="A16" s="142"/>
      <c r="B16" s="143" t="s">
        <v>1008</v>
      </c>
      <c r="C16" s="133">
        <v>6</v>
      </c>
      <c r="D16" s="133">
        <v>150625</v>
      </c>
      <c r="E16" s="28">
        <v>26045</v>
      </c>
      <c r="F16" s="144">
        <v>2.88</v>
      </c>
      <c r="G16" s="99">
        <v>24145</v>
      </c>
      <c r="H16" s="99">
        <v>157</v>
      </c>
      <c r="I16" s="99">
        <v>24302</v>
      </c>
      <c r="J16" s="99">
        <v>1743</v>
      </c>
    </row>
    <row r="17" spans="1:10" ht="13.5">
      <c r="A17" s="488" t="s">
        <v>1773</v>
      </c>
      <c r="B17" s="489"/>
      <c r="C17" s="28">
        <v>1</v>
      </c>
      <c r="D17" s="28">
        <v>43956</v>
      </c>
      <c r="E17" s="28">
        <v>980</v>
      </c>
      <c r="F17" s="144">
        <v>2.23</v>
      </c>
      <c r="G17" s="99">
        <v>929</v>
      </c>
      <c r="H17" s="99">
        <v>9</v>
      </c>
      <c r="I17" s="99">
        <v>938</v>
      </c>
      <c r="J17" s="99">
        <v>42</v>
      </c>
    </row>
    <row r="18" spans="1:10" ht="12.75" customHeight="1">
      <c r="A18" s="490" t="s">
        <v>1779</v>
      </c>
      <c r="B18" s="429"/>
      <c r="C18" s="28">
        <v>1</v>
      </c>
      <c r="D18" s="28">
        <v>39002</v>
      </c>
      <c r="E18" s="28">
        <v>933</v>
      </c>
      <c r="F18" s="146">
        <v>2.4</v>
      </c>
      <c r="G18" s="106">
        <v>894</v>
      </c>
      <c r="H18" s="106">
        <v>6</v>
      </c>
      <c r="I18" s="106">
        <v>900</v>
      </c>
      <c r="J18" s="106">
        <v>33</v>
      </c>
    </row>
    <row r="19" spans="1:10" ht="12.75" customHeight="1">
      <c r="A19" s="430" t="s">
        <v>1771</v>
      </c>
      <c r="B19" s="431"/>
      <c r="C19" s="36">
        <v>8</v>
      </c>
      <c r="D19" s="36">
        <v>123338</v>
      </c>
      <c r="E19" s="36">
        <v>27958</v>
      </c>
      <c r="F19" s="38">
        <v>2.83</v>
      </c>
      <c r="G19" s="36">
        <v>25968</v>
      </c>
      <c r="H19" s="36">
        <v>172</v>
      </c>
      <c r="I19" s="36">
        <v>26140</v>
      </c>
      <c r="J19" s="36">
        <v>1818</v>
      </c>
    </row>
    <row r="20" spans="1:190" s="148" customFormat="1" ht="12.75" customHeight="1">
      <c r="A20" s="432" t="s">
        <v>1009</v>
      </c>
      <c r="B20" s="534"/>
      <c r="C20" s="36">
        <v>8</v>
      </c>
      <c r="D20" s="36">
        <v>118408</v>
      </c>
      <c r="E20" s="36">
        <v>27656</v>
      </c>
      <c r="F20" s="38">
        <v>2.29</v>
      </c>
      <c r="G20" s="36">
        <v>25296</v>
      </c>
      <c r="H20" s="36">
        <v>201</v>
      </c>
      <c r="I20" s="36">
        <v>25497</v>
      </c>
      <c r="J20" s="36">
        <v>2160</v>
      </c>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row>
    <row r="21" spans="1:190" s="27" customFormat="1" ht="12.75" customHeight="1">
      <c r="A21" s="538" t="s">
        <v>1010</v>
      </c>
      <c r="B21" s="539"/>
      <c r="C21" s="28">
        <v>8</v>
      </c>
      <c r="D21" s="28">
        <v>113863</v>
      </c>
      <c r="E21" s="28">
        <v>30452</v>
      </c>
      <c r="F21" s="43">
        <v>3.34</v>
      </c>
      <c r="G21" s="28">
        <v>27218</v>
      </c>
      <c r="H21" s="28">
        <v>536</v>
      </c>
      <c r="I21" s="28">
        <v>27754</v>
      </c>
      <c r="J21" s="28">
        <v>2698</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row>
    <row r="22" spans="1:190" s="27" customFormat="1" ht="12.75" customHeight="1">
      <c r="A22" s="538" t="s">
        <v>1011</v>
      </c>
      <c r="B22" s="539"/>
      <c r="C22" s="28">
        <v>8</v>
      </c>
      <c r="D22" s="28">
        <v>109600</v>
      </c>
      <c r="E22" s="28">
        <v>17017</v>
      </c>
      <c r="F22" s="39">
        <v>1.94</v>
      </c>
      <c r="G22" s="28">
        <v>15341</v>
      </c>
      <c r="H22" s="28">
        <v>99</v>
      </c>
      <c r="I22" s="28">
        <v>15440</v>
      </c>
      <c r="J22" s="28">
        <v>1577</v>
      </c>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row>
    <row r="23" spans="1:190" ht="13.5" customHeight="1">
      <c r="A23" s="540" t="s">
        <v>1012</v>
      </c>
      <c r="B23" s="540"/>
      <c r="C23" s="28">
        <v>8</v>
      </c>
      <c r="D23" s="28">
        <v>109638</v>
      </c>
      <c r="E23" s="28">
        <v>21550</v>
      </c>
      <c r="F23" s="39">
        <v>2.46</v>
      </c>
      <c r="G23" s="28">
        <v>19378</v>
      </c>
      <c r="H23" s="28">
        <v>173</v>
      </c>
      <c r="I23" s="28">
        <v>19551</v>
      </c>
      <c r="J23" s="28">
        <v>1999</v>
      </c>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row>
    <row r="24" spans="1:190" ht="12">
      <c r="A24" s="541" t="s">
        <v>1013</v>
      </c>
      <c r="B24" s="541"/>
      <c r="C24" s="45">
        <v>8</v>
      </c>
      <c r="D24" s="45">
        <v>109776</v>
      </c>
      <c r="E24" s="45">
        <v>21946</v>
      </c>
      <c r="F24" s="46">
        <v>2.5</v>
      </c>
      <c r="G24" s="45">
        <v>20306</v>
      </c>
      <c r="H24" s="45">
        <v>152</v>
      </c>
      <c r="I24" s="45">
        <v>20458</v>
      </c>
      <c r="J24" s="45">
        <v>1488</v>
      </c>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row>
    <row r="25" spans="1:190" ht="24" customHeight="1">
      <c r="A25" s="535" t="s">
        <v>1014</v>
      </c>
      <c r="B25" s="536"/>
      <c r="C25" s="536"/>
      <c r="D25" s="536"/>
      <c r="E25" s="536"/>
      <c r="F25" s="536"/>
      <c r="G25" s="536"/>
      <c r="H25" s="536"/>
      <c r="I25" s="536"/>
      <c r="J25" s="53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row>
  </sheetData>
  <mergeCells count="18">
    <mergeCell ref="A25:J25"/>
    <mergeCell ref="A21:B21"/>
    <mergeCell ref="A22:B22"/>
    <mergeCell ref="A23:B23"/>
    <mergeCell ref="A24:B24"/>
    <mergeCell ref="A17:B17"/>
    <mergeCell ref="A18:B18"/>
    <mergeCell ref="A19:B19"/>
    <mergeCell ref="A20:B20"/>
    <mergeCell ref="F2:F3"/>
    <mergeCell ref="G2:I2"/>
    <mergeCell ref="J2:J3"/>
    <mergeCell ref="C5:C15"/>
    <mergeCell ref="D5:D15"/>
    <mergeCell ref="A2:B3"/>
    <mergeCell ref="C2:C3"/>
    <mergeCell ref="D2:D3"/>
    <mergeCell ref="E2:E3"/>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3.5"/>
  <cols>
    <col min="1" max="1" width="13.25390625" style="142" customWidth="1"/>
    <col min="2" max="9" width="10.25390625" style="20" customWidth="1"/>
    <col min="10" max="10" width="10.50390625" style="20" customWidth="1"/>
    <col min="11" max="16" width="10.25390625" style="20" customWidth="1"/>
    <col min="17" max="16384" width="7.625" style="20" customWidth="1"/>
  </cols>
  <sheetData>
    <row r="1" spans="1:10" ht="12">
      <c r="A1" s="48" t="s">
        <v>1026</v>
      </c>
      <c r="B1" s="17"/>
      <c r="C1" s="17"/>
      <c r="D1" s="17"/>
      <c r="E1" s="17"/>
      <c r="F1" s="17"/>
      <c r="G1" s="17"/>
      <c r="H1" s="18"/>
      <c r="I1" s="17"/>
      <c r="J1" s="19" t="s">
        <v>1016</v>
      </c>
    </row>
    <row r="2" spans="1:10" s="137" customFormat="1" ht="18" customHeight="1">
      <c r="A2" s="512" t="s">
        <v>1761</v>
      </c>
      <c r="B2" s="527" t="s">
        <v>999</v>
      </c>
      <c r="C2" s="497" t="s">
        <v>1000</v>
      </c>
      <c r="D2" s="497" t="s">
        <v>1017</v>
      </c>
      <c r="E2" s="516" t="s">
        <v>1002</v>
      </c>
      <c r="F2" s="498" t="s">
        <v>1018</v>
      </c>
      <c r="G2" s="499" t="s">
        <v>977</v>
      </c>
      <c r="H2" s="500"/>
      <c r="I2" s="491"/>
      <c r="J2" s="498" t="s">
        <v>1003</v>
      </c>
    </row>
    <row r="3" spans="1:10" s="137" customFormat="1" ht="18" customHeight="1">
      <c r="A3" s="513"/>
      <c r="B3" s="528"/>
      <c r="C3" s="532"/>
      <c r="D3" s="532"/>
      <c r="E3" s="513"/>
      <c r="F3" s="515"/>
      <c r="G3" s="138" t="s">
        <v>1004</v>
      </c>
      <c r="H3" s="139" t="s">
        <v>1005</v>
      </c>
      <c r="I3" s="139" t="s">
        <v>1771</v>
      </c>
      <c r="J3" s="515"/>
    </row>
    <row r="4" spans="1:10" s="21" customFormat="1" ht="12">
      <c r="A4" s="25"/>
      <c r="B4" s="23"/>
      <c r="C4" s="24"/>
      <c r="D4" s="23"/>
      <c r="E4" s="132" t="s">
        <v>1006</v>
      </c>
      <c r="F4" s="149"/>
      <c r="G4" s="132"/>
      <c r="H4" s="132"/>
      <c r="I4" s="132"/>
      <c r="J4" s="132"/>
    </row>
    <row r="5" spans="1:10" ht="13.5">
      <c r="A5" s="27" t="s">
        <v>1773</v>
      </c>
      <c r="B5" s="28">
        <v>2</v>
      </c>
      <c r="C5" s="28">
        <v>21978</v>
      </c>
      <c r="D5" s="28">
        <v>1532</v>
      </c>
      <c r="E5" s="39">
        <v>3.49</v>
      </c>
      <c r="F5" s="99">
        <v>940</v>
      </c>
      <c r="G5" s="99">
        <v>1319</v>
      </c>
      <c r="H5" s="99">
        <v>31</v>
      </c>
      <c r="I5" s="99">
        <v>1350</v>
      </c>
      <c r="J5" s="99">
        <v>182</v>
      </c>
    </row>
    <row r="6" spans="1:10" ht="13.5">
      <c r="A6" s="27" t="s">
        <v>1774</v>
      </c>
      <c r="B6" s="28">
        <v>2</v>
      </c>
      <c r="C6" s="28">
        <v>32573</v>
      </c>
      <c r="D6" s="28">
        <v>3126</v>
      </c>
      <c r="E6" s="39">
        <v>4.8</v>
      </c>
      <c r="F6" s="99">
        <v>1960</v>
      </c>
      <c r="G6" s="99">
        <v>1971</v>
      </c>
      <c r="H6" s="99">
        <v>85</v>
      </c>
      <c r="I6" s="99">
        <v>2056</v>
      </c>
      <c r="J6" s="99">
        <v>1070</v>
      </c>
    </row>
    <row r="7" spans="1:10" ht="13.5">
      <c r="A7" s="27" t="s">
        <v>1775</v>
      </c>
      <c r="B7" s="28">
        <v>3</v>
      </c>
      <c r="C7" s="28">
        <v>31604</v>
      </c>
      <c r="D7" s="28">
        <v>3722</v>
      </c>
      <c r="E7" s="39">
        <v>3.93</v>
      </c>
      <c r="F7" s="99">
        <v>2012</v>
      </c>
      <c r="G7" s="99">
        <v>2468</v>
      </c>
      <c r="H7" s="99">
        <v>28</v>
      </c>
      <c r="I7" s="99">
        <v>2496</v>
      </c>
      <c r="J7" s="99">
        <v>1226</v>
      </c>
    </row>
    <row r="8" spans="1:10" ht="13.5">
      <c r="A8" s="27" t="s">
        <v>1776</v>
      </c>
      <c r="B8" s="28">
        <v>3</v>
      </c>
      <c r="C8" s="28">
        <v>31068</v>
      </c>
      <c r="D8" s="28">
        <v>3093</v>
      </c>
      <c r="E8" s="39">
        <v>3.32</v>
      </c>
      <c r="F8" s="99">
        <v>1773</v>
      </c>
      <c r="G8" s="99">
        <v>2217</v>
      </c>
      <c r="H8" s="99">
        <v>23</v>
      </c>
      <c r="I8" s="99">
        <v>2240</v>
      </c>
      <c r="J8" s="99">
        <v>853</v>
      </c>
    </row>
    <row r="9" spans="1:10" ht="13.5">
      <c r="A9" s="27" t="s">
        <v>1777</v>
      </c>
      <c r="B9" s="28">
        <v>4</v>
      </c>
      <c r="C9" s="28">
        <v>25756</v>
      </c>
      <c r="D9" s="28">
        <v>3615</v>
      </c>
      <c r="E9" s="39">
        <v>3.51</v>
      </c>
      <c r="F9" s="99">
        <v>2045</v>
      </c>
      <c r="G9" s="99">
        <v>2972</v>
      </c>
      <c r="H9" s="99">
        <v>68</v>
      </c>
      <c r="I9" s="99">
        <v>3040</v>
      </c>
      <c r="J9" s="99">
        <v>575</v>
      </c>
    </row>
    <row r="10" spans="1:10" ht="13.5">
      <c r="A10" s="27" t="s">
        <v>1778</v>
      </c>
      <c r="B10" s="28">
        <v>3</v>
      </c>
      <c r="C10" s="28">
        <v>27355</v>
      </c>
      <c r="D10" s="28">
        <v>2795</v>
      </c>
      <c r="E10" s="39">
        <v>3.41</v>
      </c>
      <c r="F10" s="99">
        <v>1624</v>
      </c>
      <c r="G10" s="99">
        <v>2124</v>
      </c>
      <c r="H10" s="99">
        <v>101</v>
      </c>
      <c r="I10" s="99">
        <v>2225</v>
      </c>
      <c r="J10" s="99">
        <v>570</v>
      </c>
    </row>
    <row r="11" spans="1:10" ht="13.5">
      <c r="A11" s="27" t="s">
        <v>1779</v>
      </c>
      <c r="B11" s="28">
        <v>1</v>
      </c>
      <c r="C11" s="28">
        <v>39002</v>
      </c>
      <c r="D11" s="28">
        <v>1279</v>
      </c>
      <c r="E11" s="39">
        <v>3.28</v>
      </c>
      <c r="F11" s="99">
        <v>821</v>
      </c>
      <c r="G11" s="99">
        <v>1141</v>
      </c>
      <c r="H11" s="99">
        <v>7</v>
      </c>
      <c r="I11" s="99">
        <v>1148</v>
      </c>
      <c r="J11" s="99">
        <v>131</v>
      </c>
    </row>
    <row r="12" spans="1:10" ht="13.5">
      <c r="A12" s="27" t="s">
        <v>993</v>
      </c>
      <c r="B12" s="28">
        <v>1</v>
      </c>
      <c r="C12" s="28">
        <v>31226</v>
      </c>
      <c r="D12" s="28">
        <v>1557</v>
      </c>
      <c r="E12" s="39">
        <v>4.99</v>
      </c>
      <c r="F12" s="99">
        <v>1024</v>
      </c>
      <c r="G12" s="99">
        <v>1380</v>
      </c>
      <c r="H12" s="99">
        <v>8</v>
      </c>
      <c r="I12" s="99">
        <v>1388</v>
      </c>
      <c r="J12" s="99">
        <v>169</v>
      </c>
    </row>
    <row r="13" spans="1:10" ht="13.5">
      <c r="A13" s="27" t="s">
        <v>1019</v>
      </c>
      <c r="B13" s="28">
        <v>3</v>
      </c>
      <c r="C13" s="28">
        <v>28095</v>
      </c>
      <c r="D13" s="28">
        <v>3778</v>
      </c>
      <c r="E13" s="39">
        <v>4.48</v>
      </c>
      <c r="F13" s="99">
        <v>2641</v>
      </c>
      <c r="G13" s="99">
        <v>3014</v>
      </c>
      <c r="H13" s="99">
        <v>34</v>
      </c>
      <c r="I13" s="99">
        <v>2048</v>
      </c>
      <c r="J13" s="99">
        <v>730</v>
      </c>
    </row>
    <row r="14" spans="1:10" ht="13.5">
      <c r="A14" s="27" t="s">
        <v>1020</v>
      </c>
      <c r="B14" s="28">
        <v>3</v>
      </c>
      <c r="C14" s="28">
        <v>22695</v>
      </c>
      <c r="D14" s="28">
        <v>3192</v>
      </c>
      <c r="E14" s="39">
        <v>4.69</v>
      </c>
      <c r="F14" s="99">
        <v>2048</v>
      </c>
      <c r="G14" s="99">
        <v>2844</v>
      </c>
      <c r="H14" s="99">
        <v>16</v>
      </c>
      <c r="I14" s="99">
        <v>2860</v>
      </c>
      <c r="J14" s="99">
        <v>332</v>
      </c>
    </row>
    <row r="15" spans="1:10" ht="13.5">
      <c r="A15" s="27" t="s">
        <v>1783</v>
      </c>
      <c r="B15" s="28">
        <v>3</v>
      </c>
      <c r="C15" s="28">
        <v>29979</v>
      </c>
      <c r="D15" s="28">
        <v>4726</v>
      </c>
      <c r="E15" s="39">
        <v>5.25</v>
      </c>
      <c r="F15" s="99">
        <v>3524</v>
      </c>
      <c r="G15" s="99">
        <v>3464</v>
      </c>
      <c r="H15" s="99">
        <v>62</v>
      </c>
      <c r="I15" s="99">
        <v>3526</v>
      </c>
      <c r="J15" s="99">
        <v>1200</v>
      </c>
    </row>
    <row r="16" spans="1:10" ht="13.5">
      <c r="A16" s="27" t="s">
        <v>1021</v>
      </c>
      <c r="B16" s="28">
        <v>3</v>
      </c>
      <c r="C16" s="28">
        <v>29165</v>
      </c>
      <c r="D16" s="28">
        <v>3154</v>
      </c>
      <c r="E16" s="39">
        <v>3.6</v>
      </c>
      <c r="F16" s="99">
        <v>2443</v>
      </c>
      <c r="G16" s="99">
        <v>2204</v>
      </c>
      <c r="H16" s="99">
        <v>27</v>
      </c>
      <c r="I16" s="99">
        <v>2231</v>
      </c>
      <c r="J16" s="99">
        <v>923</v>
      </c>
    </row>
    <row r="17" spans="1:10" ht="12.75" customHeight="1">
      <c r="A17" s="145" t="s">
        <v>1785</v>
      </c>
      <c r="B17" s="28">
        <v>4</v>
      </c>
      <c r="C17" s="28">
        <v>26118</v>
      </c>
      <c r="D17" s="28">
        <v>4216</v>
      </c>
      <c r="E17" s="39">
        <v>4.04</v>
      </c>
      <c r="F17" s="106">
        <v>2976</v>
      </c>
      <c r="G17" s="106">
        <v>3447</v>
      </c>
      <c r="H17" s="106">
        <v>18</v>
      </c>
      <c r="I17" s="106">
        <v>3465</v>
      </c>
      <c r="J17" s="106">
        <v>751</v>
      </c>
    </row>
    <row r="18" spans="1:10" ht="12.75" customHeight="1">
      <c r="A18" s="135" t="s">
        <v>1771</v>
      </c>
      <c r="B18" s="33">
        <v>35</v>
      </c>
      <c r="C18" s="33">
        <v>28182</v>
      </c>
      <c r="D18" s="33">
        <v>39785</v>
      </c>
      <c r="E18" s="35">
        <v>4.03</v>
      </c>
      <c r="F18" s="33">
        <v>25831</v>
      </c>
      <c r="G18" s="33">
        <v>30565</v>
      </c>
      <c r="H18" s="33">
        <v>508</v>
      </c>
      <c r="I18" s="33">
        <v>31073</v>
      </c>
      <c r="J18" s="33">
        <v>8712</v>
      </c>
    </row>
    <row r="19" spans="1:10" ht="12">
      <c r="A19" s="148" t="s">
        <v>1022</v>
      </c>
      <c r="B19" s="36">
        <v>34</v>
      </c>
      <c r="C19" s="36">
        <v>27861</v>
      </c>
      <c r="D19" s="36">
        <v>39868</v>
      </c>
      <c r="E19" s="38">
        <v>4.21</v>
      </c>
      <c r="F19" s="36">
        <v>26168</v>
      </c>
      <c r="G19" s="36">
        <v>32487</v>
      </c>
      <c r="H19" s="36">
        <v>559</v>
      </c>
      <c r="I19" s="36">
        <v>33046</v>
      </c>
      <c r="J19" s="36">
        <v>6822</v>
      </c>
    </row>
    <row r="20" spans="1:10" ht="12">
      <c r="A20" s="27" t="s">
        <v>1023</v>
      </c>
      <c r="B20" s="28">
        <v>33</v>
      </c>
      <c r="C20" s="28">
        <v>27596</v>
      </c>
      <c r="D20" s="28">
        <v>42569</v>
      </c>
      <c r="E20" s="39">
        <v>4.67</v>
      </c>
      <c r="F20" s="28">
        <v>27523</v>
      </c>
      <c r="G20" s="28">
        <v>35186</v>
      </c>
      <c r="H20" s="28">
        <v>745</v>
      </c>
      <c r="I20" s="28">
        <v>35926</v>
      </c>
      <c r="J20" s="28">
        <v>6643</v>
      </c>
    </row>
    <row r="21" spans="1:10" ht="12">
      <c r="A21" s="27" t="s">
        <v>1024</v>
      </c>
      <c r="B21" s="28">
        <v>32</v>
      </c>
      <c r="C21" s="28">
        <v>27410</v>
      </c>
      <c r="D21" s="28">
        <v>36952</v>
      </c>
      <c r="E21" s="39">
        <v>4.21</v>
      </c>
      <c r="F21" s="28">
        <v>19996</v>
      </c>
      <c r="G21" s="28">
        <v>29827</v>
      </c>
      <c r="H21" s="28">
        <v>1194</v>
      </c>
      <c r="I21" s="28">
        <v>31021</v>
      </c>
      <c r="J21" s="28">
        <v>5931</v>
      </c>
    </row>
    <row r="22" spans="1:10" ht="12">
      <c r="A22" s="44" t="s">
        <v>1025</v>
      </c>
      <c r="B22" s="45">
        <v>32</v>
      </c>
      <c r="C22" s="45">
        <v>26163</v>
      </c>
      <c r="D22" s="45">
        <v>36058</v>
      </c>
      <c r="E22" s="46">
        <v>4.31</v>
      </c>
      <c r="F22" s="45">
        <v>17381</v>
      </c>
      <c r="G22" s="45">
        <v>28911</v>
      </c>
      <c r="H22" s="45">
        <v>403</v>
      </c>
      <c r="I22" s="45">
        <v>29314</v>
      </c>
      <c r="J22" s="45">
        <v>6744</v>
      </c>
    </row>
    <row r="27" spans="3:4" ht="12">
      <c r="C27" s="147"/>
      <c r="D27" s="147"/>
    </row>
    <row r="28" spans="3:4" ht="12">
      <c r="C28" s="147"/>
      <c r="D28" s="147"/>
    </row>
    <row r="29" spans="3:4" ht="12">
      <c r="C29" s="147"/>
      <c r="D29" s="147"/>
    </row>
  </sheetData>
  <mergeCells count="8">
    <mergeCell ref="E2:E3"/>
    <mergeCell ref="F2:F3"/>
    <mergeCell ref="G2:I2"/>
    <mergeCell ref="J2:J3"/>
    <mergeCell ref="A2:A3"/>
    <mergeCell ref="B2:B3"/>
    <mergeCell ref="C2:C3"/>
    <mergeCell ref="D2:D3"/>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A1" sqref="A1"/>
    </sheetView>
  </sheetViews>
  <sheetFormatPr defaultColWidth="9.00390625" defaultRowHeight="13.5"/>
  <cols>
    <col min="1" max="1" width="13.25390625" style="142" customWidth="1"/>
    <col min="2" max="4" width="10.25390625" style="20" customWidth="1"/>
    <col min="5" max="5" width="10.50390625" style="20" customWidth="1"/>
    <col min="6" max="9" width="10.25390625" style="20" customWidth="1"/>
    <col min="10" max="10" width="10.50390625" style="20" customWidth="1"/>
    <col min="11" max="16" width="10.25390625" style="20" customWidth="1"/>
    <col min="17" max="16384" width="7.625" style="20" customWidth="1"/>
  </cols>
  <sheetData>
    <row r="1" spans="1:10" ht="12">
      <c r="A1" s="48" t="s">
        <v>1032</v>
      </c>
      <c r="B1" s="17"/>
      <c r="C1" s="17"/>
      <c r="D1" s="17"/>
      <c r="E1" s="17"/>
      <c r="F1" s="17"/>
      <c r="G1" s="18"/>
      <c r="H1" s="18"/>
      <c r="I1" s="17"/>
      <c r="J1" s="19" t="s">
        <v>1016</v>
      </c>
    </row>
    <row r="2" spans="1:10" s="137" customFormat="1" ht="18" customHeight="1">
      <c r="A2" s="512" t="s">
        <v>1027</v>
      </c>
      <c r="B2" s="527" t="s">
        <v>999</v>
      </c>
      <c r="C2" s="497" t="s">
        <v>1000</v>
      </c>
      <c r="D2" s="497" t="s">
        <v>1017</v>
      </c>
      <c r="E2" s="516" t="s">
        <v>1002</v>
      </c>
      <c r="F2" s="499" t="s">
        <v>977</v>
      </c>
      <c r="G2" s="500"/>
      <c r="H2" s="500"/>
      <c r="I2" s="491"/>
      <c r="J2" s="498" t="s">
        <v>1003</v>
      </c>
    </row>
    <row r="3" spans="1:10" s="137" customFormat="1" ht="18" customHeight="1">
      <c r="A3" s="513"/>
      <c r="B3" s="528"/>
      <c r="C3" s="532"/>
      <c r="D3" s="532"/>
      <c r="E3" s="513"/>
      <c r="F3" s="138" t="s">
        <v>1004</v>
      </c>
      <c r="G3" s="139" t="s">
        <v>1005</v>
      </c>
      <c r="H3" s="139" t="s">
        <v>1028</v>
      </c>
      <c r="I3" s="139" t="s">
        <v>1798</v>
      </c>
      <c r="J3" s="515"/>
    </row>
    <row r="4" spans="1:10" s="21" customFormat="1" ht="12">
      <c r="A4" s="25"/>
      <c r="B4" s="23"/>
      <c r="C4" s="24"/>
      <c r="D4" s="23"/>
      <c r="E4" s="132" t="s">
        <v>1772</v>
      </c>
      <c r="F4" s="132"/>
      <c r="G4" s="132"/>
      <c r="H4" s="132"/>
      <c r="I4" s="132"/>
      <c r="J4" s="132"/>
    </row>
    <row r="5" spans="1:10" ht="13.5">
      <c r="A5" s="27" t="s">
        <v>1774</v>
      </c>
      <c r="B5" s="28">
        <v>19</v>
      </c>
      <c r="C5" s="28">
        <v>3429</v>
      </c>
      <c r="D5" s="28">
        <v>3303</v>
      </c>
      <c r="E5" s="39">
        <v>5.07</v>
      </c>
      <c r="F5" s="99">
        <v>2610</v>
      </c>
      <c r="G5" s="99">
        <v>23</v>
      </c>
      <c r="H5" s="99">
        <v>33</v>
      </c>
      <c r="I5" s="99">
        <v>2666</v>
      </c>
      <c r="J5" s="99">
        <v>637</v>
      </c>
    </row>
    <row r="6" spans="1:10" ht="13.5">
      <c r="A6" s="27" t="s">
        <v>1775</v>
      </c>
      <c r="B6" s="28">
        <v>30</v>
      </c>
      <c r="C6" s="28">
        <v>3160</v>
      </c>
      <c r="D6" s="28">
        <v>3897</v>
      </c>
      <c r="E6" s="39">
        <v>4.11</v>
      </c>
      <c r="F6" s="99">
        <v>2874</v>
      </c>
      <c r="G6" s="99">
        <v>56</v>
      </c>
      <c r="H6" s="99">
        <v>47</v>
      </c>
      <c r="I6" s="99">
        <v>2977</v>
      </c>
      <c r="J6" s="99">
        <v>920</v>
      </c>
    </row>
    <row r="7" spans="1:10" ht="13.5">
      <c r="A7" s="27" t="s">
        <v>1776</v>
      </c>
      <c r="B7" s="28">
        <v>24</v>
      </c>
      <c r="C7" s="28">
        <v>3883</v>
      </c>
      <c r="D7" s="28">
        <v>3556</v>
      </c>
      <c r="E7" s="39">
        <v>3.82</v>
      </c>
      <c r="F7" s="99">
        <v>2302</v>
      </c>
      <c r="G7" s="99">
        <v>60</v>
      </c>
      <c r="H7" s="99">
        <v>10</v>
      </c>
      <c r="I7" s="99">
        <v>2372</v>
      </c>
      <c r="J7" s="99">
        <v>1184</v>
      </c>
    </row>
    <row r="8" spans="1:10" ht="13.5">
      <c r="A8" s="27" t="s">
        <v>1777</v>
      </c>
      <c r="B8" s="28">
        <v>28</v>
      </c>
      <c r="C8" s="28">
        <v>3679</v>
      </c>
      <c r="D8" s="28">
        <v>3821</v>
      </c>
      <c r="E8" s="39">
        <v>3.71</v>
      </c>
      <c r="F8" s="99">
        <v>2751</v>
      </c>
      <c r="G8" s="99">
        <v>63</v>
      </c>
      <c r="H8" s="99">
        <v>55</v>
      </c>
      <c r="I8" s="99">
        <v>2869</v>
      </c>
      <c r="J8" s="99">
        <v>952</v>
      </c>
    </row>
    <row r="9" spans="1:10" ht="13.5">
      <c r="A9" s="27" t="s">
        <v>1778</v>
      </c>
      <c r="B9" s="28">
        <v>25</v>
      </c>
      <c r="C9" s="28">
        <v>3283</v>
      </c>
      <c r="D9" s="28">
        <v>3007</v>
      </c>
      <c r="E9" s="39">
        <v>3.66</v>
      </c>
      <c r="F9" s="99">
        <v>2393</v>
      </c>
      <c r="G9" s="99">
        <v>62</v>
      </c>
      <c r="H9" s="99">
        <v>11</v>
      </c>
      <c r="I9" s="99">
        <v>2466</v>
      </c>
      <c r="J9" s="99">
        <v>541</v>
      </c>
    </row>
    <row r="10" spans="1:10" ht="13.5">
      <c r="A10" s="27" t="s">
        <v>1780</v>
      </c>
      <c r="B10" s="28">
        <v>15</v>
      </c>
      <c r="C10" s="28">
        <v>2082</v>
      </c>
      <c r="D10" s="28">
        <v>1697</v>
      </c>
      <c r="E10" s="39">
        <v>5.43</v>
      </c>
      <c r="F10" s="99">
        <v>1417</v>
      </c>
      <c r="G10" s="99">
        <v>23</v>
      </c>
      <c r="H10" s="99">
        <v>4</v>
      </c>
      <c r="I10" s="99">
        <v>1444</v>
      </c>
      <c r="J10" s="99">
        <v>253</v>
      </c>
    </row>
    <row r="11" spans="1:10" ht="13.5">
      <c r="A11" s="27" t="s">
        <v>1019</v>
      </c>
      <c r="B11" s="28">
        <v>26</v>
      </c>
      <c r="C11" s="28">
        <v>3242</v>
      </c>
      <c r="D11" s="28">
        <v>3956</v>
      </c>
      <c r="E11" s="39">
        <v>4.69</v>
      </c>
      <c r="F11" s="99">
        <v>2740</v>
      </c>
      <c r="G11" s="99">
        <v>60</v>
      </c>
      <c r="H11" s="99">
        <v>3</v>
      </c>
      <c r="I11" s="99">
        <v>2803</v>
      </c>
      <c r="J11" s="99">
        <v>1153</v>
      </c>
    </row>
    <row r="12" spans="1:10" ht="13.5">
      <c r="A12" s="27" t="s">
        <v>1020</v>
      </c>
      <c r="B12" s="28">
        <v>27</v>
      </c>
      <c r="C12" s="28">
        <v>2522</v>
      </c>
      <c r="D12" s="28">
        <v>3337</v>
      </c>
      <c r="E12" s="39">
        <v>4.9</v>
      </c>
      <c r="F12" s="99">
        <v>2650</v>
      </c>
      <c r="G12" s="99">
        <v>26</v>
      </c>
      <c r="H12" s="99">
        <v>13</v>
      </c>
      <c r="I12" s="99">
        <v>2689</v>
      </c>
      <c r="J12" s="99">
        <v>648</v>
      </c>
    </row>
    <row r="13" spans="1:10" ht="13.5">
      <c r="A13" s="27" t="s">
        <v>1029</v>
      </c>
      <c r="B13" s="28">
        <v>30</v>
      </c>
      <c r="C13" s="28">
        <v>2998</v>
      </c>
      <c r="D13" s="28">
        <v>4947</v>
      </c>
      <c r="E13" s="39">
        <v>5.5</v>
      </c>
      <c r="F13" s="99">
        <v>3632</v>
      </c>
      <c r="G13" s="99">
        <v>27</v>
      </c>
      <c r="H13" s="99">
        <v>10</v>
      </c>
      <c r="I13" s="99">
        <v>3669</v>
      </c>
      <c r="J13" s="99">
        <v>1278</v>
      </c>
    </row>
    <row r="14" spans="1:10" ht="13.5">
      <c r="A14" s="27" t="s">
        <v>1021</v>
      </c>
      <c r="B14" s="28">
        <v>26</v>
      </c>
      <c r="C14" s="28">
        <v>3365</v>
      </c>
      <c r="D14" s="28">
        <v>3367</v>
      </c>
      <c r="E14" s="39">
        <v>3.85</v>
      </c>
      <c r="F14" s="99">
        <v>2603</v>
      </c>
      <c r="G14" s="99">
        <v>32</v>
      </c>
      <c r="H14" s="99">
        <v>8</v>
      </c>
      <c r="I14" s="99">
        <v>2643</v>
      </c>
      <c r="J14" s="99">
        <v>724</v>
      </c>
    </row>
    <row r="15" spans="1:10" ht="13.5">
      <c r="A15" s="27" t="s">
        <v>1030</v>
      </c>
      <c r="B15" s="28">
        <v>29</v>
      </c>
      <c r="C15" s="28">
        <v>3602</v>
      </c>
      <c r="D15" s="28">
        <v>4438</v>
      </c>
      <c r="E15" s="39">
        <v>4.27</v>
      </c>
      <c r="F15" s="99">
        <v>3405</v>
      </c>
      <c r="G15" s="99">
        <v>17</v>
      </c>
      <c r="H15" s="99">
        <v>4</v>
      </c>
      <c r="I15" s="99">
        <v>3426</v>
      </c>
      <c r="J15" s="99">
        <v>1012</v>
      </c>
    </row>
    <row r="16" spans="1:11" ht="12.75" customHeight="1">
      <c r="A16" s="135" t="s">
        <v>1771</v>
      </c>
      <c r="B16" s="33">
        <v>279</v>
      </c>
      <c r="C16" s="33">
        <v>3537</v>
      </c>
      <c r="D16" s="33">
        <v>39326</v>
      </c>
      <c r="E16" s="35">
        <v>3.99</v>
      </c>
      <c r="F16" s="33">
        <v>29377</v>
      </c>
      <c r="G16" s="33">
        <v>449</v>
      </c>
      <c r="H16" s="33">
        <v>198</v>
      </c>
      <c r="I16" s="33">
        <v>30024</v>
      </c>
      <c r="J16" s="33">
        <v>9302</v>
      </c>
      <c r="K16" s="150"/>
    </row>
    <row r="17" spans="1:10" ht="12">
      <c r="A17" s="148" t="s">
        <v>1022</v>
      </c>
      <c r="B17" s="36">
        <v>278</v>
      </c>
      <c r="C17" s="36">
        <v>3122</v>
      </c>
      <c r="D17" s="36">
        <v>38519</v>
      </c>
      <c r="E17" s="38">
        <v>4.44</v>
      </c>
      <c r="F17" s="36">
        <v>27684</v>
      </c>
      <c r="G17" s="36">
        <v>764</v>
      </c>
      <c r="H17" s="36" t="s">
        <v>1031</v>
      </c>
      <c r="I17" s="36">
        <v>28448</v>
      </c>
      <c r="J17" s="36">
        <v>10071</v>
      </c>
    </row>
    <row r="18" spans="1:10" ht="12">
      <c r="A18" s="27" t="s">
        <v>1023</v>
      </c>
      <c r="B18" s="28">
        <v>272</v>
      </c>
      <c r="C18" s="28">
        <v>3072</v>
      </c>
      <c r="D18" s="28">
        <v>40927</v>
      </c>
      <c r="E18" s="39">
        <v>4.91</v>
      </c>
      <c r="F18" s="28">
        <v>28093</v>
      </c>
      <c r="G18" s="28">
        <v>937</v>
      </c>
      <c r="H18" s="28" t="s">
        <v>1031</v>
      </c>
      <c r="I18" s="28">
        <v>29030</v>
      </c>
      <c r="J18" s="28">
        <v>11899</v>
      </c>
    </row>
    <row r="19" spans="1:10" ht="12">
      <c r="A19" s="27" t="s">
        <v>1024</v>
      </c>
      <c r="B19" s="28">
        <v>269</v>
      </c>
      <c r="C19" s="28">
        <v>2997</v>
      </c>
      <c r="D19" s="28">
        <v>36254</v>
      </c>
      <c r="E19" s="39">
        <v>4.5</v>
      </c>
      <c r="F19" s="28">
        <v>27890</v>
      </c>
      <c r="G19" s="28">
        <v>661</v>
      </c>
      <c r="H19" s="28" t="s">
        <v>1031</v>
      </c>
      <c r="I19" s="28">
        <v>28551</v>
      </c>
      <c r="J19" s="28">
        <v>7703</v>
      </c>
    </row>
    <row r="20" spans="1:10" ht="12">
      <c r="A20" s="44" t="s">
        <v>1025</v>
      </c>
      <c r="B20" s="45">
        <v>269</v>
      </c>
      <c r="C20" s="45">
        <v>2872</v>
      </c>
      <c r="D20" s="45">
        <v>34493</v>
      </c>
      <c r="E20" s="46">
        <v>4.46</v>
      </c>
      <c r="F20" s="45">
        <v>25660</v>
      </c>
      <c r="G20" s="45">
        <v>607</v>
      </c>
      <c r="H20" s="45" t="s">
        <v>1031</v>
      </c>
      <c r="I20" s="45">
        <v>26267</v>
      </c>
      <c r="J20" s="45">
        <v>8226</v>
      </c>
    </row>
  </sheetData>
  <mergeCells count="7">
    <mergeCell ref="E2:E3"/>
    <mergeCell ref="F2:I2"/>
    <mergeCell ref="J2:J3"/>
    <mergeCell ref="A2:A3"/>
    <mergeCell ref="B2:B3"/>
    <mergeCell ref="C2:C3"/>
    <mergeCell ref="D2:D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大正３年　山形県統計書</dc:title>
  <dc:subject/>
  <dc:creator>山形県</dc:creator>
  <cp:keywords/>
  <dc:description/>
  <cp:lastModifiedBy>工藤　裕子</cp:lastModifiedBy>
  <dcterms:created xsi:type="dcterms:W3CDTF">2005-04-02T04:53:31Z</dcterms:created>
  <dcterms:modified xsi:type="dcterms:W3CDTF">2008-10-29T05:21:49Z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