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0" windowWidth="13305" windowHeight="8610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第29表" sheetId="30" r:id="rId30"/>
    <sheet name="第30表" sheetId="31" r:id="rId31"/>
    <sheet name="（参考）土地戸口其他目次" sheetId="32" r:id="rId32"/>
    <sheet name="（参考）教育目次" sheetId="33" r:id="rId33"/>
    <sheet name="（参考）勧業目次" sheetId="34" r:id="rId34"/>
    <sheet name="（参考）衛生目次" sheetId="35" r:id="rId35"/>
    <sheet name="(参考）警察目次" sheetId="36" r:id="rId36"/>
  </sheets>
  <definedNames/>
  <calcPr fullCalcOnLoad="1"/>
</workbook>
</file>

<file path=xl/sharedStrings.xml><?xml version="1.0" encoding="utf-8"?>
<sst xmlns="http://schemas.openxmlformats.org/spreadsheetml/2006/main" count="5660" uniqueCount="2193">
  <si>
    <t>暴行脅迫ヲ以テ13才以上ノ婦女ヲ姦淫ス</t>
  </si>
  <si>
    <t>賭博及富箴ニ　スル罪</t>
  </si>
  <si>
    <r>
      <t>瀆</t>
    </r>
    <r>
      <rPr>
        <sz val="11"/>
        <rFont val="ＭＳ Ｐゴシック"/>
        <family val="3"/>
      </rPr>
      <t>職ノ罪</t>
    </r>
  </si>
  <si>
    <r>
      <t>殺人ノ罪(次項ヲ除ク</t>
    </r>
    <r>
      <rPr>
        <sz val="11"/>
        <rFont val="ＭＳ Ｐゴシック"/>
        <family val="3"/>
      </rPr>
      <t>)</t>
    </r>
  </si>
  <si>
    <t>人ヲ殺ス</t>
  </si>
  <si>
    <t>傷害ノ罪(次項ヲ除ク)</t>
  </si>
  <si>
    <t>前項ノ罪ヲ犯シ人ヲ死ニ致ス</t>
  </si>
  <si>
    <t>過失傷害ノ罪(次項ヲ除ク)</t>
  </si>
  <si>
    <t>堕胎ノ罪</t>
  </si>
  <si>
    <t>遺棄ノ罪(次項ヲ除ク)</t>
  </si>
  <si>
    <t>逮捕及監禁ノ罪</t>
  </si>
  <si>
    <t>略取及誘拐ノ罪</t>
  </si>
  <si>
    <t>窃盗ノ罪</t>
  </si>
  <si>
    <t>強盗ノ罪</t>
  </si>
  <si>
    <t>詐欺及恐喝ノ罪</t>
  </si>
  <si>
    <t>毀棄ノ罪</t>
  </si>
  <si>
    <t>其他</t>
  </si>
  <si>
    <t>諸條例諸規則</t>
  </si>
  <si>
    <t>山形警察署</t>
  </si>
  <si>
    <t>発生件数</t>
  </si>
  <si>
    <t>検挙件数</t>
  </si>
  <si>
    <t>検挙人員</t>
  </si>
  <si>
    <t>上山警察署</t>
  </si>
  <si>
    <t>天童警察署</t>
  </si>
  <si>
    <t>山辺分署</t>
  </si>
  <si>
    <t>寒河江警察署</t>
  </si>
  <si>
    <t>左沢分署</t>
  </si>
  <si>
    <t>楯岡警察署</t>
  </si>
  <si>
    <t>尾花沢分署</t>
  </si>
  <si>
    <t>発生件数</t>
  </si>
  <si>
    <t>検挙件数</t>
  </si>
  <si>
    <t>検挙人員</t>
  </si>
  <si>
    <t>新庄警察署</t>
  </si>
  <si>
    <t>金山分署</t>
  </si>
  <si>
    <t>東小国分署</t>
  </si>
  <si>
    <t>吹浦分署</t>
  </si>
  <si>
    <t>藤島警察署</t>
  </si>
  <si>
    <t>余目分署</t>
  </si>
  <si>
    <t>鶴岡警察署</t>
  </si>
  <si>
    <t>温海分署</t>
  </si>
  <si>
    <t>長井警察署</t>
  </si>
  <si>
    <t>小国本分署</t>
  </si>
  <si>
    <t>赤湯警察署</t>
  </si>
  <si>
    <t>高畠分署</t>
  </si>
  <si>
    <t>米澤警察署</t>
  </si>
  <si>
    <t>計</t>
  </si>
  <si>
    <t>第３０　犯罪件数及効果署別</t>
  </si>
  <si>
    <t>高等小学校ノ２</t>
  </si>
  <si>
    <t>第16表　</t>
  </si>
  <si>
    <t>中学校表</t>
  </si>
  <si>
    <t>勧業</t>
  </si>
  <si>
    <t>第17表　</t>
  </si>
  <si>
    <t>耕地</t>
  </si>
  <si>
    <t>第18表　</t>
  </si>
  <si>
    <t>農戸口</t>
  </si>
  <si>
    <t>第19表　</t>
  </si>
  <si>
    <t>米</t>
  </si>
  <si>
    <t>第20表　</t>
  </si>
  <si>
    <t>養蚕</t>
  </si>
  <si>
    <t>第21表　</t>
  </si>
  <si>
    <t>蚕糸類及真綿</t>
  </si>
  <si>
    <t>第22表　</t>
  </si>
  <si>
    <t>民有林野面積</t>
  </si>
  <si>
    <t>第23表　</t>
  </si>
  <si>
    <t>漁獲物</t>
  </si>
  <si>
    <t>第24表　</t>
  </si>
  <si>
    <t>織物</t>
  </si>
  <si>
    <t>第25表　</t>
  </si>
  <si>
    <t>工場</t>
  </si>
  <si>
    <t>第26表　</t>
  </si>
  <si>
    <t>会社</t>
  </si>
  <si>
    <t>衛生</t>
  </si>
  <si>
    <t>第27表　</t>
  </si>
  <si>
    <t>医師</t>
  </si>
  <si>
    <t>第28表　</t>
  </si>
  <si>
    <t>歯科医師附入歯歯抜口中治療接骨術</t>
  </si>
  <si>
    <t>（参考）各統計書目次</t>
  </si>
  <si>
    <t>土地戸口其他目次</t>
  </si>
  <si>
    <t>教育目次</t>
  </si>
  <si>
    <t>勧業目次</t>
  </si>
  <si>
    <t>衛生目次</t>
  </si>
  <si>
    <t>大正7年　山形県統計書</t>
  </si>
  <si>
    <t>１．大正7年山形県統計書ハ、下ノ５巻ニ別チ編纂刊行ス。
　　　　　土地戸口其他　教育　勧業　衛生　警察</t>
  </si>
  <si>
    <t>大正７年　山形県統計書　土地戸口其他之部</t>
  </si>
  <si>
    <t>凡例</t>
  </si>
  <si>
    <t>１．大正７年山形県統計書ハ、下ノ５巻ニ別チ編纂刊行ス。
　　　　　土地戸口其他　教育　勧業　衛生　警察</t>
  </si>
  <si>
    <t>１．本編ハ、土地戸口其他ニ関スル事項ヲ掲載セルモノナリ。</t>
  </si>
  <si>
    <t>　</t>
  </si>
  <si>
    <t>大正１０年１月</t>
  </si>
  <si>
    <t>山形県</t>
  </si>
  <si>
    <t>大正７年山形県統計書土地戸口其他之部目次</t>
  </si>
  <si>
    <t>土地</t>
  </si>
  <si>
    <t>第１</t>
  </si>
  <si>
    <t>地勢</t>
  </si>
  <si>
    <t>第２</t>
  </si>
  <si>
    <t>管轄地ノ沿革</t>
  </si>
  <si>
    <t>第３</t>
  </si>
  <si>
    <t>県ノ位置</t>
  </si>
  <si>
    <t>第４</t>
  </si>
  <si>
    <t>郡市ノ面積及広袤</t>
  </si>
  <si>
    <t>第５</t>
  </si>
  <si>
    <t>郡市区画</t>
  </si>
  <si>
    <t>第６</t>
  </si>
  <si>
    <t>町村区画</t>
  </si>
  <si>
    <t>第７</t>
  </si>
  <si>
    <t>官有地反別ノ１</t>
  </si>
  <si>
    <t>第８</t>
  </si>
  <si>
    <t>官有地反別ノ２</t>
  </si>
  <si>
    <t>第９</t>
  </si>
  <si>
    <t>民有地反別地価ノ１</t>
  </si>
  <si>
    <t>第１０</t>
  </si>
  <si>
    <t>民有地反別地価ノ２</t>
  </si>
  <si>
    <t>第１１</t>
  </si>
  <si>
    <t>民有地地価ノ高低</t>
  </si>
  <si>
    <t>第１２</t>
  </si>
  <si>
    <t>民有地１反歩平均地価</t>
  </si>
  <si>
    <t>第１３</t>
  </si>
  <si>
    <t>民有免祖地反別</t>
  </si>
  <si>
    <t>第１４</t>
  </si>
  <si>
    <t>荒地反別地目別</t>
  </si>
  <si>
    <t>第１５</t>
  </si>
  <si>
    <t>山嶽</t>
  </si>
  <si>
    <t>第１６</t>
  </si>
  <si>
    <t>原野</t>
  </si>
  <si>
    <t>第１７</t>
  </si>
  <si>
    <t>河川</t>
  </si>
  <si>
    <t>第１８</t>
  </si>
  <si>
    <t>池沼</t>
  </si>
  <si>
    <t>第１９</t>
  </si>
  <si>
    <t>島嶼</t>
  </si>
  <si>
    <t>第２０</t>
  </si>
  <si>
    <t>公園</t>
  </si>
  <si>
    <t>第２１</t>
  </si>
  <si>
    <t>鉱泉</t>
  </si>
  <si>
    <t>戸数及人口</t>
  </si>
  <si>
    <t>第２２</t>
  </si>
  <si>
    <t>現住戸口及本籍人口</t>
  </si>
  <si>
    <t>第２３</t>
  </si>
  <si>
    <t>現住戸口及本籍人口町村別</t>
  </si>
  <si>
    <t>第２４</t>
  </si>
  <si>
    <t>本籍人口族称別</t>
  </si>
  <si>
    <t>第２５</t>
  </si>
  <si>
    <t>本籍人口有配偶者無配偶者生年別</t>
  </si>
  <si>
    <t>第２６</t>
  </si>
  <si>
    <t>生産的不生産的人口</t>
  </si>
  <si>
    <t>第２７</t>
  </si>
  <si>
    <t>本籍人結婚離婚</t>
  </si>
  <si>
    <t>第２８</t>
  </si>
  <si>
    <t>本籍人出生死亡及現住死産</t>
  </si>
  <si>
    <t>第２９</t>
  </si>
  <si>
    <t>出入人口</t>
  </si>
  <si>
    <t>第３０</t>
  </si>
  <si>
    <t>出入人口町村別</t>
  </si>
  <si>
    <t>第３１</t>
  </si>
  <si>
    <t>現住戸数職業別</t>
  </si>
  <si>
    <t>第３２</t>
  </si>
  <si>
    <t>現住戸数職業別町村別</t>
  </si>
  <si>
    <t>第３３</t>
  </si>
  <si>
    <t>移住戸口</t>
  </si>
  <si>
    <t>第３４</t>
  </si>
  <si>
    <t>在留外国人</t>
  </si>
  <si>
    <t>第３５</t>
  </si>
  <si>
    <t>海外旅券下附人員</t>
  </si>
  <si>
    <t>第３６</t>
  </si>
  <si>
    <t>海外旅券返納人員</t>
  </si>
  <si>
    <t>交通</t>
  </si>
  <si>
    <t>第３７</t>
  </si>
  <si>
    <t>街道ノ里程</t>
  </si>
  <si>
    <t>第３８</t>
  </si>
  <si>
    <t>鉄道線路</t>
  </si>
  <si>
    <t>第３９</t>
  </si>
  <si>
    <t>元標ヨリ各所ヘノ里程</t>
  </si>
  <si>
    <t>第４０</t>
  </si>
  <si>
    <t>郵便</t>
  </si>
  <si>
    <t>第４１</t>
  </si>
  <si>
    <t>電信</t>
  </si>
  <si>
    <t>第４２</t>
  </si>
  <si>
    <t>電話</t>
  </si>
  <si>
    <t>第４３</t>
  </si>
  <si>
    <t>汽車旅客及貨物</t>
  </si>
  <si>
    <t>第４４</t>
  </si>
  <si>
    <t>諸車</t>
  </si>
  <si>
    <t>第４５</t>
  </si>
  <si>
    <t>水陸運輸</t>
  </si>
  <si>
    <t>第４６</t>
  </si>
  <si>
    <t>港湾</t>
  </si>
  <si>
    <t>第４７</t>
  </si>
  <si>
    <t>河川ノ舟路</t>
  </si>
  <si>
    <t>第４８</t>
  </si>
  <si>
    <t>船舶</t>
  </si>
  <si>
    <t>第４９</t>
  </si>
  <si>
    <t>港湾船舶出入</t>
  </si>
  <si>
    <t>土木</t>
  </si>
  <si>
    <t>第５０</t>
  </si>
  <si>
    <t>道路延長及橋梁箇数</t>
  </si>
  <si>
    <t>第５１</t>
  </si>
  <si>
    <t>県費支弁道路街道別</t>
  </si>
  <si>
    <t>第５２</t>
  </si>
  <si>
    <t>橋梁間数別</t>
  </si>
  <si>
    <t>第５３</t>
  </si>
  <si>
    <t>土木費ノ１</t>
  </si>
  <si>
    <t>第５４</t>
  </si>
  <si>
    <t>土木費ノ２</t>
  </si>
  <si>
    <t>第５５</t>
  </si>
  <si>
    <t>土木費ノ３</t>
  </si>
  <si>
    <t>第５６</t>
  </si>
  <si>
    <t>土木費ノ４</t>
  </si>
  <si>
    <t>第５７</t>
  </si>
  <si>
    <t>土木費ノ５</t>
  </si>
  <si>
    <t>第５８</t>
  </si>
  <si>
    <t>土木費ノ６</t>
  </si>
  <si>
    <t>第５９</t>
  </si>
  <si>
    <t>水害損失価額</t>
  </si>
  <si>
    <t>慈恵及貯蓄</t>
  </si>
  <si>
    <t>第６０</t>
  </si>
  <si>
    <t>国費恤救人員及金額</t>
  </si>
  <si>
    <t>第６１</t>
  </si>
  <si>
    <t>地方費恤救人員及金額</t>
  </si>
  <si>
    <t>第６２</t>
  </si>
  <si>
    <t>養育棄児人員及金額</t>
  </si>
  <si>
    <t>第６３</t>
  </si>
  <si>
    <t>罹災救助基金</t>
  </si>
  <si>
    <t>第６４</t>
  </si>
  <si>
    <t>罹災救助基金ノ救助ヲ受ケシ戸数及金額</t>
  </si>
  <si>
    <t>第６５</t>
  </si>
  <si>
    <t>罹災救助金額費目別</t>
  </si>
  <si>
    <t>第６６</t>
  </si>
  <si>
    <t>郡貯蓄物</t>
  </si>
  <si>
    <t>第６７</t>
  </si>
  <si>
    <t>市町村貯蓄物</t>
  </si>
  <si>
    <t>第６８</t>
  </si>
  <si>
    <t>郵便貯金</t>
  </si>
  <si>
    <t>第６９</t>
  </si>
  <si>
    <t>郵便貯金ノ出入人員</t>
  </si>
  <si>
    <t>第７０</t>
  </si>
  <si>
    <t>貯蓄銀行ノ貯金高及人員</t>
  </si>
  <si>
    <t>第７１</t>
  </si>
  <si>
    <t>赤十字社員及年醵金</t>
  </si>
  <si>
    <t>第７２</t>
  </si>
  <si>
    <t>愛国婦人会員及年賦金</t>
  </si>
  <si>
    <t>第７３</t>
  </si>
  <si>
    <t>帝国水難救済会員及年醵金</t>
  </si>
  <si>
    <t>第７４</t>
  </si>
  <si>
    <t>帝国水難救済会救助成績</t>
  </si>
  <si>
    <t>第７５</t>
  </si>
  <si>
    <t>感化院</t>
  </si>
  <si>
    <t>第７６</t>
  </si>
  <si>
    <t>育児院</t>
  </si>
  <si>
    <t>褒賞</t>
  </si>
  <si>
    <t>第７７</t>
  </si>
  <si>
    <t>褒賞受領人員</t>
  </si>
  <si>
    <t>第７８</t>
  </si>
  <si>
    <t>受賞人員ノ１</t>
  </si>
  <si>
    <t>第７９</t>
  </si>
  <si>
    <t>受賞人員ノ２</t>
  </si>
  <si>
    <t>社寺</t>
  </si>
  <si>
    <t>第８０</t>
  </si>
  <si>
    <t>神社</t>
  </si>
  <si>
    <t>第８１</t>
  </si>
  <si>
    <t>寺院</t>
  </si>
  <si>
    <t>第８２</t>
  </si>
  <si>
    <t>神職</t>
  </si>
  <si>
    <t>第８３</t>
  </si>
  <si>
    <t>住職</t>
  </si>
  <si>
    <t>第８４</t>
  </si>
  <si>
    <t>神仏道教会及説教所</t>
  </si>
  <si>
    <t>第８５</t>
  </si>
  <si>
    <t>神仏堂以外ノ教会講義所及宣教者</t>
  </si>
  <si>
    <t>財政</t>
  </si>
  <si>
    <t>第８６</t>
  </si>
  <si>
    <t>諸税負担総額</t>
  </si>
  <si>
    <t>第８７</t>
  </si>
  <si>
    <t>国税収入額ノ１</t>
  </si>
  <si>
    <t>第８８</t>
  </si>
  <si>
    <t>国税収入額ノ２</t>
  </si>
  <si>
    <t>第８９</t>
  </si>
  <si>
    <t>地租類別</t>
  </si>
  <si>
    <t>第９０</t>
  </si>
  <si>
    <t>所得税類別ノ１</t>
  </si>
  <si>
    <t>第９１</t>
  </si>
  <si>
    <t>所得税類別ノ２</t>
  </si>
  <si>
    <t>第９２</t>
  </si>
  <si>
    <t>所得税類別ノ３</t>
  </si>
  <si>
    <t>第９３</t>
  </si>
  <si>
    <t>登録税</t>
  </si>
  <si>
    <t>第９４</t>
  </si>
  <si>
    <t>不動産登録税登記所別</t>
  </si>
  <si>
    <t>第９５</t>
  </si>
  <si>
    <t>狩猟免許税印紙売下代及国庫雑収入</t>
  </si>
  <si>
    <t>第９６</t>
  </si>
  <si>
    <t>国庫支弁ノ経費</t>
  </si>
  <si>
    <t>第９７</t>
  </si>
  <si>
    <t>県歳入予算</t>
  </si>
  <si>
    <t>第９８</t>
  </si>
  <si>
    <t>県歳入決算</t>
  </si>
  <si>
    <t>第９９</t>
  </si>
  <si>
    <t>県歳入細目</t>
  </si>
  <si>
    <t>第１００</t>
  </si>
  <si>
    <t>県税収入</t>
  </si>
  <si>
    <t>第１０１</t>
  </si>
  <si>
    <t>県歳入中手数料及賦金</t>
  </si>
  <si>
    <t>第１０２</t>
  </si>
  <si>
    <t>県税課率</t>
  </si>
  <si>
    <t>第１０３</t>
  </si>
  <si>
    <t>県歳出予算</t>
  </si>
  <si>
    <t>第１０４</t>
  </si>
  <si>
    <t>県歳出決算</t>
  </si>
  <si>
    <t>第１０５</t>
  </si>
  <si>
    <t>県歳出細目</t>
  </si>
  <si>
    <t>第１０６</t>
  </si>
  <si>
    <t>県特別会計歳入出決算</t>
  </si>
  <si>
    <t>第１０７</t>
  </si>
  <si>
    <t>県有財産</t>
  </si>
  <si>
    <t>第１０８</t>
  </si>
  <si>
    <t>県公債</t>
  </si>
  <si>
    <t>第１０９</t>
  </si>
  <si>
    <t>郡歳入決算</t>
  </si>
  <si>
    <t>第１１０</t>
  </si>
  <si>
    <t>郡歳出決算ノ１</t>
  </si>
  <si>
    <t>第１１１</t>
  </si>
  <si>
    <t>郡歳出決算ノ２</t>
  </si>
  <si>
    <t>第１１２</t>
  </si>
  <si>
    <t>郡特別会計歳入決算</t>
  </si>
  <si>
    <t>第１１３</t>
  </si>
  <si>
    <t>郡特別会計歳出決算</t>
  </si>
  <si>
    <t>第１１４</t>
  </si>
  <si>
    <t>郡公債</t>
  </si>
  <si>
    <t>第１１５</t>
  </si>
  <si>
    <t>市町村歳入決算ノ１</t>
  </si>
  <si>
    <t>第１１６</t>
  </si>
  <si>
    <t>市町村歳入決算ノ２</t>
  </si>
  <si>
    <t>第１１７</t>
  </si>
  <si>
    <t>市町村歳入決算ノ３</t>
  </si>
  <si>
    <t>第１１８</t>
  </si>
  <si>
    <t>市町村歳出決算ノ１</t>
  </si>
  <si>
    <t>第１１９</t>
  </si>
  <si>
    <t>市町村歳出決算ノ２</t>
  </si>
  <si>
    <t>第１２０</t>
  </si>
  <si>
    <t>市町村基本財産ノ１</t>
  </si>
  <si>
    <t>第１２１</t>
  </si>
  <si>
    <t>市町村基本財産ノ２</t>
  </si>
  <si>
    <t>第１２２</t>
  </si>
  <si>
    <t>市町村公債</t>
  </si>
  <si>
    <t>第１２３</t>
  </si>
  <si>
    <t>水利組合歳入出決算</t>
  </si>
  <si>
    <t>第１２４</t>
  </si>
  <si>
    <t>国税滞納処分</t>
  </si>
  <si>
    <t>第１２５</t>
  </si>
  <si>
    <t>国税滞納処分郡市別</t>
  </si>
  <si>
    <t>第１２６</t>
  </si>
  <si>
    <t>県税滞納処分</t>
  </si>
  <si>
    <t>第１２７</t>
  </si>
  <si>
    <t>県税滞納処分郡市別</t>
  </si>
  <si>
    <t>第１２８</t>
  </si>
  <si>
    <t>市町村税滞納処分及納税延期</t>
  </si>
  <si>
    <t>第１２９</t>
  </si>
  <si>
    <t>市町村税滞納処分及納税延期郡市別</t>
  </si>
  <si>
    <t>議会</t>
  </si>
  <si>
    <t>第１３０</t>
  </si>
  <si>
    <t>貴族院多額納税者議員選挙</t>
  </si>
  <si>
    <t>第１３１</t>
  </si>
  <si>
    <t>衆議院議員選挙</t>
  </si>
  <si>
    <t>第１３２</t>
  </si>
  <si>
    <t>県会議員選挙</t>
  </si>
  <si>
    <t>第１３３</t>
  </si>
  <si>
    <t>県会及県参事会議事</t>
  </si>
  <si>
    <t>第１３４</t>
  </si>
  <si>
    <t>郡会議員選挙</t>
  </si>
  <si>
    <t>第１３５</t>
  </si>
  <si>
    <t>郡会及郡参事会議事</t>
  </si>
  <si>
    <t>第１３６</t>
  </si>
  <si>
    <t>市町村会</t>
  </si>
  <si>
    <t>第１３７</t>
  </si>
  <si>
    <t>水利組合会</t>
  </si>
  <si>
    <t>官公署</t>
  </si>
  <si>
    <t>第１３８</t>
  </si>
  <si>
    <t>県官吏及月俸</t>
  </si>
  <si>
    <t>第１３９</t>
  </si>
  <si>
    <t>県高等官階級別</t>
  </si>
  <si>
    <t>第１４０</t>
  </si>
  <si>
    <t>県判任官階級別</t>
  </si>
  <si>
    <t>第１４１</t>
  </si>
  <si>
    <t>県判任官待遇及雇階級別</t>
  </si>
  <si>
    <t>第１４２</t>
  </si>
  <si>
    <t>県費事業ノ吏員及月俸</t>
  </si>
  <si>
    <t>第１４３</t>
  </si>
  <si>
    <t>県費事業ノ吏員俸給別</t>
  </si>
  <si>
    <t>第１４４</t>
  </si>
  <si>
    <t>郡吏員及月俸</t>
  </si>
  <si>
    <t>第１４５</t>
  </si>
  <si>
    <t>郡判任官及雇階級別</t>
  </si>
  <si>
    <t>第１４６</t>
  </si>
  <si>
    <t>休職官吏</t>
  </si>
  <si>
    <t>第１４７</t>
  </si>
  <si>
    <t>市吏員</t>
  </si>
  <si>
    <t>第１４８</t>
  </si>
  <si>
    <t>市吏員ノ給料</t>
  </si>
  <si>
    <t>第１４９</t>
  </si>
  <si>
    <t>町村吏員</t>
  </si>
  <si>
    <t>第１５０</t>
  </si>
  <si>
    <t>町村吏員ノ給料</t>
  </si>
  <si>
    <t>第１５１</t>
  </si>
  <si>
    <t>市町村吏員給料報酬最高最低ノ１</t>
  </si>
  <si>
    <t>第１５２</t>
  </si>
  <si>
    <t>市町村吏員給料報酬最高最低ノ２</t>
  </si>
  <si>
    <t>第１５３</t>
  </si>
  <si>
    <t>市町村有給吏員階級別</t>
  </si>
  <si>
    <t>第１５４</t>
  </si>
  <si>
    <t>市町村吏員退隠料受領者</t>
  </si>
  <si>
    <t>第１５５</t>
  </si>
  <si>
    <t>文書収受及発送件数ノ１</t>
  </si>
  <si>
    <t>第１５６</t>
  </si>
  <si>
    <t>文書収受及発送件数ノ２</t>
  </si>
  <si>
    <t>第１５７</t>
  </si>
  <si>
    <t>県管轄官公署</t>
  </si>
  <si>
    <t>第１５８</t>
  </si>
  <si>
    <t>諸官衙</t>
  </si>
  <si>
    <t>附録</t>
  </si>
  <si>
    <t>大正６年人口動態統計</t>
  </si>
  <si>
    <t>第１５９</t>
  </si>
  <si>
    <t>出生死亡及婚姻離婚月別</t>
  </si>
  <si>
    <t>第１６０</t>
  </si>
  <si>
    <t>死産懐孕月数別</t>
  </si>
  <si>
    <t>第１６１</t>
  </si>
  <si>
    <t>死亡者病類別及年齢</t>
  </si>
  <si>
    <t>第１６２</t>
  </si>
  <si>
    <t>５歳以下小児ノ死亡身分及年齢別</t>
  </si>
  <si>
    <t>第１６３</t>
  </si>
  <si>
    <t>夫妻相互ノ年齢ニ依リ分チタル結婚</t>
  </si>
  <si>
    <t>第１６４</t>
  </si>
  <si>
    <t>離婚者相互ノ年齢ニ依リ分チタル離婚</t>
  </si>
  <si>
    <t>大正７年末現在</t>
  </si>
  <si>
    <t>郡市</t>
  </si>
  <si>
    <t>現住戸数</t>
  </si>
  <si>
    <t>１戸平均
現住人</t>
  </si>
  <si>
    <t>現住人口</t>
  </si>
  <si>
    <t>本籍人口</t>
  </si>
  <si>
    <t>男</t>
  </si>
  <si>
    <t>女</t>
  </si>
  <si>
    <t>計</t>
  </si>
  <si>
    <t>前年比較増減</t>
  </si>
  <si>
    <t>死亡ニ対シ
出生ノ増　</t>
  </si>
  <si>
    <t>前年末人口百
ニ付増加歩合</t>
  </si>
  <si>
    <t>人</t>
  </si>
  <si>
    <t>山形市</t>
  </si>
  <si>
    <t>南村山郡</t>
  </si>
  <si>
    <t>東村山郡</t>
  </si>
  <si>
    <t>西村山郡</t>
  </si>
  <si>
    <t>北村山郡</t>
  </si>
  <si>
    <t>（減）</t>
  </si>
  <si>
    <t>最上郡</t>
  </si>
  <si>
    <t>米沢市</t>
  </si>
  <si>
    <t>南置賜郡</t>
  </si>
  <si>
    <t>東置賜郡</t>
  </si>
  <si>
    <t>西置賜郡</t>
  </si>
  <si>
    <t>東田川郡</t>
  </si>
  <si>
    <t>西田川郡</t>
  </si>
  <si>
    <t>飽海郡</t>
  </si>
  <si>
    <t>合計</t>
  </si>
  <si>
    <t>大正６年</t>
  </si>
  <si>
    <t>大正５年</t>
  </si>
  <si>
    <t>大正４年</t>
  </si>
  <si>
    <t>大正３年</t>
  </si>
  <si>
    <t>大正２年</t>
  </si>
  <si>
    <t>大正元年</t>
  </si>
  <si>
    <t>明治４４年</t>
  </si>
  <si>
    <t>明治４３年</t>
  </si>
  <si>
    <t>明治４２年</t>
  </si>
  <si>
    <t>現住人口ニハ、在営兵卒及囚人ヲ包含セス。其ノ因人ノ人員ヲ挙クレハ下ノ如シ。</t>
  </si>
  <si>
    <t>年次</t>
  </si>
  <si>
    <t>山形監獄</t>
  </si>
  <si>
    <t>米沢分監</t>
  </si>
  <si>
    <t>鶴岡分監</t>
  </si>
  <si>
    <t>酒田分監</t>
  </si>
  <si>
    <t>合計</t>
  </si>
  <si>
    <t>大正７年</t>
  </si>
  <si>
    <t>-</t>
  </si>
  <si>
    <t>大正６年</t>
  </si>
  <si>
    <t>大正５年</t>
  </si>
  <si>
    <t>大正４年</t>
  </si>
  <si>
    <t>大正３年</t>
  </si>
  <si>
    <t>大正２年</t>
  </si>
  <si>
    <t>大正元年</t>
  </si>
  <si>
    <t>明治４４年</t>
  </si>
  <si>
    <t>明治４３年</t>
  </si>
  <si>
    <t>明治４２年</t>
  </si>
  <si>
    <t>第1　　現住戸口及本籍人口</t>
  </si>
  <si>
    <t>大正７年末現在</t>
  </si>
  <si>
    <t>生年</t>
  </si>
  <si>
    <t>有配偶</t>
  </si>
  <si>
    <t>無配偶</t>
  </si>
  <si>
    <t>大正７年生</t>
  </si>
  <si>
    <t>-</t>
  </si>
  <si>
    <t>同　６年生</t>
  </si>
  <si>
    <t>同　５年生</t>
  </si>
  <si>
    <t>同　４年生</t>
  </si>
  <si>
    <t>同　３年生</t>
  </si>
  <si>
    <t>　　計</t>
  </si>
  <si>
    <t>-</t>
  </si>
  <si>
    <t>大正２年生</t>
  </si>
  <si>
    <t>大正元年生</t>
  </si>
  <si>
    <t>明治４５年生</t>
  </si>
  <si>
    <t>同　４４年生</t>
  </si>
  <si>
    <t>-</t>
  </si>
  <si>
    <t>同　４３年生</t>
  </si>
  <si>
    <t>同　４２年生</t>
  </si>
  <si>
    <t>-</t>
  </si>
  <si>
    <t>明治４１年生</t>
  </si>
  <si>
    <t>-</t>
  </si>
  <si>
    <t>同　４０年生</t>
  </si>
  <si>
    <t>同　３９年生</t>
  </si>
  <si>
    <t>同　３８年生</t>
  </si>
  <si>
    <t>同　３７年生</t>
  </si>
  <si>
    <t>同　３６年生</t>
  </si>
  <si>
    <t>同　３５年生</t>
  </si>
  <si>
    <t>同　３４年生</t>
  </si>
  <si>
    <t>同　３３年生</t>
  </si>
  <si>
    <t>同　３２年生</t>
  </si>
  <si>
    <t>同　３１年生</t>
  </si>
  <si>
    <t>同　３０年生</t>
  </si>
  <si>
    <t>同　２９年生</t>
  </si>
  <si>
    <t>同　２８年生</t>
  </si>
  <si>
    <t>同　２７年生</t>
  </si>
  <si>
    <t>同　２６年生</t>
  </si>
  <si>
    <t>同　２５年生</t>
  </si>
  <si>
    <t>同　２４年生</t>
  </si>
  <si>
    <t>同　２３年生</t>
  </si>
  <si>
    <t>同　２２年生</t>
  </si>
  <si>
    <t>同　２１年生</t>
  </si>
  <si>
    <t>同　２０年生</t>
  </si>
  <si>
    <t>同　１９年生</t>
  </si>
  <si>
    <t>同　１８年生</t>
  </si>
  <si>
    <t>同　１７年生</t>
  </si>
  <si>
    <t>同　１６年生</t>
  </si>
  <si>
    <t>同　１５年生</t>
  </si>
  <si>
    <t>同　１４年生</t>
  </si>
  <si>
    <t>同　１３年生</t>
  </si>
  <si>
    <t>同　１２年生</t>
  </si>
  <si>
    <t>同　１１年生</t>
  </si>
  <si>
    <t>同　１０年生</t>
  </si>
  <si>
    <t>同　９年生</t>
  </si>
  <si>
    <t>同　８年生</t>
  </si>
  <si>
    <t>同　７年生</t>
  </si>
  <si>
    <t>同　６年生</t>
  </si>
  <si>
    <t>同　５年生</t>
  </si>
  <si>
    <t>同　４年生</t>
  </si>
  <si>
    <t>同　３年生</t>
  </si>
  <si>
    <t>同　２年生</t>
  </si>
  <si>
    <t>同　元年生</t>
  </si>
  <si>
    <t>慶應３年生</t>
  </si>
  <si>
    <t>同　２年生</t>
  </si>
  <si>
    <t>同　元年生</t>
  </si>
  <si>
    <t>元治元年生</t>
  </si>
  <si>
    <t>文久３年生</t>
  </si>
  <si>
    <t>万延元年生</t>
  </si>
  <si>
    <t>安政６年生</t>
  </si>
  <si>
    <t>同　５年生</t>
  </si>
  <si>
    <t>同　４年生</t>
  </si>
  <si>
    <t>同　２年生</t>
  </si>
  <si>
    <t>嘉永６年生</t>
  </si>
  <si>
    <t>弘化４年生</t>
  </si>
  <si>
    <t>同　３年生</t>
  </si>
  <si>
    <t>天保１４年生</t>
  </si>
  <si>
    <t>同　１３年生</t>
  </si>
  <si>
    <t>同　１２年生</t>
  </si>
  <si>
    <t>同　１１年生</t>
  </si>
  <si>
    <t>同　１０年生</t>
  </si>
  <si>
    <t>同　９年生</t>
  </si>
  <si>
    <t>同　８年生</t>
  </si>
  <si>
    <t>同　７年生</t>
  </si>
  <si>
    <t>同　６年生</t>
  </si>
  <si>
    <t>同　５年生</t>
  </si>
  <si>
    <t>文政１２年生</t>
  </si>
  <si>
    <t>同　１１年生</t>
  </si>
  <si>
    <t>同　９年生</t>
  </si>
  <si>
    <t>-</t>
  </si>
  <si>
    <t>同　８年生</t>
  </si>
  <si>
    <t>同　７年生</t>
  </si>
  <si>
    <t>同　６年生</t>
  </si>
  <si>
    <t>同　５年生</t>
  </si>
  <si>
    <t>文化１４年生</t>
  </si>
  <si>
    <t>-</t>
  </si>
  <si>
    <t>同　１０年生</t>
  </si>
  <si>
    <t>享和元年生</t>
  </si>
  <si>
    <t>生年不詳</t>
  </si>
  <si>
    <t>明治４１年</t>
  </si>
  <si>
    <t>明治３６年</t>
  </si>
  <si>
    <t>明治３１年</t>
  </si>
  <si>
    <t>第2　　本籍人口有配偶者無配偶者生年別</t>
  </si>
  <si>
    <t>科目</t>
  </si>
  <si>
    <t>大正７年度</t>
  </si>
  <si>
    <t>大正６年度</t>
  </si>
  <si>
    <t>大正５年度</t>
  </si>
  <si>
    <t>大正４年度</t>
  </si>
  <si>
    <t>大正３年度</t>
  </si>
  <si>
    <t>経常部</t>
  </si>
  <si>
    <t>円</t>
  </si>
  <si>
    <t>地租割</t>
  </si>
  <si>
    <t>営業税</t>
  </si>
  <si>
    <t>雑種税</t>
  </si>
  <si>
    <t>鉱業税附加税</t>
  </si>
  <si>
    <t>営業税附加税</t>
  </si>
  <si>
    <t>取引所営業税附加税</t>
  </si>
  <si>
    <t>売薬営業税附加税</t>
  </si>
  <si>
    <t>所得税附加税</t>
  </si>
  <si>
    <t>戸数割</t>
  </si>
  <si>
    <t>財産収入</t>
  </si>
  <si>
    <t>国庫下渡金</t>
  </si>
  <si>
    <t>雑収入</t>
  </si>
  <si>
    <t>遺族扶助料納金</t>
  </si>
  <si>
    <t>臨時部</t>
  </si>
  <si>
    <t>繰越金</t>
  </si>
  <si>
    <t>国庫補助金</t>
  </si>
  <si>
    <t>寄附金</t>
  </si>
  <si>
    <t>貸出金収入</t>
  </si>
  <si>
    <t>繰入金</t>
  </si>
  <si>
    <t>財産売払金</t>
  </si>
  <si>
    <t>県債</t>
  </si>
  <si>
    <t>本表ノ合計金額第１０３歳入細目ノ合計金額ト符合セサルハ、四捨五入ノ結果ナリ。</t>
  </si>
  <si>
    <t>第3　県歳入決算</t>
  </si>
  <si>
    <t>大正７年度</t>
  </si>
  <si>
    <t>大正６年度</t>
  </si>
  <si>
    <t>大正５年度</t>
  </si>
  <si>
    <t>大正４年度</t>
  </si>
  <si>
    <t>大正３年度</t>
  </si>
  <si>
    <t>経常費</t>
  </si>
  <si>
    <t>警察費</t>
  </si>
  <si>
    <t>焼麩</t>
  </si>
  <si>
    <t>第１５７</t>
  </si>
  <si>
    <t>澱粉</t>
  </si>
  <si>
    <t>第１５８</t>
  </si>
  <si>
    <t>熨斗梅及甘露梅</t>
  </si>
  <si>
    <t>第１５９</t>
  </si>
  <si>
    <t>菓子</t>
  </si>
  <si>
    <t>第１６０</t>
  </si>
  <si>
    <t>缶詰</t>
  </si>
  <si>
    <t>第１６１</t>
  </si>
  <si>
    <t>茶</t>
  </si>
  <si>
    <t>第１６２</t>
  </si>
  <si>
    <t>工産物雑類</t>
  </si>
  <si>
    <t>第１６３</t>
  </si>
  <si>
    <t>工場</t>
  </si>
  <si>
    <t>第１６４</t>
  </si>
  <si>
    <t>度量衡器</t>
  </si>
  <si>
    <t>第１６５</t>
  </si>
  <si>
    <t>賃銭市街別</t>
  </si>
  <si>
    <t>第１６６</t>
  </si>
  <si>
    <t>酒造組合名鑑</t>
  </si>
  <si>
    <t>商業</t>
  </si>
  <si>
    <t>第１６７</t>
  </si>
  <si>
    <t>銀行</t>
  </si>
  <si>
    <t>第１６８</t>
  </si>
  <si>
    <t>会社</t>
  </si>
  <si>
    <t>第１６９</t>
  </si>
  <si>
    <t>取引所</t>
  </si>
  <si>
    <t>第１７０</t>
  </si>
  <si>
    <t>商業会議所</t>
  </si>
  <si>
    <t>第１７１</t>
  </si>
  <si>
    <t>重要品輸出入</t>
  </si>
  <si>
    <t>第１７２</t>
  </si>
  <si>
    <t>金融</t>
  </si>
  <si>
    <t>第１７３</t>
  </si>
  <si>
    <t>公債証書額面金高</t>
  </si>
  <si>
    <t>第１７４</t>
  </si>
  <si>
    <t>銀行ノ預金及貸借金</t>
  </si>
  <si>
    <t>第１７５</t>
  </si>
  <si>
    <t>質屋ノ貸金</t>
  </si>
  <si>
    <t>第１７６</t>
  </si>
  <si>
    <t>質屋ノ金利歩合</t>
  </si>
  <si>
    <t>第１７７</t>
  </si>
  <si>
    <t>郵便為替累年比較</t>
  </si>
  <si>
    <t>第１７８</t>
  </si>
  <si>
    <t>郵便貯金高及人員郡市別前年比較</t>
  </si>
  <si>
    <t>第１７９</t>
  </si>
  <si>
    <t>貯蓄銀行貯金高及人員</t>
  </si>
  <si>
    <t>第１８０</t>
  </si>
  <si>
    <t>不動産並船舶売買登記別</t>
  </si>
  <si>
    <t>第１８１</t>
  </si>
  <si>
    <t>不動産並船舶抵当及質入登記別</t>
  </si>
  <si>
    <t>第１８２</t>
  </si>
  <si>
    <t>物価市街別</t>
  </si>
  <si>
    <t>雑事</t>
  </si>
  <si>
    <t>第１８３</t>
  </si>
  <si>
    <t>産業組合</t>
  </si>
  <si>
    <t>第１８４</t>
  </si>
  <si>
    <t>重要物産同業組合名鑑</t>
  </si>
  <si>
    <t>第１８５</t>
  </si>
  <si>
    <t>勧業費</t>
  </si>
  <si>
    <t>大正７年　山形県統計書　衛生之部</t>
  </si>
  <si>
    <r>
      <t xml:space="preserve">１．大正７年本県統計書ハ、下ノ５巻ニ別チ編纂刊行ス。
 </t>
    </r>
    <r>
      <rPr>
        <sz val="10"/>
        <rFont val="Osaka"/>
        <family val="3"/>
      </rPr>
      <t xml:space="preserve">     土地戸口其他　　教育　　勧業　　衛生　　警察</t>
    </r>
  </si>
  <si>
    <t>１．本編ハ、衛生ニ関スル事項ヲ掲載セルモノナリ。</t>
  </si>
  <si>
    <t>１．各表題ノ下、特ニ括弧ノ掲記ナキモノハ、１暦年間又ハ１会計年度ノ調ナリ。</t>
  </si>
  <si>
    <t>１．表中「？」ハ調査未了或ハ事実未詳ノモノ、「－」ハ全ク事実ナキヲ示ス。</t>
  </si>
  <si>
    <t>大正１０年３月</t>
  </si>
  <si>
    <t>大正７年山形県統計書　衛生之部目次</t>
  </si>
  <si>
    <t>第１</t>
  </si>
  <si>
    <t>気象月別（其１）</t>
  </si>
  <si>
    <t>第２</t>
  </si>
  <si>
    <t>気象月別（其２）</t>
  </si>
  <si>
    <t>第３</t>
  </si>
  <si>
    <t>戸口郡市別</t>
  </si>
  <si>
    <t>第４</t>
  </si>
  <si>
    <t>死亡者病類及年齢別</t>
  </si>
  <si>
    <t>第５</t>
  </si>
  <si>
    <t>死亡者年齢郡市別</t>
  </si>
  <si>
    <t>第６</t>
  </si>
  <si>
    <t>死亡者病類別比較図</t>
  </si>
  <si>
    <t>第７</t>
  </si>
  <si>
    <t>死亡者年齢別比較図</t>
  </si>
  <si>
    <t>第８</t>
  </si>
  <si>
    <t>医師</t>
  </si>
  <si>
    <t>第９</t>
  </si>
  <si>
    <t>歯科医師附入歯々抜口中治療接骨術</t>
  </si>
  <si>
    <t>第１０</t>
  </si>
  <si>
    <t>薬剤師薬種商及製薬者</t>
  </si>
  <si>
    <t>第１１</t>
  </si>
  <si>
    <t>売薬製造及請売行商</t>
  </si>
  <si>
    <t>第１２</t>
  </si>
  <si>
    <t>雑薬製造及請売行商</t>
  </si>
  <si>
    <t>第１３</t>
  </si>
  <si>
    <t>氷雪採取及製造</t>
  </si>
  <si>
    <t>第１４</t>
  </si>
  <si>
    <t>清涼飲料水製造</t>
  </si>
  <si>
    <t>第１５</t>
  </si>
  <si>
    <t>産婆養成所入所及卒業人員</t>
  </si>
  <si>
    <t>第１６</t>
  </si>
  <si>
    <t>産婆試験成績</t>
  </si>
  <si>
    <t>第１７</t>
  </si>
  <si>
    <t>産婆及出産数</t>
  </si>
  <si>
    <t>第１８</t>
  </si>
  <si>
    <t>看護婦試験成績</t>
  </si>
  <si>
    <t>第１９</t>
  </si>
  <si>
    <t>看護婦</t>
  </si>
  <si>
    <t>第２０</t>
  </si>
  <si>
    <t>鍼、灸、按摩術試験成績</t>
  </si>
  <si>
    <t>第２１</t>
  </si>
  <si>
    <t>鍼術、灸術、按摩術</t>
  </si>
  <si>
    <t>第２２</t>
  </si>
  <si>
    <t>薬物中毒</t>
  </si>
  <si>
    <t>第２３</t>
  </si>
  <si>
    <t>薬物以外ノ中毒</t>
  </si>
  <si>
    <t>第２４</t>
  </si>
  <si>
    <t>汚物掃除施行区域</t>
  </si>
  <si>
    <t>第２５</t>
  </si>
  <si>
    <t>汚物焼却場運搬器具</t>
  </si>
  <si>
    <t>第２６</t>
  </si>
  <si>
    <t>掃除人夫及給料月別</t>
  </si>
  <si>
    <t>第２７</t>
  </si>
  <si>
    <t>塵芥汚泥搬出及焼却量月別</t>
  </si>
  <si>
    <t>第２８</t>
  </si>
  <si>
    <t>巡視吏員注意件数月別</t>
  </si>
  <si>
    <t>第２９</t>
  </si>
  <si>
    <t>掃除監督長以下巡視戸数月別</t>
  </si>
  <si>
    <t>第３０</t>
  </si>
  <si>
    <t>掃除監督長以下職員</t>
  </si>
  <si>
    <t>第３１</t>
  </si>
  <si>
    <t>法準用地汚物掃除</t>
  </si>
  <si>
    <t>第３２</t>
  </si>
  <si>
    <t>水道（其１）</t>
  </si>
  <si>
    <t>第３３</t>
  </si>
  <si>
    <t>水道（其２）</t>
  </si>
  <si>
    <t>第３４</t>
  </si>
  <si>
    <t>水道（其３）</t>
  </si>
  <si>
    <t>第３５</t>
  </si>
  <si>
    <t>飲料水検査成績</t>
  </si>
  <si>
    <t>第３６</t>
  </si>
  <si>
    <t>飲料水検査成績見取図</t>
  </si>
  <si>
    <t>第３７</t>
  </si>
  <si>
    <t>飲料物其ノ他物品試験成績表（其１）</t>
  </si>
  <si>
    <t>第３８</t>
  </si>
  <si>
    <t>飲料物其ノ他物品試験成績表（其２）</t>
  </si>
  <si>
    <t>第３９</t>
  </si>
  <si>
    <t>薬品巡視施行成績</t>
  </si>
  <si>
    <t>第４０</t>
  </si>
  <si>
    <t>衛生ニ関スル諸犯罪件数及効果（其１）</t>
  </si>
  <si>
    <t>第４１</t>
  </si>
  <si>
    <t>衛生ニ関スル諸犯罪件数及効果（其２）</t>
  </si>
  <si>
    <t>第４２</t>
  </si>
  <si>
    <t>鉱泉ノ泉質効能調査</t>
  </si>
  <si>
    <t>第４３</t>
  </si>
  <si>
    <t>鉱泉浴場数</t>
  </si>
  <si>
    <t>第４４</t>
  </si>
  <si>
    <t>墓地及火葬場</t>
  </si>
  <si>
    <t>第４５</t>
  </si>
  <si>
    <t>検疫委員</t>
  </si>
  <si>
    <t>第４６</t>
  </si>
  <si>
    <t>衛生組合</t>
  </si>
  <si>
    <t>第４７</t>
  </si>
  <si>
    <t>衛生試験所及検査所</t>
  </si>
  <si>
    <t>第４８</t>
  </si>
  <si>
    <t>公私立病院</t>
  </si>
  <si>
    <t>第４９</t>
  </si>
  <si>
    <t>県立治療院（其１）</t>
  </si>
  <si>
    <t>第５０</t>
  </si>
  <si>
    <t>県立治療院（其２）</t>
  </si>
  <si>
    <t>第５１</t>
  </si>
  <si>
    <t>娼妓健康診断成績</t>
  </si>
  <si>
    <t>第５２</t>
  </si>
  <si>
    <t>娼妓入院月別</t>
  </si>
  <si>
    <t>第５３</t>
  </si>
  <si>
    <t>密売淫入院月別</t>
  </si>
  <si>
    <t>第５４</t>
  </si>
  <si>
    <t>トラホーム検診成績</t>
  </si>
  <si>
    <t>第５５</t>
  </si>
  <si>
    <t>トラホーム治療成績</t>
  </si>
  <si>
    <t>第５６</t>
  </si>
  <si>
    <t>小学校トラホーム検診並治療成績</t>
  </si>
  <si>
    <t>第５７</t>
  </si>
  <si>
    <t>工場トラホーム検診並治療成績</t>
  </si>
  <si>
    <t>第５８</t>
  </si>
  <si>
    <t>壮丁トラホーム並花柳病患者</t>
  </si>
  <si>
    <t>第５９</t>
  </si>
  <si>
    <t>衛生連合道庁県壮丁トラホーム並花柳病患者</t>
  </si>
  <si>
    <t>第６０</t>
  </si>
  <si>
    <t>衛生講話会</t>
  </si>
  <si>
    <t>第６１</t>
  </si>
  <si>
    <t>衛生幻燈会</t>
  </si>
  <si>
    <t>第６２</t>
  </si>
  <si>
    <t>衛生展覧会</t>
  </si>
  <si>
    <t>第６３</t>
  </si>
  <si>
    <t>印刷物配布</t>
  </si>
  <si>
    <t>第６４</t>
  </si>
  <si>
    <t>恙虫病患者町村別</t>
  </si>
  <si>
    <t>第６５</t>
  </si>
  <si>
    <t>恙虫病患者性別年齢別</t>
  </si>
  <si>
    <t>第６６</t>
  </si>
  <si>
    <t>恙虫病患者発生並転帰日計</t>
  </si>
  <si>
    <t>１．本書ハ、警察ニ関スル事項ヲ掲載セルモノナリ。</t>
  </si>
  <si>
    <t>１．表中「？」ハ調査未了或ハ事実未詳ノモノ、「○」四捨五入ノ結果記載スヘキ数量ニ至ラサルモノ、「-」ハ全ク事実ナキモノトス。</t>
  </si>
  <si>
    <t>大正７年山形県統計書警察之部</t>
  </si>
  <si>
    <t>図１</t>
  </si>
  <si>
    <t>図２</t>
  </si>
  <si>
    <t>図３</t>
  </si>
  <si>
    <t>図４</t>
  </si>
  <si>
    <t>火災度数及損害額比較</t>
  </si>
  <si>
    <t>重ナル失火原因五ヵ年比較</t>
  </si>
  <si>
    <t>自殺者ノ年齢因由</t>
  </si>
  <si>
    <t>巡査異動及退職事由</t>
  </si>
  <si>
    <t>警務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</si>
  <si>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</si>
  <si>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</si>
  <si>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</si>
  <si>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</si>
  <si>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</si>
  <si>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</si>
  <si>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</si>
  <si>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</si>
  <si>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</si>
  <si>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</si>
  <si>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</si>
  <si>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</si>
  <si>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</si>
  <si>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</si>
  <si>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</si>
  <si>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</si>
  <si>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</si>
  <si>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</si>
  <si>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</si>
  <si>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</si>
  <si>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</si>
  <si>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</si>
  <si>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</si>
  <si>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</si>
  <si>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第２５</t>
  </si>
  <si>
    <t>第２６</t>
  </si>
  <si>
    <t>第２７</t>
  </si>
  <si>
    <t>第２８</t>
  </si>
  <si>
    <t>第２９</t>
  </si>
  <si>
    <t>第３０</t>
  </si>
  <si>
    <t>第３１</t>
  </si>
  <si>
    <t>第３２</t>
  </si>
  <si>
    <t>第３３</t>
  </si>
  <si>
    <t>第３４</t>
  </si>
  <si>
    <t>第３５</t>
  </si>
  <si>
    <t>第３６</t>
  </si>
  <si>
    <t>第３７</t>
  </si>
  <si>
    <t>第３８</t>
  </si>
  <si>
    <t>第３９</t>
  </si>
  <si>
    <t>第４０</t>
  </si>
  <si>
    <t>第４１</t>
  </si>
  <si>
    <t>第４２</t>
  </si>
  <si>
    <t>第４３</t>
  </si>
  <si>
    <t>第４４</t>
  </si>
  <si>
    <t>第４５</t>
  </si>
  <si>
    <t>第４６</t>
  </si>
  <si>
    <t>第４７</t>
  </si>
  <si>
    <t>第４８</t>
  </si>
  <si>
    <t>第４９</t>
  </si>
  <si>
    <t>第５０</t>
  </si>
  <si>
    <t>第５１</t>
  </si>
  <si>
    <t>第５２</t>
  </si>
  <si>
    <t>第５３</t>
  </si>
  <si>
    <t>第５４</t>
  </si>
  <si>
    <t>第５５</t>
  </si>
  <si>
    <t>第５６</t>
  </si>
  <si>
    <t>第５７</t>
  </si>
  <si>
    <t>第５８</t>
  </si>
  <si>
    <t>第５９</t>
  </si>
  <si>
    <t>第６０</t>
  </si>
  <si>
    <t>第６１</t>
  </si>
  <si>
    <t>第６２</t>
  </si>
  <si>
    <t>第６３</t>
  </si>
  <si>
    <t>第６４</t>
  </si>
  <si>
    <t>第６５</t>
  </si>
  <si>
    <t>第６６</t>
  </si>
  <si>
    <t>第６７</t>
  </si>
  <si>
    <t>第６８</t>
  </si>
  <si>
    <t>第６９</t>
  </si>
  <si>
    <t>第７０</t>
  </si>
  <si>
    <t>警察官吏並職員配置</t>
  </si>
  <si>
    <t>警察官吏並職員勤続年数俸給其ノ１</t>
  </si>
  <si>
    <t>警察官吏並職員勤続年数俸給其ノ２</t>
  </si>
  <si>
    <t>巡査勤続年数</t>
  </si>
  <si>
    <t>巡査俸給署別</t>
  </si>
  <si>
    <t>警察官吏並職員属籍</t>
  </si>
  <si>
    <t>巡査配置ト属籍</t>
  </si>
  <si>
    <t>警察官吏年齢</t>
  </si>
  <si>
    <t>警察官吏並職員有位帯勤者</t>
  </si>
  <si>
    <t>巡査志願者</t>
  </si>
  <si>
    <t>巡査志願者属籍年齢及職業別</t>
  </si>
  <si>
    <t>巡査教習</t>
  </si>
  <si>
    <t>新任巡査教育程度</t>
  </si>
  <si>
    <t>巡査精勤証書</t>
  </si>
  <si>
    <t>警察上死傷セシ人員表</t>
  </si>
  <si>
    <t>警察上ニ係ル賞与</t>
  </si>
  <si>
    <t>巡査懲罰</t>
  </si>
  <si>
    <t>巡査退職事由</t>
  </si>
  <si>
    <t>警察調査戸口</t>
  </si>
  <si>
    <t>外勤巡査１人当戸口</t>
  </si>
  <si>
    <t>警察官演習非常召集</t>
  </si>
  <si>
    <t>文書及電話取扱</t>
  </si>
  <si>
    <t>署長以下監督巡視</t>
  </si>
  <si>
    <t>署長以下実地監督</t>
  </si>
  <si>
    <t>巡査訓授署別</t>
  </si>
  <si>
    <t>警察電話</t>
  </si>
  <si>
    <t>警察費警察庁舎修繕費及建築費</t>
  </si>
  <si>
    <t>警察区割</t>
  </si>
  <si>
    <t>警察官吏並職員任免及死亡</t>
  </si>
  <si>
    <t>巡査退隠料遺族扶助料及諸給与</t>
  </si>
  <si>
    <t>保安</t>
  </si>
  <si>
    <t>水災</t>
  </si>
  <si>
    <t>難破船</t>
  </si>
  <si>
    <t>火災署別</t>
  </si>
  <si>
    <t>火災月別</t>
  </si>
  <si>
    <t>消防組</t>
  </si>
  <si>
    <t>自殺者及其所為月別</t>
  </si>
  <si>
    <t>自殺者ノ住所及縁事上ノ関係</t>
  </si>
  <si>
    <t>被殺害者ノ表</t>
  </si>
  <si>
    <t>災害其ノ他ノ事故ニテ死セシ人員</t>
  </si>
  <si>
    <t>救護</t>
  </si>
  <si>
    <t>行政執行</t>
  </si>
  <si>
    <t>集会及結社</t>
  </si>
  <si>
    <t>新聞</t>
  </si>
  <si>
    <t>狩猟免許</t>
  </si>
  <si>
    <t>精神病者</t>
  </si>
  <si>
    <t>旅舎止宿人員及汽車乗客署別</t>
  </si>
  <si>
    <t>旅舎止宿人員及汽車乗客月別</t>
  </si>
  <si>
    <t>盗難署別</t>
  </si>
  <si>
    <t>盗難月別</t>
  </si>
  <si>
    <t>盗難物</t>
  </si>
  <si>
    <t>犯罪件数及効果月別</t>
  </si>
  <si>
    <t>犯罪件数及効果署別</t>
  </si>
  <si>
    <t>犯罪及検挙</t>
  </si>
  <si>
    <t>検挙犯罪人及警察犯処罰令犯則人員現行犯非現行犯別</t>
  </si>
  <si>
    <t>検挙犯罪人種別</t>
  </si>
  <si>
    <t>警察犯即決署別</t>
  </si>
  <si>
    <t>警察犯即決細別</t>
  </si>
  <si>
    <t>仮出獄及仮出場人員</t>
  </si>
  <si>
    <t>貸座敷及娼妓</t>
  </si>
  <si>
    <t>喫煙禁止処分</t>
  </si>
  <si>
    <t>適用工場数調</t>
  </si>
  <si>
    <t>工場災害調</t>
  </si>
  <si>
    <t>工場職工疾病負傷調</t>
  </si>
  <si>
    <t>工場法規違犯数調</t>
  </si>
  <si>
    <t>失火原因署別</t>
  </si>
  <si>
    <t>失火原因月別</t>
  </si>
  <si>
    <t>取締ニ属スル営業人員其ノ他</t>
  </si>
  <si>
    <t>適用工場ニ於ケル職工数調</t>
  </si>
  <si>
    <t>自殺者及所為署別</t>
  </si>
  <si>
    <t>自殺者ノ年齢及因由表</t>
  </si>
  <si>
    <t>警察</t>
  </si>
  <si>
    <t>第29表</t>
  </si>
  <si>
    <t>第30表</t>
  </si>
  <si>
    <t>警察目次</t>
  </si>
  <si>
    <t>第６７</t>
  </si>
  <si>
    <t>恙虫病患者治療経過日数</t>
  </si>
  <si>
    <t>第６８</t>
  </si>
  <si>
    <t>恙虫刺螫検査成績</t>
  </si>
  <si>
    <t>第６９</t>
  </si>
  <si>
    <t>伝染病患者及死亡郡市別</t>
  </si>
  <si>
    <t>第７０</t>
  </si>
  <si>
    <t>赤痢患者及死者年齢別</t>
  </si>
  <si>
    <t>第７１</t>
  </si>
  <si>
    <t>腸窒扶私患者及死者年齢別</t>
  </si>
  <si>
    <t>第７２</t>
  </si>
  <si>
    <t>パラチフス患者及死者年齢別</t>
  </si>
  <si>
    <t>痘瘡患者及死者年齢別</t>
  </si>
  <si>
    <t>発疹窒扶私患者及死者年齢別</t>
  </si>
  <si>
    <t>猩紅熱患者及死者年齢別</t>
  </si>
  <si>
    <t>実布垤利亜患者及死者年齢別</t>
  </si>
  <si>
    <t>赤痢患者及死者郡市月別</t>
  </si>
  <si>
    <t>腸窒扶私患者及死者郡市月別</t>
  </si>
  <si>
    <t>パラチフス患者及死者郡市月別</t>
  </si>
  <si>
    <t>痘瘡患者及死者郡市月別</t>
  </si>
  <si>
    <t>発疹窒扶私患者及死者郡市月別</t>
  </si>
  <si>
    <t>猩紅熱患者及死者郡市月別</t>
  </si>
  <si>
    <t>実布垤利亜患者及死者郡市月別</t>
  </si>
  <si>
    <t>伝染病患者発生月別百分率</t>
  </si>
  <si>
    <t>伝染病患者郡市別比例</t>
  </si>
  <si>
    <t>伝染病患者発見別</t>
  </si>
  <si>
    <t>第８７</t>
  </si>
  <si>
    <t>伝染病死亡者経過日数</t>
  </si>
  <si>
    <t>同１戸内発生伝染病患者</t>
  </si>
  <si>
    <t>伝染病患者職業別</t>
  </si>
  <si>
    <t>病院療養並自宅治療成績</t>
  </si>
  <si>
    <t>市町村立伝染病院</t>
  </si>
  <si>
    <t>伝染病患者及死者累年比較</t>
  </si>
  <si>
    <t>清潔方法施行成績</t>
  </si>
  <si>
    <t>赤痢患者発生見取図</t>
  </si>
  <si>
    <t>腸窒扶私患者発生見取図</t>
  </si>
  <si>
    <t>衛生連合道庁県伝染病患者及死者</t>
  </si>
  <si>
    <t>衛生連合道庁県伝染病患者及死者比較図</t>
  </si>
  <si>
    <t>第１期種痘成績</t>
  </si>
  <si>
    <t>第２期種痘成績</t>
  </si>
  <si>
    <t>種痘毎１００善感比例郡市別</t>
  </si>
  <si>
    <t>腸窒扶私予防接種施行人員</t>
  </si>
  <si>
    <t>屠畜ニ関スル調査（其１）</t>
  </si>
  <si>
    <t>屠畜ニ関スル調査（其２）</t>
  </si>
  <si>
    <t>斃獣病類別</t>
  </si>
  <si>
    <t>牛乳搾取高</t>
  </si>
  <si>
    <t>衛生ニ関スル諸費</t>
  </si>
  <si>
    <t>市町村衛生費支出額</t>
  </si>
  <si>
    <t>伝染病予防救治ニ関スル消耗品費額</t>
  </si>
  <si>
    <t>衛生ニ関スル営業人員</t>
  </si>
  <si>
    <t>郡市名</t>
  </si>
  <si>
    <t>大学卒業</t>
  </si>
  <si>
    <t>官公立専門
学校卒業</t>
  </si>
  <si>
    <t>指定私立専門
学校卒業</t>
  </si>
  <si>
    <t>試験及第</t>
  </si>
  <si>
    <t>旧試験及第</t>
  </si>
  <si>
    <t>奉職履歴</t>
  </si>
  <si>
    <t>従来開業</t>
  </si>
  <si>
    <t>限地開業</t>
  </si>
  <si>
    <t>医師１人ニ
対スル人口</t>
  </si>
  <si>
    <t>-</t>
  </si>
  <si>
    <t>×</t>
  </si>
  <si>
    <t>×</t>
  </si>
  <si>
    <t>-</t>
  </si>
  <si>
    <t>東田川郡</t>
  </si>
  <si>
    <t>×</t>
  </si>
  <si>
    <t>東置賜郡</t>
  </si>
  <si>
    <t>南置賜郡</t>
  </si>
  <si>
    <t>-</t>
  </si>
  <si>
    <t>×</t>
  </si>
  <si>
    <t>米沢市</t>
  </si>
  <si>
    <t>×</t>
  </si>
  <si>
    <t>前年比較</t>
  </si>
  <si>
    <t>×</t>
  </si>
  <si>
    <t>備考　大学卒業中別科卒業ノ者６名アリ　×印ハ女医ナリ</t>
  </si>
  <si>
    <t>第27　　医師</t>
  </si>
  <si>
    <t>郡市名</t>
  </si>
  <si>
    <t>歯科医師</t>
  </si>
  <si>
    <t>入歯歯抜口中
療治接骨術業</t>
  </si>
  <si>
    <t>指定学校卒業</t>
  </si>
  <si>
    <t>外国学校卒業</t>
  </si>
  <si>
    <t>試験及第</t>
  </si>
  <si>
    <t>従来開業</t>
  </si>
  <si>
    <t>計</t>
  </si>
  <si>
    <t>-</t>
  </si>
  <si>
    <t>山形市</t>
  </si>
  <si>
    <t>火災度数</t>
  </si>
  <si>
    <t>上掲ノ内</t>
  </si>
  <si>
    <t>罹災家</t>
  </si>
  <si>
    <t>焼失建坪</t>
  </si>
  <si>
    <t>焼失損害概額</t>
  </si>
  <si>
    <t>田野山林船舶等ノ火災</t>
  </si>
  <si>
    <t>失火</t>
  </si>
  <si>
    <t>放火</t>
  </si>
  <si>
    <t>雷火又ハ不審火</t>
  </si>
  <si>
    <t>延焼度数</t>
  </si>
  <si>
    <t>不延焼度数</t>
  </si>
  <si>
    <t>半焼又ハ消止度数</t>
  </si>
  <si>
    <t>全焼戸数</t>
  </si>
  <si>
    <t>半焼又ハ消止戸数</t>
  </si>
  <si>
    <t>動産</t>
  </si>
  <si>
    <t>不動産</t>
  </si>
  <si>
    <t>坪</t>
  </si>
  <si>
    <t>円</t>
  </si>
  <si>
    <t>山形警察署</t>
  </si>
  <si>
    <t>上山警察署</t>
  </si>
  <si>
    <t>天童警察署</t>
  </si>
  <si>
    <t>　山辺分署</t>
  </si>
  <si>
    <t>寒河江警察署</t>
  </si>
  <si>
    <t>　左沢分署</t>
  </si>
  <si>
    <t>楯岡警察署</t>
  </si>
  <si>
    <t>　尾花沢分署</t>
  </si>
  <si>
    <t>新庄警察署</t>
  </si>
  <si>
    <t>　金山分署</t>
  </si>
  <si>
    <t>　東小国分署</t>
  </si>
  <si>
    <t>酒田警察署</t>
  </si>
  <si>
    <t>　吹浦分署</t>
  </si>
  <si>
    <t>藤島警察署</t>
  </si>
  <si>
    <t>　余目分署</t>
  </si>
  <si>
    <t>鶴岡警察署</t>
  </si>
  <si>
    <t>　温海分署</t>
  </si>
  <si>
    <t>長井警察署</t>
  </si>
  <si>
    <t>　小国本分署</t>
  </si>
  <si>
    <t>赤湯警察署</t>
  </si>
  <si>
    <t>　高畠分署</t>
  </si>
  <si>
    <t>米沢警察署</t>
  </si>
  <si>
    <t>第２９　火災署別</t>
  </si>
  <si>
    <t>放火及失火ノ罪</t>
  </si>
  <si>
    <t>火ヲ放ツテ人ノ住居建造物汽車電車等ヲ焼燃ス</t>
  </si>
  <si>
    <t>往来ヲ妨害スルノ罪</t>
  </si>
  <si>
    <t>通貨偽造ノ罪</t>
  </si>
  <si>
    <t>有価証券偽造罪</t>
  </si>
  <si>
    <t>猥褻姦淫ノ罪</t>
  </si>
  <si>
    <t>×</t>
  </si>
  <si>
    <t>第28　歯科医師附入歯歯抜口中療治接骨術　</t>
  </si>
  <si>
    <t>新庄中学校</t>
  </si>
  <si>
    <t>学級</t>
  </si>
  <si>
    <t>本科</t>
  </si>
  <si>
    <t>補習科</t>
  </si>
  <si>
    <t>-</t>
  </si>
  <si>
    <t>教員</t>
  </si>
  <si>
    <t>有資格</t>
  </si>
  <si>
    <t>無資格</t>
  </si>
  <si>
    <t>×</t>
  </si>
  <si>
    <t>生徒</t>
  </si>
  <si>
    <t>第１学年</t>
  </si>
  <si>
    <t>第２学年</t>
  </si>
  <si>
    <t>第３学年</t>
  </si>
  <si>
    <t>第４学年</t>
  </si>
  <si>
    <t>第５学年</t>
  </si>
  <si>
    <t>計</t>
  </si>
  <si>
    <t>生徒定員</t>
  </si>
  <si>
    <t>募集人員</t>
  </si>
  <si>
    <t>補習科</t>
  </si>
  <si>
    <t>-</t>
  </si>
  <si>
    <t>入学志願者</t>
  </si>
  <si>
    <t>入学者</t>
  </si>
  <si>
    <t>第１学年</t>
  </si>
  <si>
    <t>従前ノ教育</t>
  </si>
  <si>
    <t>尋常小学校卒業者</t>
  </si>
  <si>
    <t>高等小学校第１学年修了者</t>
  </si>
  <si>
    <t>同第２学年卒業又ハ修了者</t>
  </si>
  <si>
    <t>同第３学年卒業者</t>
  </si>
  <si>
    <t>-</t>
  </si>
  <si>
    <t>其ノ他</t>
  </si>
  <si>
    <t>-</t>
  </si>
  <si>
    <t>年齢</t>
  </si>
  <si>
    <t>最大</t>
  </si>
  <si>
    <t>16年1月</t>
  </si>
  <si>
    <t>18年1月</t>
  </si>
  <si>
    <t>15年8月</t>
  </si>
  <si>
    <t>最少</t>
  </si>
  <si>
    <t>12年1月</t>
  </si>
  <si>
    <t>12年2月</t>
  </si>
  <si>
    <t>平均</t>
  </si>
  <si>
    <t>13年6月</t>
  </si>
  <si>
    <t>14年1月</t>
  </si>
  <si>
    <t>13年4月</t>
  </si>
  <si>
    <t>第２学年</t>
  </si>
  <si>
    <t>-</t>
  </si>
  <si>
    <t>第３学年</t>
  </si>
  <si>
    <t>第４学年</t>
  </si>
  <si>
    <t>第５学年</t>
  </si>
  <si>
    <t>卒業者</t>
  </si>
  <si>
    <t>卒業者年齢</t>
  </si>
  <si>
    <t>最大</t>
  </si>
  <si>
    <t>21年0月</t>
  </si>
  <si>
    <t>23年4月</t>
  </si>
  <si>
    <t>22年2月</t>
  </si>
  <si>
    <t>21年7月</t>
  </si>
  <si>
    <t>最小</t>
  </si>
  <si>
    <t>17年1月</t>
  </si>
  <si>
    <t>17年1月</t>
  </si>
  <si>
    <t>17年3月</t>
  </si>
  <si>
    <t>平均</t>
  </si>
  <si>
    <t>18年6月</t>
  </si>
  <si>
    <t>18年1月</t>
  </si>
  <si>
    <t>18年11月</t>
  </si>
  <si>
    <t>18年9月</t>
  </si>
  <si>
    <t>退学者</t>
  </si>
  <si>
    <t>疾病</t>
  </si>
  <si>
    <t>転学</t>
  </si>
  <si>
    <t>死亡</t>
  </si>
  <si>
    <t>-</t>
  </si>
  <si>
    <t>其他</t>
  </si>
  <si>
    <t>本科
学年成績</t>
  </si>
  <si>
    <t>及第</t>
  </si>
  <si>
    <t>落第</t>
  </si>
  <si>
    <t>前年度本科卒業者ノ本年度末ノ状況</t>
  </si>
  <si>
    <t>実業従事者</t>
  </si>
  <si>
    <t>学校職員</t>
  </si>
  <si>
    <t>官吏公吏等</t>
  </si>
  <si>
    <t>高等学校生徒</t>
  </si>
  <si>
    <t>-</t>
  </si>
  <si>
    <t>専門学校生徒</t>
  </si>
  <si>
    <t>私立専門学校生徒</t>
  </si>
  <si>
    <t>-</t>
  </si>
  <si>
    <t>実業専門学校生徒</t>
  </si>
  <si>
    <t>東亞同文書院生徒</t>
  </si>
  <si>
    <t>陸軍士官候補生</t>
  </si>
  <si>
    <t>同主計候補生</t>
  </si>
  <si>
    <t>海軍諸学校生徒</t>
  </si>
  <si>
    <t>-</t>
  </si>
  <si>
    <t>兵役ニ服シタル者</t>
  </si>
  <si>
    <t>-</t>
  </si>
  <si>
    <t>一年志願兵</t>
  </si>
  <si>
    <t>私立大学ニ入学セシ者</t>
  </si>
  <si>
    <t>-</t>
  </si>
  <si>
    <t>商船学校生徒</t>
  </si>
  <si>
    <t>-</t>
  </si>
  <si>
    <t>師範学校第２部入学</t>
  </si>
  <si>
    <t>-</t>
  </si>
  <si>
    <t>上級学校入学準備中ノ者</t>
  </si>
  <si>
    <t>京城中学校付属教員養成所</t>
  </si>
  <si>
    <t>家庭ニアルモノ</t>
  </si>
  <si>
    <t>東北学院生徒</t>
  </si>
  <si>
    <t>-</t>
  </si>
  <si>
    <t>備考</t>
  </si>
  <si>
    <t>　山形中学校中入学志願者及入学者欄第２、第３、第４学年ノ分ハ他ノ中学校ヨリ転入学シタルモノナリ</t>
  </si>
  <si>
    <t>第16　　　　中学校表</t>
  </si>
  <si>
    <t>大正７年</t>
  </si>
  <si>
    <t>作付段別</t>
  </si>
  <si>
    <t>不作付段別</t>
  </si>
  <si>
    <t>一毛作地</t>
  </si>
  <si>
    <t>二毛以上作地</t>
  </si>
  <si>
    <t>田</t>
  </si>
  <si>
    <t>畑</t>
  </si>
  <si>
    <t>町　反</t>
  </si>
  <si>
    <t>南置賜郡</t>
  </si>
  <si>
    <t>西置賜郡</t>
  </si>
  <si>
    <t>第17　耕地</t>
  </si>
  <si>
    <t>耕地作付及不作付段別</t>
  </si>
  <si>
    <t>大正７年末現在</t>
  </si>
  <si>
    <t>郡市</t>
  </si>
  <si>
    <t>戸数</t>
  </si>
  <si>
    <t>人口</t>
  </si>
  <si>
    <t>執業者</t>
  </si>
  <si>
    <t>従属者</t>
  </si>
  <si>
    <t>農業ヲ主ト
スルモノ</t>
  </si>
  <si>
    <t>農業ヲ従ト
スルモノ</t>
  </si>
  <si>
    <t>農作ヲ主トスルモノ</t>
  </si>
  <si>
    <t>農作ヲ従トスルモノ</t>
  </si>
  <si>
    <t>農作ヲ従トスルモノ</t>
  </si>
  <si>
    <t>第18　農戸口</t>
  </si>
  <si>
    <t>農作戸口</t>
  </si>
  <si>
    <t>平年</t>
  </si>
  <si>
    <t>比較増減（（-）印ハ減）</t>
  </si>
  <si>
    <t>大正５年ニ比シ</t>
  </si>
  <si>
    <t>平年ニ比シ</t>
  </si>
  <si>
    <t>石数</t>
  </si>
  <si>
    <t>割合</t>
  </si>
  <si>
    <t>石数</t>
  </si>
  <si>
    <t>石</t>
  </si>
  <si>
    <t>割分厘</t>
  </si>
  <si>
    <t>割分厘</t>
  </si>
  <si>
    <t>村山区</t>
  </si>
  <si>
    <t>（-）</t>
  </si>
  <si>
    <t>南村山郡</t>
  </si>
  <si>
    <t>（-）</t>
  </si>
  <si>
    <t>東村山郡</t>
  </si>
  <si>
    <t>西村山郡</t>
  </si>
  <si>
    <t>北村山郡</t>
  </si>
  <si>
    <t>（-）</t>
  </si>
  <si>
    <t>（-）</t>
  </si>
  <si>
    <t>置賜区</t>
  </si>
  <si>
    <t>南置賜郡</t>
  </si>
  <si>
    <t>東置賜郡</t>
  </si>
  <si>
    <t>西置賜郡</t>
  </si>
  <si>
    <t>庄内区</t>
  </si>
  <si>
    <t>東田川郡</t>
  </si>
  <si>
    <t>（-）</t>
  </si>
  <si>
    <t>第19　米</t>
  </si>
  <si>
    <t>米収穫高比較</t>
  </si>
  <si>
    <t>　掃立蚕種数量
（框製１００蛾１枚）</t>
  </si>
  <si>
    <t>上繭</t>
  </si>
  <si>
    <t>中繭</t>
  </si>
  <si>
    <t>玉繭</t>
  </si>
  <si>
    <t>屑繭</t>
  </si>
  <si>
    <t>出殻繭</t>
  </si>
  <si>
    <t>框製</t>
  </si>
  <si>
    <t>普通製</t>
  </si>
  <si>
    <t>数量</t>
  </si>
  <si>
    <t>価額</t>
  </si>
  <si>
    <t>枚</t>
  </si>
  <si>
    <t>石　斗</t>
  </si>
  <si>
    <t>-</t>
  </si>
  <si>
    <t>最上郡</t>
  </si>
  <si>
    <t>製糸戸数類別</t>
  </si>
  <si>
    <t>生糸</t>
  </si>
  <si>
    <t>玉糸</t>
  </si>
  <si>
    <t>器械</t>
  </si>
  <si>
    <t>足踏</t>
  </si>
  <si>
    <t>座繰</t>
  </si>
  <si>
    <t>-</t>
  </si>
  <si>
    <t>-</t>
  </si>
  <si>
    <t>-</t>
  </si>
  <si>
    <t>製糸戸数階級別</t>
  </si>
  <si>
    <t>10人釜未満</t>
  </si>
  <si>
    <t>10人釜以上
50人釜未満</t>
  </si>
  <si>
    <t>50人釜以上
100人釜未満</t>
  </si>
  <si>
    <t>100人釜以上</t>
  </si>
  <si>
    <t>-</t>
  </si>
  <si>
    <t>製糸職工</t>
  </si>
  <si>
    <t>-</t>
  </si>
  <si>
    <t>製糸釜数</t>
  </si>
  <si>
    <t>-</t>
  </si>
  <si>
    <t>器械製糸</t>
  </si>
  <si>
    <t>郡</t>
  </si>
  <si>
    <t>熨斗糸</t>
  </si>
  <si>
    <t>生皮苧</t>
  </si>
  <si>
    <t>屑物</t>
  </si>
  <si>
    <t>価額計</t>
  </si>
  <si>
    <t>数量</t>
  </si>
  <si>
    <t>貫</t>
  </si>
  <si>
    <t>置賜区</t>
  </si>
  <si>
    <t>-</t>
  </si>
  <si>
    <t>足踏製糸</t>
  </si>
  <si>
    <t>村山区</t>
  </si>
  <si>
    <t>南置賜郡</t>
  </si>
  <si>
    <t>東置賜郡</t>
  </si>
  <si>
    <t>座繰製糸</t>
  </si>
  <si>
    <t>玉糸製糸</t>
  </si>
  <si>
    <t>庄内区</t>
  </si>
  <si>
    <t>-</t>
  </si>
  <si>
    <t>総計</t>
  </si>
  <si>
    <t>-</t>
  </si>
  <si>
    <t>第21　蚕糸類及真綿</t>
  </si>
  <si>
    <t>蚕糸類</t>
  </si>
  <si>
    <t>公有</t>
  </si>
  <si>
    <t>県有</t>
  </si>
  <si>
    <t>郡有</t>
  </si>
  <si>
    <t>市町村有</t>
  </si>
  <si>
    <t>立木地</t>
  </si>
  <si>
    <t>無立木地</t>
  </si>
  <si>
    <t>針葉樹林</t>
  </si>
  <si>
    <t>闊葉樹林</t>
  </si>
  <si>
    <t>針闊混淆林</t>
  </si>
  <si>
    <t>町反</t>
  </si>
  <si>
    <t>-</t>
  </si>
  <si>
    <t>南村山郡</t>
  </si>
  <si>
    <t>-</t>
  </si>
  <si>
    <t>東村山郡</t>
  </si>
  <si>
    <t>-</t>
  </si>
  <si>
    <t>最上郡</t>
  </si>
  <si>
    <t>部落有</t>
  </si>
  <si>
    <t>其他ノ団体有</t>
  </si>
  <si>
    <t>竹林</t>
  </si>
  <si>
    <t>-</t>
  </si>
  <si>
    <t>社寺有</t>
  </si>
  <si>
    <t>神社有</t>
  </si>
  <si>
    <t>寺院有</t>
  </si>
  <si>
    <t>-</t>
  </si>
  <si>
    <t>私有</t>
  </si>
  <si>
    <t>-</t>
  </si>
  <si>
    <t>第22　　民有林野総面積</t>
  </si>
  <si>
    <t>淡水産漁獲物</t>
  </si>
  <si>
    <t>鹹水産漁獲物</t>
  </si>
  <si>
    <t>-</t>
  </si>
  <si>
    <t>南村山郡</t>
  </si>
  <si>
    <t>東村山郡</t>
  </si>
  <si>
    <t>西村山郡</t>
  </si>
  <si>
    <t>北村山郡</t>
  </si>
  <si>
    <t>西置賜郡</t>
  </si>
  <si>
    <t>東田川郡</t>
  </si>
  <si>
    <t>西田川郡</t>
  </si>
  <si>
    <t>飽海郡</t>
  </si>
  <si>
    <t>合計</t>
  </si>
  <si>
    <t>第23　漁獲物</t>
  </si>
  <si>
    <t>漁獲物郡市別</t>
  </si>
  <si>
    <t>絹織物</t>
  </si>
  <si>
    <t>絹綿交織物</t>
  </si>
  <si>
    <t>綿織物</t>
  </si>
  <si>
    <t>麻織物</t>
  </si>
  <si>
    <t>段物</t>
  </si>
  <si>
    <t>帯地</t>
  </si>
  <si>
    <t>反</t>
  </si>
  <si>
    <t>本</t>
  </si>
  <si>
    <t>-</t>
  </si>
  <si>
    <t>1,454反</t>
  </si>
  <si>
    <t>36,041反</t>
  </si>
  <si>
    <t>-</t>
  </si>
  <si>
    <t>38,358反</t>
  </si>
  <si>
    <t>170,232斤</t>
  </si>
  <si>
    <t>7,978本</t>
  </si>
  <si>
    <t>14,151本</t>
  </si>
  <si>
    <t>6,173本</t>
  </si>
  <si>
    <t>9,407反</t>
  </si>
  <si>
    <t>10,448反</t>
  </si>
  <si>
    <t>66打</t>
  </si>
  <si>
    <t>2,445反</t>
  </si>
  <si>
    <t>54,398反</t>
  </si>
  <si>
    <t>58,899反</t>
  </si>
  <si>
    <t>942,176反</t>
  </si>
  <si>
    <t>617,023反</t>
  </si>
  <si>
    <t>1,563,752反</t>
  </si>
  <si>
    <t>736,218反</t>
  </si>
  <si>
    <t>860,779反</t>
  </si>
  <si>
    <t>1,602,216反</t>
  </si>
  <si>
    <t>140,362斤</t>
  </si>
  <si>
    <t>650本</t>
  </si>
  <si>
    <t>2,892本</t>
  </si>
  <si>
    <t>2,242本</t>
  </si>
  <si>
    <t>310打</t>
  </si>
  <si>
    <t>310ダース</t>
  </si>
  <si>
    <t>645,193反</t>
  </si>
  <si>
    <t>888,987反</t>
  </si>
  <si>
    <t>1,543,587反</t>
  </si>
  <si>
    <t>98,100斤</t>
  </si>
  <si>
    <t>419ダース</t>
  </si>
  <si>
    <t>2,412本</t>
  </si>
  <si>
    <t>2,421本</t>
  </si>
  <si>
    <t>621,965反</t>
  </si>
  <si>
    <t>870,493反</t>
  </si>
  <si>
    <t>1,505,196反</t>
  </si>
  <si>
    <t>89,327斤</t>
  </si>
  <si>
    <t>4,281本</t>
  </si>
  <si>
    <t>537ダース</t>
  </si>
  <si>
    <t>532,085反</t>
  </si>
  <si>
    <t>958,457反</t>
  </si>
  <si>
    <t>1,502,665反</t>
  </si>
  <si>
    <t>65.568本</t>
  </si>
  <si>
    <t>517ダース</t>
  </si>
  <si>
    <t>65,568本</t>
  </si>
  <si>
    <t>第24　織物</t>
  </si>
  <si>
    <t>織物産額郡市別</t>
  </si>
  <si>
    <t>種別</t>
  </si>
  <si>
    <t>１０人以上５０人未満</t>
  </si>
  <si>
    <t>５０人以上１００人未満</t>
  </si>
  <si>
    <t>１００人以上１５０人未満</t>
  </si>
  <si>
    <t>１５０人以上</t>
  </si>
  <si>
    <t>工場数</t>
  </si>
  <si>
    <t>職工及徒弟数</t>
  </si>
  <si>
    <t>染織工場</t>
  </si>
  <si>
    <t>製糸</t>
  </si>
  <si>
    <t>撚糸</t>
  </si>
  <si>
    <t>繻子織</t>
  </si>
  <si>
    <t>羽二重及繻子織</t>
  </si>
  <si>
    <t>-</t>
  </si>
  <si>
    <t>絹織</t>
  </si>
  <si>
    <t>綿織</t>
  </si>
  <si>
    <t>羽二重精練</t>
  </si>
  <si>
    <t>-</t>
  </si>
  <si>
    <t>組紐</t>
  </si>
  <si>
    <t>麻真田</t>
  </si>
  <si>
    <t>機械器具工場</t>
  </si>
  <si>
    <t>銅鉄器</t>
  </si>
  <si>
    <t>セメント水送管</t>
  </si>
  <si>
    <t>化学工場</t>
  </si>
  <si>
    <t>瓦焼</t>
  </si>
  <si>
    <t>カーバイト</t>
  </si>
  <si>
    <t>飲食物工場</t>
  </si>
  <si>
    <t>酒造</t>
  </si>
  <si>
    <t>-</t>
  </si>
  <si>
    <t>醤油</t>
  </si>
  <si>
    <t>製粉</t>
  </si>
  <si>
    <t>菓子</t>
  </si>
  <si>
    <t>雑工場</t>
  </si>
  <si>
    <t>印刷</t>
  </si>
  <si>
    <t>木地</t>
  </si>
  <si>
    <t>製材</t>
  </si>
  <si>
    <t>皮革</t>
  </si>
  <si>
    <t>製網</t>
  </si>
  <si>
    <t>桐紙</t>
  </si>
  <si>
    <t>紙箱、紙袋</t>
  </si>
  <si>
    <t>-</t>
  </si>
  <si>
    <t>下駄表</t>
  </si>
  <si>
    <t>蓙</t>
  </si>
  <si>
    <t>特別工場</t>
  </si>
  <si>
    <t>電気</t>
  </si>
  <si>
    <t>鉱業</t>
  </si>
  <si>
    <t>第25　工場</t>
  </si>
  <si>
    <t>工場職工及徒弟数並製造業別</t>
  </si>
  <si>
    <t>農業</t>
  </si>
  <si>
    <t>工業</t>
  </si>
  <si>
    <t>商業</t>
  </si>
  <si>
    <t>社数</t>
  </si>
  <si>
    <t>資本金</t>
  </si>
  <si>
    <t>積立金</t>
  </si>
  <si>
    <t>総額</t>
  </si>
  <si>
    <t>払込済額</t>
  </si>
  <si>
    <t>-</t>
  </si>
  <si>
    <t>東村山郡</t>
  </si>
  <si>
    <t>東置賜郡</t>
  </si>
  <si>
    <t>西置賜郡</t>
  </si>
  <si>
    <t>東田川郡</t>
  </si>
  <si>
    <t>西田川郡</t>
  </si>
  <si>
    <t>大正６年</t>
  </si>
  <si>
    <t>第26　会社</t>
  </si>
  <si>
    <t>　会社営業種別</t>
  </si>
  <si>
    <t>大正７年山形県統計書勧業之部</t>
  </si>
  <si>
    <t>１．大正７年山形県統計書ハ、下ノ５巻ニ別チ編纂刊行ス。
　　　土地戸口其他　教育　勧業　衛生　警察</t>
  </si>
  <si>
    <t>１．本編ハ、勧業ニ関スル事項ヲ掲載セルモノニシテ、其ノ材料ハ、主トシテ大正４年６月本県訓令第３２号
　　本県統計報告規程ニ依リ、郡市役所ヨリノ報告ヲ基礎トシタルモ、県下勧業上必要ノ事項ニシテ、既ニ
　　調査ヲ了ヘタルモノハ又之ヲ掲載セリ。</t>
  </si>
  <si>
    <t>１．各表末ニ附セル累年計数ハ、概ネ５箇年前ニ遡リテ之ヲ掲記シタリト雖、統計様式ノ改正、調査ノ欠如等ニ由リ、
　　必スシモ一様ナラサルモノアリ。是等ノ事項ハ、一々各表ニ附記セス。</t>
  </si>
  <si>
    <t>１．表中「？」ハ事実不詳、「-」ハ調査欠如、又ハ事実ナキヲ示ス。</t>
  </si>
  <si>
    <t>大正１０年３月</t>
  </si>
  <si>
    <t>大正７年　山形県統計書　勧業之部　目次</t>
  </si>
  <si>
    <t>生産総覧</t>
  </si>
  <si>
    <t>生産価額郡市別</t>
  </si>
  <si>
    <t>生産価額類種別</t>
  </si>
  <si>
    <t>気象</t>
  </si>
  <si>
    <t>山形測候所観測</t>
  </si>
  <si>
    <t>管内各地観測</t>
  </si>
  <si>
    <t>農業</t>
  </si>
  <si>
    <t>第５</t>
  </si>
  <si>
    <t>耕地</t>
  </si>
  <si>
    <t>農戸口</t>
  </si>
  <si>
    <t>米</t>
  </si>
  <si>
    <t>麦</t>
  </si>
  <si>
    <t>栗</t>
  </si>
  <si>
    <t>稗</t>
  </si>
  <si>
    <t>黍</t>
  </si>
  <si>
    <t>蕎麦</t>
  </si>
  <si>
    <t>大豆</t>
  </si>
  <si>
    <t>小豆</t>
  </si>
  <si>
    <t>豌豆</t>
  </si>
  <si>
    <t>大角豆</t>
  </si>
  <si>
    <t>玉蜀黍</t>
  </si>
  <si>
    <t>甘藷</t>
  </si>
  <si>
    <t>馬鈴薯</t>
  </si>
  <si>
    <t>蒟蒻芋</t>
  </si>
  <si>
    <t>葱頭</t>
  </si>
  <si>
    <t>生姜</t>
  </si>
  <si>
    <t>蕃椒</t>
  </si>
  <si>
    <t>韮</t>
  </si>
  <si>
    <t>胡麻</t>
  </si>
  <si>
    <t>落花生</t>
  </si>
  <si>
    <t>大麻（乾皮）</t>
  </si>
  <si>
    <t>大麻（製麻）</t>
  </si>
  <si>
    <t>苧麻（製麻）</t>
  </si>
  <si>
    <t>実綿</t>
  </si>
  <si>
    <t>葉藍</t>
  </si>
  <si>
    <t>葉煙草</t>
  </si>
  <si>
    <t>葉薄荷</t>
  </si>
  <si>
    <t>薬用人参</t>
  </si>
  <si>
    <t>川芎</t>
  </si>
  <si>
    <t>楮</t>
  </si>
  <si>
    <t>備後蘭</t>
  </si>
  <si>
    <r>
      <t>芏</t>
    </r>
    <r>
      <rPr>
        <sz val="10"/>
        <rFont val="ＭＳ 明朝"/>
        <family val="1"/>
      </rPr>
      <t>茨</t>
    </r>
  </si>
  <si>
    <t>除虫菊</t>
  </si>
  <si>
    <t>荏種</t>
  </si>
  <si>
    <t>菜種</t>
  </si>
  <si>
    <t>茶畑</t>
  </si>
  <si>
    <t>桃</t>
  </si>
  <si>
    <t>梨</t>
  </si>
  <si>
    <t>梅</t>
  </si>
  <si>
    <t>桜桃</t>
  </si>
  <si>
    <t>生柿</t>
  </si>
  <si>
    <t>干柿</t>
  </si>
  <si>
    <t>林檎</t>
  </si>
  <si>
    <t>榲桲</t>
  </si>
  <si>
    <t>葡萄</t>
  </si>
  <si>
    <t>苗木定期調査</t>
  </si>
  <si>
    <t>青芋</t>
  </si>
  <si>
    <t>食用百合</t>
  </si>
  <si>
    <t>漬菜</t>
  </si>
  <si>
    <t>甘藍</t>
  </si>
  <si>
    <t>蘿蔔</t>
  </si>
  <si>
    <t>蕪菁</t>
  </si>
  <si>
    <t>胡蘿蔔</t>
  </si>
  <si>
    <t>葱</t>
  </si>
  <si>
    <t>牛蒡</t>
  </si>
  <si>
    <t>蓮根</t>
  </si>
  <si>
    <t>慈姑</t>
  </si>
  <si>
    <t>筍</t>
  </si>
  <si>
    <t>胡瓜</t>
  </si>
  <si>
    <t>白瓜</t>
  </si>
  <si>
    <t>南瓜</t>
  </si>
  <si>
    <t>西瓜</t>
  </si>
  <si>
    <t>甜瓜</t>
  </si>
  <si>
    <t>茄</t>
  </si>
  <si>
    <t>蕃茄</t>
  </si>
  <si>
    <t>耕地整理</t>
  </si>
  <si>
    <t>肥料</t>
  </si>
  <si>
    <t>養蚕製糸</t>
  </si>
  <si>
    <t>第７５</t>
  </si>
  <si>
    <t>桑畑及桑葉</t>
  </si>
  <si>
    <t>第７６</t>
  </si>
  <si>
    <t>桑苗木</t>
  </si>
  <si>
    <t>第７７</t>
  </si>
  <si>
    <t>養蚕</t>
  </si>
  <si>
    <t>第７８</t>
  </si>
  <si>
    <t>蚕糸類及真綿</t>
  </si>
  <si>
    <t>畜産</t>
  </si>
  <si>
    <t>第７９</t>
  </si>
  <si>
    <t>牛</t>
  </si>
  <si>
    <t>第８０</t>
  </si>
  <si>
    <t>馬</t>
  </si>
  <si>
    <t>第８１</t>
  </si>
  <si>
    <t>豚</t>
  </si>
  <si>
    <t>第８２</t>
  </si>
  <si>
    <t>家畜出産頭数及価額</t>
  </si>
  <si>
    <t>第８３</t>
  </si>
  <si>
    <t>屠畜種類別</t>
  </si>
  <si>
    <t>第８４</t>
  </si>
  <si>
    <t>乳牛及搾乳</t>
  </si>
  <si>
    <t>第８５</t>
  </si>
  <si>
    <t>乳肉製品</t>
  </si>
  <si>
    <t>第８６</t>
  </si>
  <si>
    <t>放牧場</t>
  </si>
  <si>
    <t>牛馬市場</t>
  </si>
  <si>
    <t>第８８</t>
  </si>
  <si>
    <t>種牡牛馬</t>
  </si>
  <si>
    <t>第８９</t>
  </si>
  <si>
    <t>産牛馬畜産組合名鑑</t>
  </si>
  <si>
    <t>第９０</t>
  </si>
  <si>
    <t>家禽</t>
  </si>
  <si>
    <t>第９１</t>
  </si>
  <si>
    <t>獣医及蹄鉄工</t>
  </si>
  <si>
    <t>山林</t>
  </si>
  <si>
    <t>第９２</t>
  </si>
  <si>
    <t>国有林野</t>
  </si>
  <si>
    <t>第９３</t>
  </si>
  <si>
    <t>民有林野面積</t>
  </si>
  <si>
    <t>第９４</t>
  </si>
  <si>
    <t>民有林野人工造林</t>
  </si>
  <si>
    <t>第９５</t>
  </si>
  <si>
    <t>民有林野人口造林補植</t>
  </si>
  <si>
    <t>第９６</t>
  </si>
  <si>
    <t>民有林伐採</t>
  </si>
  <si>
    <t>第９７</t>
  </si>
  <si>
    <t>民有林野開墾</t>
  </si>
  <si>
    <t>第９８</t>
  </si>
  <si>
    <t>民有林野天然造林</t>
  </si>
  <si>
    <t>第９９</t>
  </si>
  <si>
    <t>民有林野被害</t>
  </si>
  <si>
    <t>第１００</t>
  </si>
  <si>
    <t>薪炭材</t>
  </si>
  <si>
    <t>第１０１</t>
  </si>
  <si>
    <t>木炭</t>
  </si>
  <si>
    <t>第１０２</t>
  </si>
  <si>
    <t>漆液</t>
  </si>
  <si>
    <t>第１０３</t>
  </si>
  <si>
    <t>造林用苗木</t>
  </si>
  <si>
    <t>第１０４</t>
  </si>
  <si>
    <t>林産物雑類</t>
  </si>
  <si>
    <t>第１０５</t>
  </si>
  <si>
    <t>土石類</t>
  </si>
  <si>
    <t>第１０６</t>
  </si>
  <si>
    <t>雑類</t>
  </si>
  <si>
    <t>第１０７</t>
  </si>
  <si>
    <t>学校林</t>
  </si>
  <si>
    <t>鉱業</t>
  </si>
  <si>
    <t>第１０８</t>
  </si>
  <si>
    <t>有鉱質現行鉱坑</t>
  </si>
  <si>
    <t>第１０９</t>
  </si>
  <si>
    <t>無鉱質現行鉱坑</t>
  </si>
  <si>
    <t>第１１０</t>
  </si>
  <si>
    <t>砂鉱区数</t>
  </si>
  <si>
    <t>第１１１</t>
  </si>
  <si>
    <t>鉱産額</t>
  </si>
  <si>
    <t>第１１２</t>
  </si>
  <si>
    <t>鉱業税登録税及手数料</t>
  </si>
  <si>
    <t>第１１３</t>
  </si>
  <si>
    <t>石炭消費高</t>
  </si>
  <si>
    <t>水産</t>
  </si>
  <si>
    <t>第１１４</t>
  </si>
  <si>
    <t>漁業戸口</t>
  </si>
  <si>
    <t>漁船</t>
  </si>
  <si>
    <t>遭難漁船</t>
  </si>
  <si>
    <t>水産養殖</t>
  </si>
  <si>
    <t>漁獲物</t>
  </si>
  <si>
    <t>水産製造物</t>
  </si>
  <si>
    <t>出稼漁業</t>
  </si>
  <si>
    <t>免許及許可漁業</t>
  </si>
  <si>
    <t>漁業組合</t>
  </si>
  <si>
    <t>水産組合名鑑</t>
  </si>
  <si>
    <t>工業</t>
  </si>
  <si>
    <t>第１２４</t>
  </si>
  <si>
    <t>織物</t>
  </si>
  <si>
    <t>真田織</t>
  </si>
  <si>
    <t>染物定期調査</t>
  </si>
  <si>
    <t>青銅器及真鍮器</t>
  </si>
  <si>
    <t>鉄器</t>
  </si>
  <si>
    <t>漆器</t>
  </si>
  <si>
    <t>陶磁器</t>
  </si>
  <si>
    <t>木工品</t>
  </si>
  <si>
    <t>玻璃製品</t>
  </si>
  <si>
    <t>第１３３</t>
  </si>
  <si>
    <t>煉瓦、瓦及土管</t>
  </si>
  <si>
    <t>第１３４</t>
  </si>
  <si>
    <t>和紙</t>
  </si>
  <si>
    <t>第１３５</t>
  </si>
  <si>
    <t>筆</t>
  </si>
  <si>
    <t>第１３６</t>
  </si>
  <si>
    <t>油類及油粕</t>
  </si>
  <si>
    <t>第１３７</t>
  </si>
  <si>
    <t>木蝋　</t>
  </si>
  <si>
    <t>第１３８</t>
  </si>
  <si>
    <t>蝋燭</t>
  </si>
  <si>
    <t>第１３９</t>
  </si>
  <si>
    <t>製藍</t>
  </si>
  <si>
    <t>第１４０</t>
  </si>
  <si>
    <t>製造薄荷</t>
  </si>
  <si>
    <t>第１４１</t>
  </si>
  <si>
    <t>人造肥料</t>
  </si>
  <si>
    <t>第１４２</t>
  </si>
  <si>
    <t>製革</t>
  </si>
  <si>
    <t>第１４３</t>
  </si>
  <si>
    <t>畳表</t>
  </si>
  <si>
    <t>第１４４</t>
  </si>
  <si>
    <t>茣蓙</t>
  </si>
  <si>
    <t>第１４５</t>
  </si>
  <si>
    <t>草履及下駄表</t>
  </si>
  <si>
    <t>第１４６</t>
  </si>
  <si>
    <t>下駄及足駄</t>
  </si>
  <si>
    <t>第１４７</t>
  </si>
  <si>
    <t>傘</t>
  </si>
  <si>
    <t>第１４８</t>
  </si>
  <si>
    <t>帽子</t>
  </si>
  <si>
    <t>第１４９</t>
  </si>
  <si>
    <t>摺臼</t>
  </si>
  <si>
    <t>第１５０</t>
  </si>
  <si>
    <t>和酒</t>
  </si>
  <si>
    <t>第１５１</t>
  </si>
  <si>
    <t>醤油</t>
  </si>
  <si>
    <t>第１５２</t>
  </si>
  <si>
    <t>酢</t>
  </si>
  <si>
    <t>第１５３</t>
  </si>
  <si>
    <t>味噌</t>
  </si>
  <si>
    <t>第１５４</t>
  </si>
  <si>
    <t>器械製麦粉</t>
  </si>
  <si>
    <t>第１５５</t>
  </si>
  <si>
    <t>麺類</t>
  </si>
  <si>
    <t>第１５６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</si>
  <si>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</si>
  <si>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</si>
  <si>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</si>
  <si>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</si>
  <si>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</si>
  <si>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</si>
  <si>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</si>
  <si>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救育費</t>
  </si>
  <si>
    <t>諸達書及掲示諸費</t>
  </si>
  <si>
    <t>勧業費</t>
  </si>
  <si>
    <t>県税取扱費</t>
  </si>
  <si>
    <t>県庁舎修繕費</t>
  </si>
  <si>
    <t>衆議院議員選挙費</t>
  </si>
  <si>
    <t>県吏員費</t>
  </si>
  <si>
    <t>庁中諸費</t>
  </si>
  <si>
    <t>財産費</t>
  </si>
  <si>
    <t>○</t>
  </si>
  <si>
    <t>県会議員選挙費</t>
  </si>
  <si>
    <t>統計費</t>
  </si>
  <si>
    <t>神饌幣帛費</t>
  </si>
  <si>
    <t>養徳園費</t>
  </si>
  <si>
    <t>自治講習所費</t>
  </si>
  <si>
    <t>地方改良奨励費</t>
  </si>
  <si>
    <t>雑費</t>
  </si>
  <si>
    <t>収用審査会費</t>
  </si>
  <si>
    <t>警察庁舎建築費</t>
  </si>
  <si>
    <t>県会議諸費</t>
  </si>
  <si>
    <t>病院建築費</t>
  </si>
  <si>
    <t>治水費</t>
  </si>
  <si>
    <t>治水調査費</t>
  </si>
  <si>
    <t>土木補助費</t>
  </si>
  <si>
    <t>衛生補助費</t>
  </si>
  <si>
    <t>教育補助費</t>
  </si>
  <si>
    <t>郡庁舎建築費</t>
  </si>
  <si>
    <t>勧業補助費</t>
  </si>
  <si>
    <t>県庁舎及県会議事堂建説費</t>
  </si>
  <si>
    <t>仮県庁舎費</t>
  </si>
  <si>
    <t>小学校及実業補習学校教員恩給金補充費</t>
  </si>
  <si>
    <t>教員加棒金補充費</t>
  </si>
  <si>
    <t>教育資金補充費</t>
  </si>
  <si>
    <t>神職養成補助費</t>
  </si>
  <si>
    <t>慈恵救済資金積立金</t>
  </si>
  <si>
    <t>県債費</t>
  </si>
  <si>
    <t>貸出金</t>
  </si>
  <si>
    <t>災害土木費</t>
  </si>
  <si>
    <t>工業学校火災復旧費</t>
  </si>
  <si>
    <t>置賜農学校火災復旧費</t>
  </si>
  <si>
    <t>工業学校実習資金補充費</t>
  </si>
  <si>
    <t>神職会補助費</t>
  </si>
  <si>
    <t>県庁舎設備費</t>
  </si>
  <si>
    <t>県会議事堂設備費</t>
  </si>
  <si>
    <t>県史編纂費</t>
  </si>
  <si>
    <t>県庁舎建築費</t>
  </si>
  <si>
    <t>自治講習所建築費</t>
  </si>
  <si>
    <t>大典奉祝献納品費</t>
  </si>
  <si>
    <t>神社記念木交付費</t>
  </si>
  <si>
    <t>最上川改修費分担金</t>
  </si>
  <si>
    <t>米沢高等女学校火災復旧費</t>
  </si>
  <si>
    <t>警察庁舎火災復旧費</t>
  </si>
  <si>
    <t>治療院火災復旧費</t>
  </si>
  <si>
    <t>臨時手当</t>
  </si>
  <si>
    <t>臨時増給旅費</t>
  </si>
  <si>
    <t>土地購入及地均費</t>
  </si>
  <si>
    <t>高等学校建設費寄付募集費</t>
  </si>
  <si>
    <t>普通水利組合補助費本年度支出額</t>
  </si>
  <si>
    <t>新庄中学校費</t>
  </si>
  <si>
    <t>工業学校費</t>
  </si>
  <si>
    <t>　本表ノ合計金額、次ノ歳出細目ノ合計ト符号セサルハ、四捨五入ノ結果ナリ。</t>
  </si>
  <si>
    <t>　臨時部中継年支出ノ分ハ孰モ本費ニ合算ス。</t>
  </si>
  <si>
    <t>第4　県歳出決算</t>
  </si>
  <si>
    <t>互選人員及税額ハ大正７年４月調</t>
  </si>
  <si>
    <t>互選権ヲ有スル者</t>
  </si>
  <si>
    <t>直接国税納額</t>
  </si>
  <si>
    <t>投票数</t>
  </si>
  <si>
    <t>華族</t>
  </si>
  <si>
    <t>士族</t>
  </si>
  <si>
    <t>平民</t>
  </si>
  <si>
    <t>最多</t>
  </si>
  <si>
    <t>最少</t>
  </si>
  <si>
    <t>大正７年６月</t>
  </si>
  <si>
    <t>４４年６月</t>
  </si>
  <si>
    <t>３７年６月</t>
  </si>
  <si>
    <t>３０年６月</t>
  </si>
  <si>
    <t>２９年２月</t>
  </si>
  <si>
    <t>-</t>
  </si>
  <si>
    <t>東村山郡</t>
  </si>
  <si>
    <t>西村山郡</t>
  </si>
  <si>
    <t>-</t>
  </si>
  <si>
    <t>南置賜郡</t>
  </si>
  <si>
    <t>東置賜郡</t>
  </si>
  <si>
    <t>西置賜郡</t>
  </si>
  <si>
    <t>第5　　貴族院多額納税者議員選挙</t>
  </si>
  <si>
    <t>大正５年４月選挙</t>
  </si>
  <si>
    <t>選挙区</t>
  </si>
  <si>
    <t>議員</t>
  </si>
  <si>
    <t>議員１人
ニ付人口</t>
  </si>
  <si>
    <t>選挙権ヲ
有スル者</t>
  </si>
  <si>
    <t>人口百中
選挙権ヲ
有スル者</t>
  </si>
  <si>
    <t>投票
セサル者</t>
  </si>
  <si>
    <t>有効</t>
  </si>
  <si>
    <t>無効</t>
  </si>
  <si>
    <t>人</t>
  </si>
  <si>
    <t>郡部</t>
  </si>
  <si>
    <t>　計</t>
  </si>
  <si>
    <t>大正４年３月選挙</t>
  </si>
  <si>
    <t>４５年５月選挙</t>
  </si>
  <si>
    <t>４１年５月選挙</t>
  </si>
  <si>
    <t>３７年３月選挙</t>
  </si>
  <si>
    <t>３６年３月選挙</t>
  </si>
  <si>
    <t>本表中４５年５月選挙ノ分、投票数ト投票セサル者ノ数合計ハ、選挙権ヲ有スル者ノ数ヨリ１ヲ増シタルハ、無資格者ノ投票アリタルニ依ル。</t>
  </si>
  <si>
    <t>第6　　衆議院議員選挙</t>
  </si>
  <si>
    <t>大正４年９月選挙</t>
  </si>
  <si>
    <t>選挙権ヲ
有スル者</t>
  </si>
  <si>
    <t>被選挙権ヲ
有スル者　</t>
  </si>
  <si>
    <t>東置賜郡</t>
  </si>
  <si>
    <t>西置賜郡</t>
  </si>
  <si>
    <t>４４年９月選挙</t>
  </si>
  <si>
    <t>４０年９月選挙</t>
  </si>
  <si>
    <t>３６年９月選挙</t>
  </si>
  <si>
    <t>３２年９月選挙</t>
  </si>
  <si>
    <t>第7　　県会議員選挙</t>
  </si>
  <si>
    <t>議員定数</t>
  </si>
  <si>
    <t>其他</t>
  </si>
  <si>
    <t>大正７年</t>
  </si>
  <si>
    <t>郡</t>
  </si>
  <si>
    <t>東田川郡</t>
  </si>
  <si>
    <t>西田川郡</t>
  </si>
  <si>
    <t>飽海郡</t>
  </si>
  <si>
    <t>？</t>
  </si>
  <si>
    <t>（×印ハ組合会）</t>
  </si>
  <si>
    <t>年末現在</t>
  </si>
  <si>
    <t>郡市</t>
  </si>
  <si>
    <t>会数</t>
  </si>
  <si>
    <t>米澤市</t>
  </si>
  <si>
    <t>南置賜郡</t>
  </si>
  <si>
    <t>×</t>
  </si>
  <si>
    <t>第8　　郡会議員選挙</t>
  </si>
  <si>
    <t>第9　　市町村会</t>
  </si>
  <si>
    <t>大正７年山形県統計書教育之部</t>
  </si>
  <si>
    <t>１．大正７年本県統計書ハ、下ノ５巻ニ別チ編纂刊行ス。
　　　　　土地戸口其他　教育　勧業　衛生　警察</t>
  </si>
  <si>
    <t>１．本編ハ、教育ニ関スル事項ヲ掲載セルモノナリ。</t>
  </si>
  <si>
    <t>１．各表題ノ下何年度トアルハ、其ノ年度（其年４月１日ヨリ翌年３月３１日マテ）ノ事実ノ調ニシテ、何年何月何日トアルハ、其ノ日ノ現在数ナリ。</t>
  </si>
  <si>
    <t>１．表中「-」ハ全ク事実ナキヲ示ス。</t>
  </si>
  <si>
    <t>大正９年３月</t>
  </si>
  <si>
    <t>山形県</t>
  </si>
  <si>
    <t>大正７年　山形県統計書　教育之部</t>
  </si>
  <si>
    <t>目次</t>
  </si>
  <si>
    <t>管内学事ノ状況</t>
  </si>
  <si>
    <t>学齢児童</t>
  </si>
  <si>
    <t>市町学齢児童ノ１</t>
  </si>
  <si>
    <t>第４</t>
  </si>
  <si>
    <t>市町学齢児童ノ２</t>
  </si>
  <si>
    <t>市町学齢児童ノ３</t>
  </si>
  <si>
    <t>市町学齢児童ノ４</t>
  </si>
  <si>
    <t>村学齢児童ノ１</t>
  </si>
  <si>
    <t>村学齢児童ノ２</t>
  </si>
  <si>
    <t>村学齢児童ノ３</t>
  </si>
  <si>
    <t>村学齢児童ノ４</t>
  </si>
  <si>
    <t>第20　養蚕</t>
  </si>
  <si>
    <t>市町村学齢児童ノ１</t>
  </si>
  <si>
    <t>市町村学齢児童ノ２</t>
  </si>
  <si>
    <t>市町村学齢児童ノ３</t>
  </si>
  <si>
    <t>市町村学齢児童ノ４</t>
  </si>
  <si>
    <t>学齢児童中盲者聾唖者</t>
  </si>
  <si>
    <t>学齢児童中猶予免除事由別</t>
  </si>
  <si>
    <t>小学校</t>
  </si>
  <si>
    <t>尋常小学校ノ１</t>
  </si>
  <si>
    <t>尋常小学校ノ２</t>
  </si>
  <si>
    <t>尋常小学校ノ３</t>
  </si>
  <si>
    <t>尋常高等小学校ノ１</t>
  </si>
  <si>
    <t>第２２</t>
  </si>
  <si>
    <t>尋常高等小学校ノ２</t>
  </si>
  <si>
    <t>尋常高等小学校ノ３</t>
  </si>
  <si>
    <t>尋常高等小学校ノ４</t>
  </si>
  <si>
    <t>尋常高等小学校ノ５</t>
  </si>
  <si>
    <t>尋常高等小学校ノ６</t>
  </si>
  <si>
    <t>高等小学校ノ１</t>
  </si>
  <si>
    <t>高等小学校ノ２</t>
  </si>
  <si>
    <t>高等小学校ノ３</t>
  </si>
  <si>
    <t>学級別小学校</t>
  </si>
  <si>
    <t>二部教授施行小学校</t>
  </si>
  <si>
    <t>加設科目ヲ課スル小学校</t>
  </si>
  <si>
    <t>授業料徴収小学校ノ１</t>
  </si>
  <si>
    <t>授業料徴収小学校ノ２</t>
  </si>
  <si>
    <t>本科正教員俸給別ノ１</t>
  </si>
  <si>
    <t>本科正教員俸給別ノ２</t>
  </si>
  <si>
    <t>本科正教員月俸高低</t>
  </si>
  <si>
    <t>専科正教員俸給別</t>
  </si>
  <si>
    <t>准教員俸給別</t>
  </si>
  <si>
    <t>専科正教員及准教員月俸高低</t>
  </si>
  <si>
    <t>代用教員俸給別</t>
  </si>
  <si>
    <t>代用教員月俸高低</t>
  </si>
  <si>
    <t>正教員在職年数別</t>
  </si>
  <si>
    <t>県内５箇年以上勤続ノ本科正教員</t>
  </si>
  <si>
    <t>小学校教員住宅</t>
  </si>
  <si>
    <t>小学校経費支出ノ１</t>
  </si>
  <si>
    <t>小学校経費支出ノ２</t>
  </si>
  <si>
    <t>小学校経費支出ノ３</t>
  </si>
  <si>
    <t>小学校経費支出ノ４</t>
  </si>
  <si>
    <t>小学校収入ノ１</t>
  </si>
  <si>
    <t>小学校収入ノ２</t>
  </si>
  <si>
    <t>学校以外ノ市町村公学費</t>
  </si>
  <si>
    <t>小学校資産ノ１</t>
  </si>
  <si>
    <t>小学校資産ノ２</t>
  </si>
  <si>
    <t>小学校資産ノ３</t>
  </si>
  <si>
    <t>小学校資産ノ４</t>
  </si>
  <si>
    <t>小学校資産ノ５</t>
  </si>
  <si>
    <t>小学校資産ノ６</t>
  </si>
  <si>
    <t>第５９</t>
  </si>
  <si>
    <t>幼稚園</t>
  </si>
  <si>
    <t>公私立幼稚園表</t>
  </si>
  <si>
    <t>盲学校</t>
  </si>
  <si>
    <t>私立盲学校表</t>
  </si>
  <si>
    <t>師範学校</t>
  </si>
  <si>
    <t>師範学校表ノ１</t>
  </si>
  <si>
    <t>師範学校表ノ２</t>
  </si>
  <si>
    <t>中学校</t>
  </si>
  <si>
    <t>中学校表</t>
  </si>
  <si>
    <t>高等女学校</t>
  </si>
  <si>
    <t>高等女学校表</t>
  </si>
  <si>
    <t>有資格教員免許状受得種別</t>
  </si>
  <si>
    <t>県郡立学校長正教員在職年数別</t>
  </si>
  <si>
    <t>入学者父兄職業別</t>
  </si>
  <si>
    <t>第７３</t>
  </si>
  <si>
    <t>実業学校</t>
  </si>
  <si>
    <t>第７４</t>
  </si>
  <si>
    <t>甲種程度実業学校表ノ１</t>
  </si>
  <si>
    <t>第７５</t>
  </si>
  <si>
    <t>甲種程度実業学校表ノ２</t>
  </si>
  <si>
    <t>第７６</t>
  </si>
  <si>
    <t>甲種程度実業学校表ノ３</t>
  </si>
  <si>
    <t>第７７</t>
  </si>
  <si>
    <t>県立学校公学費支出</t>
  </si>
  <si>
    <t>第７８</t>
  </si>
  <si>
    <t>市町立実業学校公学費支出</t>
  </si>
  <si>
    <t>第７９</t>
  </si>
  <si>
    <t>県立学校公学費収入</t>
  </si>
  <si>
    <t>第８０</t>
  </si>
  <si>
    <t>市町立実業学校公学費収入</t>
  </si>
  <si>
    <t>第８１</t>
  </si>
  <si>
    <t>学校以外ノ県費学事諸費</t>
  </si>
  <si>
    <t>第８２</t>
  </si>
  <si>
    <t>県立学校資産</t>
  </si>
  <si>
    <t>第８３</t>
  </si>
  <si>
    <t>市町立実業学校公学資産</t>
  </si>
  <si>
    <t>第８４</t>
  </si>
  <si>
    <t>乙種程度実業学校ノ１</t>
  </si>
  <si>
    <t>第８５</t>
  </si>
  <si>
    <t>乙種程度実業学校ノ２</t>
  </si>
  <si>
    <t>第８６</t>
  </si>
  <si>
    <t>乙種程度実業学校公学費支出</t>
  </si>
  <si>
    <t>第８７</t>
  </si>
  <si>
    <t>乙種程度実業学校公学費収入</t>
  </si>
  <si>
    <t>第８８</t>
  </si>
  <si>
    <t>学校以外郡公学費</t>
  </si>
  <si>
    <t>第８９</t>
  </si>
  <si>
    <t>乙種程度実業学校公学資産</t>
  </si>
  <si>
    <t>第９０</t>
  </si>
  <si>
    <t>実業補習学校</t>
  </si>
  <si>
    <t>第９１</t>
  </si>
  <si>
    <t>実業補習学校ノ１</t>
  </si>
  <si>
    <t>第９２</t>
  </si>
  <si>
    <t>実業補習学校ノ２</t>
  </si>
  <si>
    <t>第９３</t>
  </si>
  <si>
    <t>実業補習学校ノ３</t>
  </si>
  <si>
    <t>第９４</t>
  </si>
  <si>
    <t>実業補習学校ノ４</t>
  </si>
  <si>
    <t>第９５</t>
  </si>
  <si>
    <t>実業補習学校経費支出</t>
  </si>
  <si>
    <t>第９６</t>
  </si>
  <si>
    <t>実業補習学校経費収入</t>
  </si>
  <si>
    <t>第９７</t>
  </si>
  <si>
    <t>実業補習学校公学資産及基本財産</t>
  </si>
  <si>
    <t>第９８</t>
  </si>
  <si>
    <t>各種学校</t>
  </si>
  <si>
    <t>第９９</t>
  </si>
  <si>
    <t>公私立各種学校</t>
  </si>
  <si>
    <t>第１００</t>
  </si>
  <si>
    <t>学校衛生</t>
  </si>
  <si>
    <t>第１０１</t>
  </si>
  <si>
    <t>公立学校医</t>
  </si>
  <si>
    <t>第１０２</t>
  </si>
  <si>
    <t>諸学校児童生徒体格検査成績</t>
  </si>
  <si>
    <t>第１０３</t>
  </si>
  <si>
    <t>学校園学林樹栽</t>
  </si>
  <si>
    <t>第１０４</t>
  </si>
  <si>
    <t>小学校樹栽</t>
  </si>
  <si>
    <t>第１０５</t>
  </si>
  <si>
    <t>教員検定及免許状授与</t>
  </si>
  <si>
    <t>第１０６</t>
  </si>
  <si>
    <t>小学校教員検定</t>
  </si>
  <si>
    <t>第１０７</t>
  </si>
  <si>
    <t>小学校教員府県免許状授与人員</t>
  </si>
  <si>
    <t>第１０８</t>
  </si>
  <si>
    <t>教員講習</t>
  </si>
  <si>
    <t>第１０９</t>
  </si>
  <si>
    <t>教科用図書</t>
  </si>
  <si>
    <t>第１１０</t>
  </si>
  <si>
    <t>図書館</t>
  </si>
  <si>
    <t>第１１１</t>
  </si>
  <si>
    <t>公私立図書館</t>
  </si>
  <si>
    <t>第１１２</t>
  </si>
  <si>
    <t>公立図書館経費支出</t>
  </si>
  <si>
    <t>第１１３</t>
  </si>
  <si>
    <t>公立図書館収入</t>
  </si>
  <si>
    <t>第１１４</t>
  </si>
  <si>
    <t>公立図書館資産</t>
  </si>
  <si>
    <t>第１１５</t>
  </si>
  <si>
    <t>教育会</t>
  </si>
  <si>
    <t>第１１６</t>
  </si>
  <si>
    <t>青年団体及女子団体</t>
  </si>
  <si>
    <t>第１１７</t>
  </si>
  <si>
    <t>教育ニ関スル法人</t>
  </si>
  <si>
    <t>第１１８</t>
  </si>
  <si>
    <t>県会郡会及市町村会</t>
  </si>
  <si>
    <t>第１１９</t>
  </si>
  <si>
    <t>学事関係職員及学事視察</t>
  </si>
  <si>
    <t>第１２０</t>
  </si>
  <si>
    <t>学事奨励</t>
  </si>
  <si>
    <t>第１２１</t>
  </si>
  <si>
    <t>将来学事施設上須要ナル事項</t>
  </si>
  <si>
    <t>第１２２</t>
  </si>
  <si>
    <t>公学費</t>
  </si>
  <si>
    <t>第１２３</t>
  </si>
  <si>
    <t>公学資産</t>
  </si>
  <si>
    <t>第１２４</t>
  </si>
  <si>
    <t>教育資金</t>
  </si>
  <si>
    <t>第１２５</t>
  </si>
  <si>
    <t>教育資金表</t>
  </si>
  <si>
    <t>第１２６</t>
  </si>
  <si>
    <t>小学校教員加俸資金</t>
  </si>
  <si>
    <t>第１２７</t>
  </si>
  <si>
    <t>小学校教員加俸</t>
  </si>
  <si>
    <t>第１２８</t>
  </si>
  <si>
    <t>同加俸資金収支</t>
  </si>
  <si>
    <t>第１２９</t>
  </si>
  <si>
    <t>同教員恩給金</t>
  </si>
  <si>
    <t>第１３０</t>
  </si>
  <si>
    <t>同恩給基金並恩給収支</t>
  </si>
  <si>
    <t>第１３１</t>
  </si>
  <si>
    <t>国庫納金公費支出</t>
  </si>
  <si>
    <t>第１３２</t>
  </si>
  <si>
    <t>校名別小学校郡市別</t>
  </si>
  <si>
    <t>郡市</t>
  </si>
  <si>
    <t>学校</t>
  </si>
  <si>
    <t>学級</t>
  </si>
  <si>
    <t>教員</t>
  </si>
  <si>
    <t>本校</t>
  </si>
  <si>
    <t>分教場</t>
  </si>
  <si>
    <t>正教科</t>
  </si>
  <si>
    <t>補習科</t>
  </si>
  <si>
    <t>本科正教員</t>
  </si>
  <si>
    <t>専科正教員</t>
  </si>
  <si>
    <t>准教員</t>
  </si>
  <si>
    <t>代用教員</t>
  </si>
  <si>
    <t>一部</t>
  </si>
  <si>
    <t>全部</t>
  </si>
  <si>
    <t>男</t>
  </si>
  <si>
    <t>女</t>
  </si>
  <si>
    <t>１．大正７年本県統計書ハ、下ノ５巻ニ別チ編纂刊行ス。
　　土地戸口其他　教育　勧業　衛生　警察</t>
  </si>
  <si>
    <t>１．各表題名ノ右ニ年末現在又ハ年度末現在ト記入ナキモノハ、１暦年間又ハ１会計年度ノ調ナリ。</t>
  </si>
  <si>
    <t>大正９年６月</t>
  </si>
  <si>
    <t>山形県警察部</t>
  </si>
  <si>
    <t>大正　７年　山形県統計書警察之部　目次</t>
  </si>
  <si>
    <t>山形市</t>
  </si>
  <si>
    <t>-</t>
  </si>
  <si>
    <t>南村山郡</t>
  </si>
  <si>
    <t>×</t>
  </si>
  <si>
    <t>東村山郡</t>
  </si>
  <si>
    <t>西村山郡</t>
  </si>
  <si>
    <t>北村山郡</t>
  </si>
  <si>
    <t>最上郡</t>
  </si>
  <si>
    <t>米沢市</t>
  </si>
  <si>
    <t>南置賜郡</t>
  </si>
  <si>
    <t>内補</t>
  </si>
  <si>
    <t>東置賜郡</t>
  </si>
  <si>
    <t>西置賜郡</t>
  </si>
  <si>
    <t>東田川郡</t>
  </si>
  <si>
    <t>西田川郡</t>
  </si>
  <si>
    <t>飽海郡</t>
  </si>
  <si>
    <t>合計</t>
  </si>
  <si>
    <t>内補</t>
  </si>
  <si>
    <t>×</t>
  </si>
  <si>
    <t>大正６年</t>
  </si>
  <si>
    <t>大正５年</t>
  </si>
  <si>
    <t>大正４年</t>
  </si>
  <si>
    <t>大正３年</t>
  </si>
  <si>
    <t>第10　尋常小学校ノ１　（学級及児童数ハ３月１日現在其他ハ年度末現在以下同シ）×符ハ兼務</t>
  </si>
  <si>
    <t>郡市</t>
  </si>
  <si>
    <t>児童</t>
  </si>
  <si>
    <t>第１学年</t>
  </si>
  <si>
    <t>第２学年</t>
  </si>
  <si>
    <t>第３学年</t>
  </si>
  <si>
    <t>第４学年</t>
  </si>
  <si>
    <t>第５学年</t>
  </si>
  <si>
    <t>第６学年</t>
  </si>
  <si>
    <t>計</t>
  </si>
  <si>
    <t>計</t>
  </si>
  <si>
    <t>-</t>
  </si>
  <si>
    <t>第11　尋常小学校ノ２</t>
  </si>
  <si>
    <t>郡</t>
  </si>
  <si>
    <t>尋常</t>
  </si>
  <si>
    <t>高等科</t>
  </si>
  <si>
    <t>正教科</t>
  </si>
  <si>
    <t>補習科</t>
  </si>
  <si>
    <t>-</t>
  </si>
  <si>
    <t>-</t>
  </si>
  <si>
    <t>-</t>
  </si>
  <si>
    <t>-</t>
  </si>
  <si>
    <t>-</t>
  </si>
  <si>
    <t>内高補</t>
  </si>
  <si>
    <t>内尋高補</t>
  </si>
  <si>
    <t>内尋補</t>
  </si>
  <si>
    <t>第12　尋常高等小学校ノ１</t>
  </si>
  <si>
    <t>尋常科</t>
  </si>
  <si>
    <t>-</t>
  </si>
  <si>
    <t>第13　尋常高等小学校ノ３</t>
  </si>
  <si>
    <t>郡市</t>
  </si>
  <si>
    <t>学校
（本校）</t>
  </si>
  <si>
    <t>-</t>
  </si>
  <si>
    <t>×</t>
  </si>
  <si>
    <t>第14　高等小学校ノ１　（×符ハ他校ヨリ兼務）</t>
  </si>
  <si>
    <t>-</t>
  </si>
  <si>
    <t>△</t>
  </si>
  <si>
    <t>△</t>
  </si>
  <si>
    <t>第15　高等小学校ノ２　（△符ハ修業年限３箇年ニ係ルモノ。以下同）</t>
  </si>
  <si>
    <t>種別</t>
  </si>
  <si>
    <t>山形中学校</t>
  </si>
  <si>
    <t>米澤中学校</t>
  </si>
  <si>
    <t>荘内中学校</t>
  </si>
  <si>
    <t>凡例</t>
  </si>
  <si>
    <t>１．表中「？」ハ調査未了或ハ事実不詳ノモノ、「〇」ハ四捨五入ノ結果記載スヘキ数量ニ充タサルモノ、「－」ハ全ク事実ナキモノヲ示ス。　</t>
  </si>
  <si>
    <t>　　</t>
  </si>
  <si>
    <t>目次（各統計書より抜粋）</t>
  </si>
  <si>
    <t>土地戸口其他</t>
  </si>
  <si>
    <t>第１表　</t>
  </si>
  <si>
    <t>現住戸口及本籍人口</t>
  </si>
  <si>
    <t>第２表　</t>
  </si>
  <si>
    <t>本籍人口有配偶者無配偶者生年別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</si>
  <si>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</si>
  <si>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</si>
  <si>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</si>
  <si>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</si>
  <si>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</si>
  <si>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</si>
  <si>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</si>
  <si>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</si>
  <si>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</si>
  <si>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</si>
  <si>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</si>
  <si>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郡会議員選挙</t>
  </si>
  <si>
    <t>第９表　</t>
  </si>
  <si>
    <t>市町村会</t>
  </si>
  <si>
    <t>教育</t>
  </si>
  <si>
    <t>第10表　</t>
  </si>
  <si>
    <t>尋常小学校ノ１</t>
  </si>
  <si>
    <t>第11表　</t>
  </si>
  <si>
    <t>尋常小学校ノ２</t>
  </si>
  <si>
    <t>第12表　</t>
  </si>
  <si>
    <t>尋常高等小学校ノ１</t>
  </si>
  <si>
    <t>第13表　</t>
  </si>
  <si>
    <t>尋常高等小学校ノ３</t>
  </si>
  <si>
    <t>第14表　</t>
  </si>
  <si>
    <t>高等小学校ノ１</t>
  </si>
  <si>
    <t>第15表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</si>
</sst>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_ ;[Red]\-#,##0\ "/>
    <numFmt numFmtId="180" formatCode="#,##0_);[Red]\(#,##0\)"/>
    <numFmt numFmtId="181" formatCode="0_ "/>
    <numFmt numFmtId="182" formatCode="#,##0.0_);[Red]\(#,##0.0\)"/>
    <numFmt numFmtId="183" formatCode="#,##0.00_);[Red]\(#,##0.00\)"/>
    <numFmt numFmtId="184" formatCode="#,##0.0_ "/>
    <numFmt numFmtId="185" formatCode="0_);[Red]\(0\)"/>
    <numFmt numFmtId="186" formatCode="_ * #,##0.00_ ;_ * \-#,##0.00_ ;_ * &quot;-&quot;_ ;_ @_ "/>
    <numFmt numFmtId="187" formatCode="_ * #,##0.000_ ;_ * \-#,##0.000_ ;_ * &quot;-&quot;_ ;_ @_ "/>
  </numFmts>
  <fonts count="1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Osaka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Osaka"/>
      <family val="3"/>
    </font>
    <font>
      <sz val="10"/>
      <name val="MingLiU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82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0" fontId="1" fillId="0" borderId="4" xfId="0" applyFont="1" applyFill="1" applyBorder="1" applyAlignment="1">
      <alignment vertical="center"/>
    </xf>
    <xf numFmtId="176" fontId="1" fillId="0" borderId="4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0" fontId="1" fillId="0" borderId="7" xfId="0" applyFont="1" applyFill="1" applyBorder="1" applyAlignment="1">
      <alignment vertical="center"/>
    </xf>
    <xf numFmtId="176" fontId="1" fillId="0" borderId="12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vertical="center"/>
    </xf>
    <xf numFmtId="176" fontId="0" fillId="0" borderId="3" xfId="0" applyNumberForma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9" fontId="0" fillId="0" borderId="2" xfId="17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76" fontId="0" fillId="0" borderId="4" xfId="0" applyNumberFormat="1" applyFill="1" applyBorder="1" applyAlignment="1">
      <alignment horizontal="right"/>
    </xf>
    <xf numFmtId="0" fontId="0" fillId="0" borderId="7" xfId="0" applyFill="1" applyBorder="1" applyAlignment="1">
      <alignment horizontal="left"/>
    </xf>
    <xf numFmtId="176" fontId="0" fillId="0" borderId="7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176" fontId="0" fillId="0" borderId="5" xfId="0" applyNumberFormat="1" applyFill="1" applyBorder="1" applyAlignment="1">
      <alignment horizontal="right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176" fontId="1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0" fillId="0" borderId="4" xfId="17" applyNumberFormat="1" applyFill="1" applyBorder="1" applyAlignment="1">
      <alignment horizontal="right"/>
    </xf>
    <xf numFmtId="176" fontId="0" fillId="0" borderId="7" xfId="17" applyNumberFormat="1" applyFill="1" applyBorder="1" applyAlignment="1">
      <alignment horizontal="right"/>
    </xf>
    <xf numFmtId="176" fontId="0" fillId="0" borderId="5" xfId="17" applyNumberFormat="1" applyFill="1" applyBorder="1" applyAlignment="1">
      <alignment horizontal="right"/>
    </xf>
    <xf numFmtId="0" fontId="0" fillId="0" borderId="6" xfId="0" applyFill="1" applyBorder="1" applyAlignment="1">
      <alignment vertical="center"/>
    </xf>
    <xf numFmtId="176" fontId="0" fillId="0" borderId="6" xfId="0" applyNumberForma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2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9" fontId="0" fillId="0" borderId="0" xfId="17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left"/>
    </xf>
    <xf numFmtId="176" fontId="0" fillId="0" borderId="7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7" xfId="0" applyNumberFormat="1" applyFill="1" applyBorder="1" applyAlignment="1">
      <alignment horizontal="right"/>
    </xf>
    <xf numFmtId="0" fontId="0" fillId="0" borderId="7" xfId="0" applyBorder="1" applyAlignment="1">
      <alignment/>
    </xf>
    <xf numFmtId="180" fontId="0" fillId="0" borderId="7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5" xfId="0" applyBorder="1" applyAlignment="1">
      <alignment/>
    </xf>
    <xf numFmtId="176" fontId="0" fillId="0" borderId="5" xfId="0" applyNumberFormat="1" applyBorder="1" applyAlignment="1">
      <alignment horizontal="right"/>
    </xf>
    <xf numFmtId="180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 horizontal="right"/>
    </xf>
    <xf numFmtId="180" fontId="0" fillId="0" borderId="4" xfId="0" applyNumberFormat="1" applyBorder="1" applyAlignment="1">
      <alignment/>
    </xf>
    <xf numFmtId="180" fontId="0" fillId="0" borderId="6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180" fontId="0" fillId="0" borderId="9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180" fontId="0" fillId="0" borderId="9" xfId="0" applyNumberFormat="1" applyFill="1" applyBorder="1" applyAlignment="1">
      <alignment/>
    </xf>
    <xf numFmtId="180" fontId="0" fillId="0" borderId="7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0" fontId="0" fillId="0" borderId="5" xfId="0" applyNumberFormat="1" applyFill="1" applyBorder="1" applyAlignment="1">
      <alignment horizontal="right"/>
    </xf>
    <xf numFmtId="176" fontId="0" fillId="0" borderId="7" xfId="0" applyNumberFormat="1" applyFill="1" applyBorder="1" applyAlignment="1">
      <alignment/>
    </xf>
    <xf numFmtId="180" fontId="0" fillId="0" borderId="0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horizontal="right"/>
    </xf>
    <xf numFmtId="180" fontId="0" fillId="0" borderId="4" xfId="0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6" fontId="0" fillId="0" borderId="7" xfId="0" applyNumberFormat="1" applyBorder="1" applyAlignment="1">
      <alignment horizontal="right" vertical="center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8" fontId="0" fillId="0" borderId="7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8" fontId="0" fillId="0" borderId="5" xfId="0" applyNumberForma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17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178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0" fontId="0" fillId="0" borderId="6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80" fontId="1" fillId="0" borderId="19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right" vertical="center"/>
    </xf>
    <xf numFmtId="180" fontId="1" fillId="0" borderId="9" xfId="0" applyNumberFormat="1" applyFon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81" fontId="1" fillId="0" borderId="8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181" fontId="1" fillId="0" borderId="1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1" fontId="1" fillId="0" borderId="20" xfId="0" applyNumberFormat="1" applyFont="1" applyBorder="1" applyAlignment="1">
      <alignment horizontal="right" vertical="center"/>
    </xf>
    <xf numFmtId="181" fontId="1" fillId="0" borderId="21" xfId="0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3" xfId="0" applyNumberFormat="1" applyFont="1" applyFill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1" xfId="0" applyNumberFormat="1" applyFont="1" applyFill="1" applyBorder="1" applyAlignment="1">
      <alignment horizontal="right"/>
    </xf>
    <xf numFmtId="176" fontId="1" fillId="0" borderId="13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3" xfId="0" applyNumberFormat="1" applyBorder="1" applyAlignment="1">
      <alignment horizontal="righ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6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2" fontId="0" fillId="0" borderId="7" xfId="0" applyNumberFormat="1" applyFill="1" applyBorder="1" applyAlignment="1">
      <alignment horizontal="right"/>
    </xf>
    <xf numFmtId="182" fontId="0" fillId="0" borderId="6" xfId="0" applyNumberFormat="1" applyFill="1" applyBorder="1" applyAlignment="1">
      <alignment horizontal="right"/>
    </xf>
    <xf numFmtId="182" fontId="0" fillId="0" borderId="4" xfId="0" applyNumberFormat="1" applyFill="1" applyBorder="1" applyAlignment="1">
      <alignment horizontal="right"/>
    </xf>
    <xf numFmtId="0" fontId="0" fillId="0" borderId="5" xfId="0" applyFill="1" applyBorder="1" applyAlignment="1">
      <alignment vertical="center"/>
    </xf>
    <xf numFmtId="182" fontId="0" fillId="0" borderId="5" xfId="0" applyNumberFormat="1" applyFill="1" applyBorder="1" applyAlignment="1">
      <alignment horizontal="right"/>
    </xf>
    <xf numFmtId="182" fontId="0" fillId="0" borderId="10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1" xfId="0" applyNumberFormat="1" applyBorder="1" applyAlignment="1">
      <alignment horizontal="right"/>
    </xf>
    <xf numFmtId="182" fontId="0" fillId="0" borderId="0" xfId="0" applyNumberFormat="1" applyAlignment="1">
      <alignment vertical="center"/>
    </xf>
    <xf numFmtId="182" fontId="0" fillId="0" borderId="4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82" fontId="0" fillId="0" borderId="7" xfId="0" applyNumberFormat="1" applyBorder="1" applyAlignment="1">
      <alignment horizontal="left"/>
    </xf>
    <xf numFmtId="182" fontId="0" fillId="0" borderId="7" xfId="0" applyNumberFormat="1" applyBorder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182" fontId="0" fillId="0" borderId="6" xfId="0" applyNumberFormat="1" applyBorder="1" applyAlignment="1">
      <alignment vertical="center"/>
    </xf>
    <xf numFmtId="180" fontId="0" fillId="0" borderId="6" xfId="0" applyNumberFormat="1" applyBorder="1" applyAlignment="1">
      <alignment horizontal="right"/>
    </xf>
    <xf numFmtId="182" fontId="0" fillId="0" borderId="4" xfId="0" applyNumberFormat="1" applyBorder="1" applyAlignment="1">
      <alignment vertical="center"/>
    </xf>
    <xf numFmtId="180" fontId="0" fillId="0" borderId="4" xfId="0" applyNumberFormat="1" applyBorder="1" applyAlignment="1">
      <alignment horizontal="right"/>
    </xf>
    <xf numFmtId="182" fontId="0" fillId="0" borderId="5" xfId="0" applyNumberFormat="1" applyBorder="1" applyAlignment="1">
      <alignment vertical="center"/>
    </xf>
    <xf numFmtId="180" fontId="0" fillId="0" borderId="5" xfId="0" applyNumberFormat="1" applyBorder="1" applyAlignment="1">
      <alignment horizontal="right"/>
    </xf>
    <xf numFmtId="182" fontId="0" fillId="0" borderId="0" xfId="0" applyNumberFormat="1" applyBorder="1" applyAlignment="1">
      <alignment vertical="center"/>
    </xf>
    <xf numFmtId="182" fontId="0" fillId="0" borderId="10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80" fontId="0" fillId="0" borderId="14" xfId="0" applyNumberFormat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3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2" fontId="0" fillId="0" borderId="4" xfId="0" applyNumberFormat="1" applyBorder="1" applyAlignment="1">
      <alignment horizontal="right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9" xfId="0" applyNumberFormat="1" applyBorder="1" applyAlignment="1">
      <alignment vertical="center"/>
    </xf>
    <xf numFmtId="49" fontId="0" fillId="0" borderId="8" xfId="0" applyNumberFormat="1" applyBorder="1" applyAlignment="1">
      <alignment horizontal="center"/>
    </xf>
    <xf numFmtId="180" fontId="0" fillId="0" borderId="9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2" fontId="0" fillId="0" borderId="13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2" fontId="0" fillId="0" borderId="1" xfId="0" applyNumberFormat="1" applyBorder="1" applyAlignment="1">
      <alignment horizontal="left"/>
    </xf>
    <xf numFmtId="182" fontId="0" fillId="0" borderId="3" xfId="0" applyNumberFormat="1" applyBorder="1" applyAlignment="1">
      <alignment horizontal="left"/>
    </xf>
    <xf numFmtId="180" fontId="0" fillId="0" borderId="6" xfId="0" applyNumberForma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180" fontId="0" fillId="0" borderId="3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/>
    </xf>
    <xf numFmtId="180" fontId="0" fillId="0" borderId="13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0" fontId="0" fillId="0" borderId="2" xfId="0" applyNumberFormat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182" fontId="0" fillId="0" borderId="2" xfId="0" applyNumberFormat="1" applyBorder="1" applyAlignment="1">
      <alignment vertical="center"/>
    </xf>
    <xf numFmtId="182" fontId="0" fillId="0" borderId="3" xfId="0" applyNumberFormat="1" applyBorder="1" applyAlignment="1">
      <alignment horizontal="right"/>
    </xf>
    <xf numFmtId="182" fontId="0" fillId="0" borderId="0" xfId="0" applyNumberFormat="1" applyBorder="1" applyAlignment="1">
      <alignment vertical="center"/>
    </xf>
    <xf numFmtId="180" fontId="0" fillId="0" borderId="13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2" fontId="0" fillId="0" borderId="8" xfId="0" applyNumberFormat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82" fontId="0" fillId="0" borderId="1" xfId="0" applyNumberFormat="1" applyBorder="1" applyAlignment="1">
      <alignment vertical="center"/>
    </xf>
    <xf numFmtId="180" fontId="0" fillId="0" borderId="6" xfId="0" applyNumberFormat="1" applyFill="1" applyBorder="1" applyAlignment="1">
      <alignment horizontal="right"/>
    </xf>
    <xf numFmtId="182" fontId="0" fillId="0" borderId="10" xfId="0" applyNumberFormat="1" applyBorder="1" applyAlignment="1">
      <alignment horizontal="left"/>
    </xf>
    <xf numFmtId="182" fontId="0" fillId="0" borderId="11" xfId="0" applyNumberFormat="1" applyBorder="1" applyAlignment="1">
      <alignment horizontal="left"/>
    </xf>
    <xf numFmtId="182" fontId="0" fillId="0" borderId="8" xfId="0" applyNumberFormat="1" applyBorder="1" applyAlignment="1">
      <alignment horizontal="left"/>
    </xf>
    <xf numFmtId="182" fontId="0" fillId="0" borderId="9" xfId="0" applyNumberFormat="1" applyBorder="1" applyAlignment="1">
      <alignment horizontal="left"/>
    </xf>
    <xf numFmtId="182" fontId="0" fillId="0" borderId="12" xfId="0" applyNumberFormat="1" applyBorder="1" applyAlignment="1">
      <alignment horizontal="left"/>
    </xf>
    <xf numFmtId="182" fontId="0" fillId="0" borderId="13" xfId="0" applyNumberFormat="1" applyBorder="1" applyAlignment="1">
      <alignment horizontal="left"/>
    </xf>
    <xf numFmtId="182" fontId="0" fillId="0" borderId="5" xfId="0" applyNumberFormat="1" applyBorder="1" applyAlignment="1">
      <alignment horizontal="right"/>
    </xf>
    <xf numFmtId="180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0" fontId="0" fillId="0" borderId="3" xfId="0" applyNumberFormat="1" applyFill="1" applyBorder="1" applyAlignment="1">
      <alignment horizontal="right"/>
    </xf>
    <xf numFmtId="182" fontId="0" fillId="0" borderId="1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82" fontId="0" fillId="0" borderId="1" xfId="0" applyNumberFormat="1" applyBorder="1" applyAlignment="1">
      <alignment horizontal="left" vertical="center"/>
    </xf>
    <xf numFmtId="180" fontId="0" fillId="0" borderId="3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2" fontId="0" fillId="0" borderId="10" xfId="0" applyNumberFormat="1" applyBorder="1" applyAlignment="1">
      <alignment horizontal="left" vertical="center"/>
    </xf>
    <xf numFmtId="182" fontId="0" fillId="0" borderId="8" xfId="0" applyNumberFormat="1" applyBorder="1" applyAlignment="1">
      <alignment horizontal="left" vertical="center"/>
    </xf>
    <xf numFmtId="182" fontId="0" fillId="0" borderId="12" xfId="0" applyNumberFormat="1" applyBorder="1" applyAlignment="1">
      <alignment horizontal="left"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182" fontId="0" fillId="0" borderId="6" xfId="0" applyNumberFormat="1" applyBorder="1" applyAlignment="1">
      <alignment horizontal="center"/>
    </xf>
    <xf numFmtId="182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82" fontId="0" fillId="0" borderId="6" xfId="0" applyNumberFormat="1" applyBorder="1" applyAlignment="1">
      <alignment horizontal="left" vertical="center"/>
    </xf>
    <xf numFmtId="182" fontId="0" fillId="0" borderId="3" xfId="0" applyNumberFormat="1" applyBorder="1" applyAlignment="1">
      <alignment horizontal="left" vertical="center"/>
    </xf>
    <xf numFmtId="182" fontId="0" fillId="0" borderId="10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2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84" fontId="0" fillId="0" borderId="6" xfId="0" applyNumberForma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182" fontId="0" fillId="0" borderId="11" xfId="0" applyNumberFormat="1" applyFill="1" applyBorder="1" applyAlignment="1">
      <alignment horizontal="right"/>
    </xf>
    <xf numFmtId="182" fontId="0" fillId="0" borderId="9" xfId="0" applyNumberFormat="1" applyFill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2" fontId="0" fillId="0" borderId="13" xfId="0" applyNumberFormat="1" applyFill="1" applyBorder="1" applyAlignment="1">
      <alignment horizontal="right"/>
    </xf>
    <xf numFmtId="182" fontId="0" fillId="0" borderId="6" xfId="0" applyNumberFormat="1" applyBorder="1" applyAlignment="1">
      <alignment horizontal="right"/>
    </xf>
    <xf numFmtId="176" fontId="0" fillId="0" borderId="6" xfId="0" applyNumberFormat="1" applyFill="1" applyBorder="1" applyAlignment="1">
      <alignment horizontal="center"/>
    </xf>
    <xf numFmtId="0" fontId="0" fillId="0" borderId="13" xfId="0" applyBorder="1" applyAlignment="1">
      <alignment horizontal="right"/>
    </xf>
    <xf numFmtId="180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182" fontId="0" fillId="0" borderId="1" xfId="0" applyNumberFormat="1" applyFill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182" fontId="0" fillId="0" borderId="2" xfId="0" applyNumberFormat="1" applyFill="1" applyBorder="1" applyAlignment="1">
      <alignment/>
    </xf>
    <xf numFmtId="182" fontId="0" fillId="0" borderId="3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82" fontId="0" fillId="0" borderId="8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2" fontId="0" fillId="0" borderId="15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4" xfId="0" applyNumberFormat="1" applyFill="1" applyBorder="1" applyAlignment="1">
      <alignment horizontal="center" vertical="center"/>
    </xf>
    <xf numFmtId="182" fontId="0" fillId="0" borderId="5" xfId="0" applyNumberFormat="1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/>
    </xf>
    <xf numFmtId="182" fontId="0" fillId="0" borderId="4" xfId="0" applyNumberFormat="1" applyFill="1" applyBorder="1" applyAlignment="1">
      <alignment horizontal="left" vertical="center"/>
    </xf>
    <xf numFmtId="182" fontId="0" fillId="0" borderId="4" xfId="0" applyNumberFormat="1" applyFill="1" applyBorder="1" applyAlignment="1">
      <alignment horizontal="right" vertical="center"/>
    </xf>
    <xf numFmtId="180" fontId="0" fillId="0" borderId="4" xfId="0" applyNumberFormat="1" applyFill="1" applyBorder="1" applyAlignment="1">
      <alignment horizontal="right" vertical="center"/>
    </xf>
    <xf numFmtId="182" fontId="0" fillId="0" borderId="7" xfId="0" applyNumberFormat="1" applyFill="1" applyBorder="1" applyAlignment="1">
      <alignment horizontal="left" vertical="center"/>
    </xf>
    <xf numFmtId="182" fontId="0" fillId="0" borderId="7" xfId="0" applyNumberFormat="1" applyFill="1" applyBorder="1" applyAlignment="1">
      <alignment vertical="center"/>
    </xf>
    <xf numFmtId="182" fontId="0" fillId="0" borderId="5" xfId="0" applyNumberFormat="1" applyFill="1" applyBorder="1" applyAlignment="1">
      <alignment horizontal="left" vertical="center"/>
    </xf>
    <xf numFmtId="180" fontId="0" fillId="0" borderId="5" xfId="0" applyNumberFormat="1" applyFill="1" applyBorder="1" applyAlignment="1">
      <alignment horizontal="right" vertical="center"/>
    </xf>
    <xf numFmtId="182" fontId="0" fillId="0" borderId="1" xfId="0" applyNumberFormat="1" applyFill="1" applyBorder="1" applyAlignment="1">
      <alignment horizontal="left" vertical="center"/>
    </xf>
    <xf numFmtId="182" fontId="0" fillId="0" borderId="3" xfId="0" applyNumberFormat="1" applyFill="1" applyBorder="1" applyAlignment="1">
      <alignment horizontal="left" vertical="center"/>
    </xf>
    <xf numFmtId="180" fontId="0" fillId="0" borderId="6" xfId="0" applyNumberFormat="1" applyFill="1" applyBorder="1" applyAlignment="1">
      <alignment horizontal="right" vertical="center"/>
    </xf>
    <xf numFmtId="180" fontId="0" fillId="0" borderId="26" xfId="0" applyNumberFormat="1" applyFill="1" applyBorder="1" applyAlignment="1">
      <alignment horizontal="right" vertical="center"/>
    </xf>
    <xf numFmtId="180" fontId="0" fillId="0" borderId="27" xfId="0" applyNumberFormat="1" applyFill="1" applyBorder="1" applyAlignment="1">
      <alignment horizontal="right" vertical="center"/>
    </xf>
    <xf numFmtId="182" fontId="0" fillId="0" borderId="2" xfId="0" applyNumberFormat="1" applyBorder="1" applyAlignment="1">
      <alignment horizontal="left" vertical="center"/>
    </xf>
    <xf numFmtId="182" fontId="0" fillId="0" borderId="14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0" fontId="0" fillId="0" borderId="2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5" fontId="0" fillId="0" borderId="0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0" fillId="0" borderId="4" xfId="0" applyNumberFormat="1" applyBorder="1" applyAlignment="1">
      <alignment horizontal="left" vertical="center"/>
    </xf>
    <xf numFmtId="180" fontId="0" fillId="0" borderId="4" xfId="0" applyNumberFormat="1" applyBorder="1" applyAlignment="1">
      <alignment horizontal="right" vertical="center"/>
    </xf>
    <xf numFmtId="185" fontId="0" fillId="0" borderId="7" xfId="0" applyNumberFormat="1" applyBorder="1" applyAlignment="1">
      <alignment horizontal="left" vertical="center"/>
    </xf>
    <xf numFmtId="180" fontId="0" fillId="0" borderId="7" xfId="0" applyNumberFormat="1" applyBorder="1" applyAlignment="1">
      <alignment horizontal="right" vertical="center"/>
    </xf>
    <xf numFmtId="185" fontId="0" fillId="0" borderId="5" xfId="0" applyNumberFormat="1" applyBorder="1" applyAlignment="1">
      <alignment horizontal="left" vertical="center"/>
    </xf>
    <xf numFmtId="180" fontId="0" fillId="0" borderId="5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left" vertical="center"/>
    </xf>
    <xf numFmtId="185" fontId="0" fillId="0" borderId="9" xfId="0" applyNumberFormat="1" applyBorder="1" applyAlignment="1">
      <alignment horizontal="left" vertical="center"/>
    </xf>
    <xf numFmtId="185" fontId="0" fillId="0" borderId="13" xfId="0" applyNumberFormat="1" applyBorder="1" applyAlignment="1">
      <alignment horizontal="left" vertical="center"/>
    </xf>
    <xf numFmtId="182" fontId="0" fillId="0" borderId="9" xfId="0" applyNumberFormat="1" applyBorder="1" applyAlignment="1">
      <alignment horizontal="lef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left" vertical="center"/>
    </xf>
    <xf numFmtId="180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82" fontId="0" fillId="0" borderId="11" xfId="0" applyNumberFormat="1" applyBorder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182" fontId="0" fillId="0" borderId="0" xfId="0" applyNumberFormat="1" applyBorder="1" applyAlignment="1">
      <alignment horizontal="left" vertical="center"/>
    </xf>
    <xf numFmtId="180" fontId="0" fillId="0" borderId="0" xfId="0" applyNumberForma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3" xfId="0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181" fontId="0" fillId="0" borderId="7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1" fontId="0" fillId="0" borderId="25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81" fontId="0" fillId="0" borderId="16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2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19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/>
    </xf>
    <xf numFmtId="181" fontId="0" fillId="0" borderId="8" xfId="0" applyNumberFormat="1" applyFill="1" applyBorder="1" applyAlignment="1">
      <alignment horizontal="right"/>
    </xf>
    <xf numFmtId="181" fontId="0" fillId="0" borderId="9" xfId="0" applyNumberFormat="1" applyFill="1" applyBorder="1" applyAlignment="1">
      <alignment horizontal="right"/>
    </xf>
    <xf numFmtId="181" fontId="0" fillId="0" borderId="7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0" borderId="0" xfId="22" applyFont="1" applyFill="1" applyBorder="1">
      <alignment vertical="center"/>
      <protection/>
    </xf>
    <xf numFmtId="0" fontId="1" fillId="0" borderId="0" xfId="21" applyFont="1">
      <alignment/>
      <protection/>
    </xf>
    <xf numFmtId="0" fontId="1" fillId="2" borderId="0" xfId="21" applyFont="1" applyFill="1">
      <alignment/>
      <protection/>
    </xf>
    <xf numFmtId="0" fontId="1" fillId="0" borderId="0" xfId="21" applyFont="1" applyFill="1">
      <alignment/>
      <protection/>
    </xf>
    <xf numFmtId="0" fontId="1" fillId="0" borderId="0" xfId="22" applyFont="1" applyFill="1">
      <alignment vertical="center"/>
      <protection/>
    </xf>
    <xf numFmtId="178" fontId="1" fillId="0" borderId="7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78" fontId="1" fillId="0" borderId="26" xfId="0" applyNumberFormat="1" applyFont="1" applyBorder="1" applyAlignment="1">
      <alignment horizontal="right" vertical="center"/>
    </xf>
    <xf numFmtId="178" fontId="1" fillId="0" borderId="2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1" fontId="0" fillId="0" borderId="7" xfId="0" applyNumberFormat="1" applyFill="1" applyBorder="1" applyAlignment="1">
      <alignment horizontal="right"/>
    </xf>
    <xf numFmtId="41" fontId="0" fillId="0" borderId="9" xfId="0" applyNumberFormat="1" applyFill="1" applyBorder="1" applyAlignment="1">
      <alignment horizontal="right"/>
    </xf>
    <xf numFmtId="186" fontId="0" fillId="0" borderId="7" xfId="0" applyNumberFormat="1" applyFill="1" applyBorder="1" applyAlignment="1">
      <alignment horizontal="right"/>
    </xf>
    <xf numFmtId="187" fontId="0" fillId="0" borderId="7" xfId="0" applyNumberFormat="1" applyFill="1" applyBorder="1" applyAlignment="1">
      <alignment horizontal="right"/>
    </xf>
    <xf numFmtId="41" fontId="0" fillId="0" borderId="4" xfId="0" applyNumberFormat="1" applyFill="1" applyBorder="1" applyAlignment="1">
      <alignment horizontal="right"/>
    </xf>
    <xf numFmtId="41" fontId="0" fillId="0" borderId="11" xfId="0" applyNumberFormat="1" applyFill="1" applyBorder="1" applyAlignment="1">
      <alignment horizontal="right"/>
    </xf>
    <xf numFmtId="186" fontId="0" fillId="0" borderId="4" xfId="0" applyNumberFormat="1" applyFill="1" applyBorder="1" applyAlignment="1">
      <alignment horizontal="right"/>
    </xf>
    <xf numFmtId="187" fontId="0" fillId="0" borderId="4" xfId="0" applyNumberFormat="1" applyFill="1" applyBorder="1" applyAlignment="1">
      <alignment horizontal="right"/>
    </xf>
    <xf numFmtId="0" fontId="0" fillId="0" borderId="13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1" fontId="0" fillId="0" borderId="4" xfId="0" applyNumberFormat="1" applyBorder="1" applyAlignment="1">
      <alignment horizontal="distributed" vertical="center"/>
    </xf>
    <xf numFmtId="41" fontId="0" fillId="0" borderId="11" xfId="0" applyNumberFormat="1" applyBorder="1" applyAlignment="1">
      <alignment horizontal="distributed" vertical="center"/>
    </xf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1" fillId="0" borderId="7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distributed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1" fontId="0" fillId="0" borderId="7" xfId="0" applyNumberFormat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41" fontId="0" fillId="0" borderId="8" xfId="0" applyNumberFormat="1" applyFill="1" applyBorder="1" applyAlignment="1">
      <alignment horizontal="right"/>
    </xf>
    <xf numFmtId="41" fontId="0" fillId="0" borderId="5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76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176" fontId="0" fillId="0" borderId="7" xfId="0" applyNumberForma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6" fontId="0" fillId="0" borderId="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0" fillId="0" borderId="7" xfId="0" applyNumberForma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8" fontId="0" fillId="0" borderId="4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178" fontId="1" fillId="0" borderId="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82" fontId="0" fillId="0" borderId="4" xfId="0" applyNumberForma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1" xfId="0" applyNumberFormat="1" applyFill="1" applyBorder="1" applyAlignment="1">
      <alignment horizontal="center"/>
    </xf>
    <xf numFmtId="180" fontId="0" fillId="0" borderId="3" xfId="0" applyNumberFormat="1" applyFill="1" applyBorder="1" applyAlignment="1">
      <alignment horizontal="center"/>
    </xf>
    <xf numFmtId="180" fontId="0" fillId="0" borderId="4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2" fontId="0" fillId="0" borderId="7" xfId="0" applyNumberFormat="1" applyBorder="1" applyAlignment="1">
      <alignment horizontal="left" vertical="center"/>
    </xf>
    <xf numFmtId="182" fontId="0" fillId="0" borderId="5" xfId="0" applyNumberFormat="1" applyBorder="1" applyAlignment="1">
      <alignment horizontal="left" vertical="center"/>
    </xf>
    <xf numFmtId="182" fontId="0" fillId="0" borderId="4" xfId="0" applyNumberFormat="1" applyBorder="1" applyAlignment="1">
      <alignment horizontal="left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left" vertical="center"/>
    </xf>
    <xf numFmtId="182" fontId="0" fillId="0" borderId="3" xfId="0" applyNumberFormat="1" applyBorder="1" applyAlignment="1">
      <alignment horizontal="left" vertical="center"/>
    </xf>
    <xf numFmtId="182" fontId="0" fillId="0" borderId="1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0" fillId="0" borderId="4" xfId="0" applyNumberFormat="1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82" fontId="0" fillId="0" borderId="1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0" fontId="0" fillId="0" borderId="7" xfId="0" applyNumberFormat="1" applyFill="1" applyBorder="1" applyAlignment="1">
      <alignment horizontal="right" vertical="center"/>
    </xf>
    <xf numFmtId="180" fontId="0" fillId="0" borderId="5" xfId="0" applyNumberFormat="1" applyFill="1" applyBorder="1" applyAlignment="1">
      <alignment horizontal="right" vertical="center"/>
    </xf>
    <xf numFmtId="182" fontId="0" fillId="0" borderId="8" xfId="0" applyNumberFormat="1" applyFill="1" applyBorder="1" applyAlignment="1">
      <alignment horizontal="left" vertical="center"/>
    </xf>
    <xf numFmtId="182" fontId="0" fillId="0" borderId="9" xfId="0" applyNumberFormat="1" applyFill="1" applyBorder="1" applyAlignment="1">
      <alignment horizontal="left" vertical="center"/>
    </xf>
    <xf numFmtId="182" fontId="0" fillId="0" borderId="12" xfId="0" applyNumberFormat="1" applyFill="1" applyBorder="1" applyAlignment="1">
      <alignment horizontal="left" vertical="center"/>
    </xf>
    <xf numFmtId="182" fontId="0" fillId="0" borderId="13" xfId="0" applyNumberFormat="1" applyFill="1" applyBorder="1" applyAlignment="1">
      <alignment horizontal="left" vertical="center"/>
    </xf>
    <xf numFmtId="180" fontId="0" fillId="0" borderId="27" xfId="0" applyNumberFormat="1" applyFill="1" applyBorder="1" applyAlignment="1">
      <alignment horizontal="right" vertical="center"/>
    </xf>
    <xf numFmtId="180" fontId="0" fillId="0" borderId="26" xfId="0" applyNumberFormat="1" applyFill="1" applyBorder="1" applyAlignment="1">
      <alignment horizontal="right" vertical="center"/>
    </xf>
    <xf numFmtId="182" fontId="0" fillId="0" borderId="16" xfId="0" applyNumberFormat="1" applyFill="1" applyBorder="1" applyAlignment="1">
      <alignment horizontal="left" vertical="center"/>
    </xf>
    <xf numFmtId="182" fontId="0" fillId="0" borderId="17" xfId="0" applyNumberFormat="1" applyFill="1" applyBorder="1" applyAlignment="1">
      <alignment horizontal="left" vertical="center"/>
    </xf>
    <xf numFmtId="182" fontId="0" fillId="0" borderId="18" xfId="0" applyNumberFormat="1" applyFill="1" applyBorder="1" applyAlignment="1">
      <alignment horizontal="left" vertical="center"/>
    </xf>
    <xf numFmtId="182" fontId="0" fillId="0" borderId="19" xfId="0" applyNumberFormat="1" applyFill="1" applyBorder="1" applyAlignment="1">
      <alignment horizontal="left" vertical="center"/>
    </xf>
    <xf numFmtId="180" fontId="0" fillId="0" borderId="4" xfId="0" applyNumberFormat="1" applyFill="1" applyBorder="1" applyAlignment="1">
      <alignment horizontal="right" vertical="center"/>
    </xf>
    <xf numFmtId="182" fontId="0" fillId="0" borderId="10" xfId="0" applyNumberFormat="1" applyFill="1" applyBorder="1" applyAlignment="1">
      <alignment horizontal="left" vertical="center"/>
    </xf>
    <xf numFmtId="182" fontId="0" fillId="0" borderId="11" xfId="0" applyNumberFormat="1" applyFill="1" applyBorder="1" applyAlignment="1">
      <alignment horizontal="left" vertical="center"/>
    </xf>
    <xf numFmtId="182" fontId="0" fillId="0" borderId="7" xfId="0" applyNumberFormat="1" applyFill="1" applyBorder="1" applyAlignment="1">
      <alignment horizontal="left" vertical="center"/>
    </xf>
    <xf numFmtId="182" fontId="0" fillId="0" borderId="5" xfId="0" applyNumberFormat="1" applyFill="1" applyBorder="1" applyAlignment="1">
      <alignment horizontal="left" vertical="center"/>
    </xf>
    <xf numFmtId="180" fontId="0" fillId="0" borderId="4" xfId="0" applyNumberFormat="1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2" fontId="0" fillId="0" borderId="4" xfId="0" applyNumberFormat="1" applyFill="1" applyBorder="1" applyAlignment="1">
      <alignment horizontal="left" vertical="center"/>
    </xf>
    <xf numFmtId="182" fontId="0" fillId="0" borderId="4" xfId="0" applyNumberFormat="1" applyFill="1" applyBorder="1" applyAlignment="1">
      <alignment horizontal="center" vertical="center"/>
    </xf>
    <xf numFmtId="182" fontId="0" fillId="0" borderId="5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182" fontId="0" fillId="0" borderId="3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0" fontId="0" fillId="0" borderId="3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/>
    </xf>
    <xf numFmtId="182" fontId="0" fillId="0" borderId="3" xfId="0" applyNumberFormat="1" applyFill="1" applyBorder="1" applyAlignment="1">
      <alignment horizontal="center"/>
    </xf>
    <xf numFmtId="182" fontId="0" fillId="0" borderId="2" xfId="0" applyNumberForma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182" fontId="0" fillId="0" borderId="8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182" fontId="0" fillId="0" borderId="13" xfId="0" applyNumberFormat="1" applyFill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4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6" xfId="0" applyNumberFormat="1" applyBorder="1" applyAlignment="1">
      <alignment horizontal="left" vertical="center"/>
    </xf>
    <xf numFmtId="185" fontId="0" fillId="0" borderId="7" xfId="0" applyNumberFormat="1" applyBorder="1" applyAlignment="1">
      <alignment horizontal="left" vertical="center"/>
    </xf>
    <xf numFmtId="185" fontId="0" fillId="0" borderId="5" xfId="0" applyNumberFormat="1" applyBorder="1" applyAlignment="1">
      <alignment horizontal="left" vertical="center"/>
    </xf>
    <xf numFmtId="185" fontId="0" fillId="0" borderId="10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8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185" fontId="0" fillId="0" borderId="4" xfId="0" applyNumberForma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81" fontId="0" fillId="0" borderId="4" xfId="0" applyNumberFormat="1" applyFill="1" applyBorder="1" applyAlignment="1">
      <alignment horizontal="right" vertical="center"/>
    </xf>
    <xf numFmtId="181" fontId="0" fillId="0" borderId="5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181" fontId="0" fillId="0" borderId="26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/>
    </xf>
    <xf numFmtId="181" fontId="0" fillId="0" borderId="7" xfId="0" applyNumberFormat="1" applyFill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22" applyFont="1" applyFill="1" applyBorder="1" applyAlignment="1">
      <alignment horizontal="left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参考）警察目次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28575</xdr:rowOff>
    </xdr:from>
    <xdr:to>
      <xdr:col>7</xdr:col>
      <xdr:colOff>123825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43375" y="504825"/>
          <a:ext cx="114300" cy="2200275"/>
        </a:xfrm>
        <a:prstGeom prst="rightBrace">
          <a:avLst>
            <a:gd name="adj" fmla="val 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28575</xdr:rowOff>
    </xdr:from>
    <xdr:to>
      <xdr:col>1</xdr:col>
      <xdr:colOff>0</xdr:colOff>
      <xdr:row>15</xdr:row>
      <xdr:rowOff>123825</xdr:rowOff>
    </xdr:to>
    <xdr:sp>
      <xdr:nvSpPr>
        <xdr:cNvPr id="1" name="AutoShape 1"/>
        <xdr:cNvSpPr>
          <a:spLocks/>
        </xdr:cNvSpPr>
      </xdr:nvSpPr>
      <xdr:spPr>
        <a:xfrm rot="10800000">
          <a:off x="333375" y="790575"/>
          <a:ext cx="104775" cy="1981200"/>
        </a:xfrm>
        <a:prstGeom prst="rightBrace">
          <a:avLst>
            <a:gd name="adj" fmla="val 4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57150</xdr:rowOff>
    </xdr:from>
    <xdr:to>
      <xdr:col>2</xdr:col>
      <xdr:colOff>142875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114425" y="819150"/>
          <a:ext cx="114300" cy="1952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3</xdr:row>
      <xdr:rowOff>9525</xdr:rowOff>
    </xdr:from>
    <xdr:to>
      <xdr:col>2</xdr:col>
      <xdr:colOff>28575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57275" y="19050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781050</xdr:colOff>
      <xdr:row>24</xdr:row>
      <xdr:rowOff>28575</xdr:rowOff>
    </xdr:from>
    <xdr:to>
      <xdr:col>2</xdr:col>
      <xdr:colOff>47625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76325" y="5524500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9525</xdr:rowOff>
    </xdr:from>
    <xdr:to>
      <xdr:col>2</xdr:col>
      <xdr:colOff>28575</xdr:colOff>
      <xdr:row>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057275" y="24193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9</xdr:row>
      <xdr:rowOff>9525</xdr:rowOff>
    </xdr:from>
    <xdr:to>
      <xdr:col>2</xdr:col>
      <xdr:colOff>28575</xdr:colOff>
      <xdr:row>11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057275" y="29337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12</xdr:row>
      <xdr:rowOff>9525</xdr:rowOff>
    </xdr:from>
    <xdr:to>
      <xdr:col>2</xdr:col>
      <xdr:colOff>28575</xdr:colOff>
      <xdr:row>14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57275" y="34480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15</xdr:row>
      <xdr:rowOff>9525</xdr:rowOff>
    </xdr:from>
    <xdr:to>
      <xdr:col>2</xdr:col>
      <xdr:colOff>28575</xdr:colOff>
      <xdr:row>17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057275" y="39624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18</xdr:row>
      <xdr:rowOff>9525</xdr:rowOff>
    </xdr:from>
    <xdr:to>
      <xdr:col>2</xdr:col>
      <xdr:colOff>28575</xdr:colOff>
      <xdr:row>20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057275" y="44767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2</xdr:col>
      <xdr:colOff>28575</xdr:colOff>
      <xdr:row>23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057275" y="49911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27</xdr:row>
      <xdr:rowOff>9525</xdr:rowOff>
    </xdr:from>
    <xdr:to>
      <xdr:col>2</xdr:col>
      <xdr:colOff>28575</xdr:colOff>
      <xdr:row>29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057275" y="60198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30</xdr:row>
      <xdr:rowOff>9525</xdr:rowOff>
    </xdr:from>
    <xdr:to>
      <xdr:col>2</xdr:col>
      <xdr:colOff>28575</xdr:colOff>
      <xdr:row>32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057275" y="65341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33</xdr:row>
      <xdr:rowOff>9525</xdr:rowOff>
    </xdr:from>
    <xdr:to>
      <xdr:col>2</xdr:col>
      <xdr:colOff>28575</xdr:colOff>
      <xdr:row>35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057275" y="70485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36</xdr:row>
      <xdr:rowOff>9525</xdr:rowOff>
    </xdr:from>
    <xdr:to>
      <xdr:col>2</xdr:col>
      <xdr:colOff>28575</xdr:colOff>
      <xdr:row>38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057275" y="75628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39</xdr:row>
      <xdr:rowOff>9525</xdr:rowOff>
    </xdr:from>
    <xdr:to>
      <xdr:col>2</xdr:col>
      <xdr:colOff>28575</xdr:colOff>
      <xdr:row>41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1057275" y="80772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42</xdr:row>
      <xdr:rowOff>9525</xdr:rowOff>
    </xdr:from>
    <xdr:to>
      <xdr:col>2</xdr:col>
      <xdr:colOff>28575</xdr:colOff>
      <xdr:row>44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057275" y="85915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45</xdr:row>
      <xdr:rowOff>9525</xdr:rowOff>
    </xdr:from>
    <xdr:to>
      <xdr:col>2</xdr:col>
      <xdr:colOff>28575</xdr:colOff>
      <xdr:row>47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057275" y="91059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48</xdr:row>
      <xdr:rowOff>9525</xdr:rowOff>
    </xdr:from>
    <xdr:to>
      <xdr:col>2</xdr:col>
      <xdr:colOff>28575</xdr:colOff>
      <xdr:row>50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057275" y="96202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51</xdr:row>
      <xdr:rowOff>9525</xdr:rowOff>
    </xdr:from>
    <xdr:to>
      <xdr:col>2</xdr:col>
      <xdr:colOff>28575</xdr:colOff>
      <xdr:row>53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1057275" y="101346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54</xdr:row>
      <xdr:rowOff>9525</xdr:rowOff>
    </xdr:from>
    <xdr:to>
      <xdr:col>2</xdr:col>
      <xdr:colOff>28575</xdr:colOff>
      <xdr:row>56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1057275" y="106489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57</xdr:row>
      <xdr:rowOff>9525</xdr:rowOff>
    </xdr:from>
    <xdr:to>
      <xdr:col>2</xdr:col>
      <xdr:colOff>28575</xdr:colOff>
      <xdr:row>59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057275" y="111633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60</xdr:row>
      <xdr:rowOff>9525</xdr:rowOff>
    </xdr:from>
    <xdr:to>
      <xdr:col>2</xdr:col>
      <xdr:colOff>28575</xdr:colOff>
      <xdr:row>62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057275" y="116776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63</xdr:row>
      <xdr:rowOff>9525</xdr:rowOff>
    </xdr:from>
    <xdr:to>
      <xdr:col>2</xdr:col>
      <xdr:colOff>28575</xdr:colOff>
      <xdr:row>65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1057275" y="121920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66</xdr:row>
      <xdr:rowOff>9525</xdr:rowOff>
    </xdr:from>
    <xdr:to>
      <xdr:col>2</xdr:col>
      <xdr:colOff>28575</xdr:colOff>
      <xdr:row>68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1057275" y="127063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70</xdr:row>
      <xdr:rowOff>9525</xdr:rowOff>
    </xdr:from>
    <xdr:to>
      <xdr:col>2</xdr:col>
      <xdr:colOff>28575</xdr:colOff>
      <xdr:row>72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1057275" y="133731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&#12450;&#12540;&#12459;&#12452;&#12502;&#65299;\HP&#12450;&#12483;&#12503;&#20998;\m-t\DATA\t07\k\01\p01-t07k.jpg" TargetMode="External" /><Relationship Id="rId2" Type="http://schemas.openxmlformats.org/officeDocument/2006/relationships/hyperlink" Target="&#12450;&#12540;&#12459;&#12452;&#12502;&#65299;\HP&#12450;&#12483;&#12503;&#20998;\m-t\DATA\t07\k\01\p02-t07k.jpg" TargetMode="External" /><Relationship Id="rId3" Type="http://schemas.openxmlformats.org/officeDocument/2006/relationships/hyperlink" Target="&#12450;&#12540;&#12459;&#12452;&#12502;&#65299;\HP&#12450;&#12483;&#12503;&#20998;\m-t\DATA\t07\k\01\p03-t07k.jpg" TargetMode="External" /><Relationship Id="rId4" Type="http://schemas.openxmlformats.org/officeDocument/2006/relationships/hyperlink" Target="&#12450;&#12540;&#12459;&#12452;&#12502;&#65299;\HP&#12450;&#12483;&#12503;&#20998;\m-t\DATA\t07\k\01\p04-t07k.jpg" TargetMode="External" /><Relationship Id="rId5" Type="http://schemas.openxmlformats.org/officeDocument/2006/relationships/hyperlink" Target="&#12450;&#12540;&#12459;&#12452;&#12502;&#65299;\HP&#12450;&#12483;&#12503;&#20998;\m-t\DATA\t07\k\01\001-t07k.xls" TargetMode="External" /><Relationship Id="rId6" Type="http://schemas.openxmlformats.org/officeDocument/2006/relationships/hyperlink" Target="&#12450;&#12540;&#12459;&#12452;&#12502;&#65299;\HP&#12450;&#12483;&#12503;&#20998;\m-t\DATA\t07\k\01\002-t07k.xls" TargetMode="External" /><Relationship Id="rId7" Type="http://schemas.openxmlformats.org/officeDocument/2006/relationships/hyperlink" Target="&#12450;&#12540;&#12459;&#12452;&#12502;&#65299;\HP&#12450;&#12483;&#12503;&#20998;\m-t\DATA\t07\k\01\003-t07k.xls" TargetMode="External" /><Relationship Id="rId8" Type="http://schemas.openxmlformats.org/officeDocument/2006/relationships/hyperlink" Target="&#12450;&#12540;&#12459;&#12452;&#12502;&#65299;\HP&#12450;&#12483;&#12503;&#20998;\m-t\DATA\t07\k\01\004-t07k.xls" TargetMode="External" /><Relationship Id="rId9" Type="http://schemas.openxmlformats.org/officeDocument/2006/relationships/hyperlink" Target="&#12450;&#12540;&#12459;&#12452;&#12502;&#65299;\HP&#12450;&#12483;&#12503;&#20998;\m-t\DATA\t07\k\01\005-t07k.xls" TargetMode="External" /><Relationship Id="rId10" Type="http://schemas.openxmlformats.org/officeDocument/2006/relationships/hyperlink" Target="&#12450;&#12540;&#12459;&#12452;&#12502;&#65299;\HP&#12450;&#12483;&#12503;&#20998;\m-t\DATA\t07\k\01\006-t07k.xls" TargetMode="External" /><Relationship Id="rId11" Type="http://schemas.openxmlformats.org/officeDocument/2006/relationships/hyperlink" Target="&#12450;&#12540;&#12459;&#12452;&#12502;&#65299;\HP&#12450;&#12483;&#12503;&#20998;\m-t\DATA\t07\k\01\007-t07k.xls" TargetMode="External" /><Relationship Id="rId12" Type="http://schemas.openxmlformats.org/officeDocument/2006/relationships/hyperlink" Target="&#12450;&#12540;&#12459;&#12452;&#12502;&#65299;\HP&#12450;&#12483;&#12503;&#20998;\m-t\DATA\t07\k\01\008-t07k.xls" TargetMode="External" /><Relationship Id="rId13" Type="http://schemas.openxmlformats.org/officeDocument/2006/relationships/hyperlink" Target="&#12450;&#12540;&#12459;&#12452;&#12502;&#65299;\HP&#12450;&#12483;&#12503;&#20998;\m-t\DATA\t07\k\01\009-t07k.xls" TargetMode="External" /><Relationship Id="rId14" Type="http://schemas.openxmlformats.org/officeDocument/2006/relationships/hyperlink" Target="&#12450;&#12540;&#12459;&#12452;&#12502;&#65299;\HP&#12450;&#12483;&#12503;&#20998;\m-t\DATA\t07\k\01\010-t07k.xls" TargetMode="External" /><Relationship Id="rId15" Type="http://schemas.openxmlformats.org/officeDocument/2006/relationships/hyperlink" Target="&#12450;&#12540;&#12459;&#12452;&#12502;&#65299;\HP&#12450;&#12483;&#12503;&#20998;\m-t\DATA\t07\k\01\011-t07k.xls" TargetMode="External" /><Relationship Id="rId16" Type="http://schemas.openxmlformats.org/officeDocument/2006/relationships/hyperlink" Target="&#12450;&#12540;&#12459;&#12452;&#12502;&#65299;\HP&#12450;&#12483;&#12503;&#20998;\m-t\DATA\t07\k\01\012-t07k.xls" TargetMode="External" /><Relationship Id="rId17" Type="http://schemas.openxmlformats.org/officeDocument/2006/relationships/hyperlink" Target="&#12450;&#12540;&#12459;&#12452;&#12502;&#65299;\HP&#12450;&#12483;&#12503;&#20998;\m-t\DATA\t07\k\01\013-t07k.xls" TargetMode="External" /><Relationship Id="rId18" Type="http://schemas.openxmlformats.org/officeDocument/2006/relationships/hyperlink" Target="&#12450;&#12540;&#12459;&#12452;&#12502;&#65299;\HP&#12450;&#12483;&#12503;&#20998;\m-t\DATA\t07\k\01\014-t07k.xls" TargetMode="External" /><Relationship Id="rId19" Type="http://schemas.openxmlformats.org/officeDocument/2006/relationships/hyperlink" Target="&#12450;&#12540;&#12459;&#12452;&#12502;&#65299;\HP&#12450;&#12483;&#12503;&#20998;\m-t\DATA\t07\k\01\015-t07k.xls" TargetMode="External" /><Relationship Id="rId20" Type="http://schemas.openxmlformats.org/officeDocument/2006/relationships/hyperlink" Target="&#12450;&#12540;&#12459;&#12452;&#12502;&#65299;\HP&#12450;&#12483;&#12503;&#20998;\m-t\DATA\t07\k\01\016-t07k.xls" TargetMode="External" /><Relationship Id="rId21" Type="http://schemas.openxmlformats.org/officeDocument/2006/relationships/hyperlink" Target="&#12450;&#12540;&#12459;&#12452;&#12502;&#65299;\HP&#12450;&#12483;&#12503;&#20998;\m-t\DATA\t07\k\01\017-t07k.xls" TargetMode="External" /><Relationship Id="rId22" Type="http://schemas.openxmlformats.org/officeDocument/2006/relationships/hyperlink" Target="&#12450;&#12540;&#12459;&#12452;&#12502;&#65299;\HP&#12450;&#12483;&#12503;&#20998;\m-t\DATA\t07\k\01\018-t07k.xls" TargetMode="External" /><Relationship Id="rId23" Type="http://schemas.openxmlformats.org/officeDocument/2006/relationships/hyperlink" Target="&#12450;&#12540;&#12459;&#12452;&#12502;&#65299;\HP&#12450;&#12483;&#12503;&#20998;\m-t\DATA\t07\k\01\019-t07k.xls" TargetMode="External" /><Relationship Id="rId24" Type="http://schemas.openxmlformats.org/officeDocument/2006/relationships/hyperlink" Target="&#12450;&#12540;&#12459;&#12452;&#12502;&#65299;\HP&#12450;&#12483;&#12503;&#20998;\m-t\DATA\t07\k\01\020-t07k.xls" TargetMode="External" /><Relationship Id="rId25" Type="http://schemas.openxmlformats.org/officeDocument/2006/relationships/hyperlink" Target="&#12450;&#12540;&#12459;&#12452;&#12502;&#65299;\HP&#12450;&#12483;&#12503;&#20998;\m-t\DATA\t07\k\01\021-t07k.xls" TargetMode="External" /><Relationship Id="rId26" Type="http://schemas.openxmlformats.org/officeDocument/2006/relationships/hyperlink" Target="&#12450;&#12540;&#12459;&#12452;&#12502;&#65299;\HP&#12450;&#12483;&#12503;&#20998;\m-t\DATA\t07\k\01\022-t07k.xls" TargetMode="External" /><Relationship Id="rId27" Type="http://schemas.openxmlformats.org/officeDocument/2006/relationships/hyperlink" Target="&#12450;&#12540;&#12459;&#12452;&#12502;&#65299;\HP&#12450;&#12483;&#12503;&#20998;\m-t\DATA\t07\k\01\023-t07k.xls" TargetMode="External" /><Relationship Id="rId28" Type="http://schemas.openxmlformats.org/officeDocument/2006/relationships/hyperlink" Target="&#12450;&#12540;&#12459;&#12452;&#12502;&#65299;\HP&#12450;&#12483;&#12503;&#20998;\m-t\DATA\t07\k\01\024-t07k.xls" TargetMode="External" /><Relationship Id="rId29" Type="http://schemas.openxmlformats.org/officeDocument/2006/relationships/hyperlink" Target="&#12450;&#12540;&#12459;&#12452;&#12502;&#65299;\HP&#12450;&#12483;&#12503;&#20998;\m-t\DATA\t07\k\01\025-t07k.xls" TargetMode="External" /><Relationship Id="rId30" Type="http://schemas.openxmlformats.org/officeDocument/2006/relationships/hyperlink" Target="&#12450;&#12540;&#12459;&#12452;&#12502;&#65299;\HP&#12450;&#12483;&#12503;&#20998;\m-t\DATA\t07\k\01\026-t07k.xls" TargetMode="External" /><Relationship Id="rId31" Type="http://schemas.openxmlformats.org/officeDocument/2006/relationships/hyperlink" Target="&#12450;&#12540;&#12459;&#12452;&#12502;&#65299;\HP&#12450;&#12483;&#12503;&#20998;\m-t\DATA\t07\k\01\027-t07k.xls" TargetMode="External" /><Relationship Id="rId32" Type="http://schemas.openxmlformats.org/officeDocument/2006/relationships/hyperlink" Target="&#12450;&#12540;&#12459;&#12452;&#12502;&#65299;\HP&#12450;&#12483;&#12503;&#20998;\m-t\DATA\t07\k\01\028-t07k.xls" TargetMode="External" /><Relationship Id="rId33" Type="http://schemas.openxmlformats.org/officeDocument/2006/relationships/hyperlink" Target="&#12450;&#12540;&#12459;&#12452;&#12502;&#65299;\HP&#12450;&#12483;&#12503;&#20998;\m-t\DATA\t07\k\01\029-t07k.xls" TargetMode="External" /><Relationship Id="rId34" Type="http://schemas.openxmlformats.org/officeDocument/2006/relationships/hyperlink" Target="&#12450;&#12540;&#12459;&#12452;&#12502;&#65299;\HP&#12450;&#12483;&#12503;&#20998;\m-t\DATA\t07\k\01\030-t07k.xls" TargetMode="External" /><Relationship Id="rId35" Type="http://schemas.openxmlformats.org/officeDocument/2006/relationships/hyperlink" Target="&#12450;&#12540;&#12459;&#12452;&#12502;&#65299;\HP&#12450;&#12483;&#12503;&#20998;\m-t\DATA\t07\k\01\p01-t07k.jpg" TargetMode="External" /><Relationship Id="rId36" Type="http://schemas.openxmlformats.org/officeDocument/2006/relationships/hyperlink" Target="&#12450;&#12540;&#12459;&#12452;&#12502;&#65299;\HP&#12450;&#12483;&#12503;&#20998;\m-t\DATA\t07\k\01\p02-t07k.jpg" TargetMode="External" /><Relationship Id="rId37" Type="http://schemas.openxmlformats.org/officeDocument/2006/relationships/hyperlink" Target="&#12450;&#12540;&#12459;&#12452;&#12502;&#65299;\HP&#12450;&#12483;&#12503;&#20998;\m-t\DATA\t07\k\01\p03-t07k.jpg" TargetMode="External" /><Relationship Id="rId38" Type="http://schemas.openxmlformats.org/officeDocument/2006/relationships/hyperlink" Target="&#12450;&#12540;&#12459;&#12452;&#12502;&#65299;\HP&#12450;&#12483;&#12503;&#20998;\m-t\DATA\t07\k\01\p04-t07k.jpg" TargetMode="External" /><Relationship Id="rId39" Type="http://schemas.openxmlformats.org/officeDocument/2006/relationships/hyperlink" Target="&#12450;&#12540;&#12459;&#12452;&#12502;&#65299;\HP&#12450;&#12483;&#12503;&#20998;\m-t\DATA\t07\k\01\001-t07k.xls" TargetMode="External" /><Relationship Id="rId40" Type="http://schemas.openxmlformats.org/officeDocument/2006/relationships/hyperlink" Target="&#12450;&#12540;&#12459;&#12452;&#12502;&#65299;\HP&#12450;&#12483;&#12503;&#20998;\m-t\DATA\t07\k\01\002-t07k.xls" TargetMode="External" /><Relationship Id="rId41" Type="http://schemas.openxmlformats.org/officeDocument/2006/relationships/hyperlink" Target="&#12450;&#12540;&#12459;&#12452;&#12502;&#65299;\HP&#12450;&#12483;&#12503;&#20998;\m-t\DATA\t07\k\01\003-t07k.xls" TargetMode="External" /><Relationship Id="rId42" Type="http://schemas.openxmlformats.org/officeDocument/2006/relationships/hyperlink" Target="&#12450;&#12540;&#12459;&#12452;&#12502;&#65299;\HP&#12450;&#12483;&#12503;&#20998;\m-t\DATA\t07\k\01\004-t07k.xls" TargetMode="External" /><Relationship Id="rId43" Type="http://schemas.openxmlformats.org/officeDocument/2006/relationships/hyperlink" Target="&#12450;&#12540;&#12459;&#12452;&#12502;&#65299;\HP&#12450;&#12483;&#12503;&#20998;\m-t\DATA\t07\k\01\005-t07k.xls" TargetMode="External" /><Relationship Id="rId44" Type="http://schemas.openxmlformats.org/officeDocument/2006/relationships/hyperlink" Target="&#12450;&#12540;&#12459;&#12452;&#12502;&#65299;\HP&#12450;&#12483;&#12503;&#20998;\m-t\DATA\t07\k\01\006-t07k.xls" TargetMode="External" /><Relationship Id="rId45" Type="http://schemas.openxmlformats.org/officeDocument/2006/relationships/hyperlink" Target="&#12450;&#12540;&#12459;&#12452;&#12502;&#65299;\HP&#12450;&#12483;&#12503;&#20998;\m-t\DATA\t07\k\01\007-t07k.xls" TargetMode="External" /><Relationship Id="rId46" Type="http://schemas.openxmlformats.org/officeDocument/2006/relationships/hyperlink" Target="&#12450;&#12540;&#12459;&#12452;&#12502;&#65299;\HP&#12450;&#12483;&#12503;&#20998;\m-t\DATA\t07\k\01\008-t07k.xls" TargetMode="External" /><Relationship Id="rId47" Type="http://schemas.openxmlformats.org/officeDocument/2006/relationships/hyperlink" Target="&#12450;&#12540;&#12459;&#12452;&#12502;&#65299;\HP&#12450;&#12483;&#12503;&#20998;\m-t\DATA\t07\k\01\009-t07k.xls" TargetMode="External" /><Relationship Id="rId48" Type="http://schemas.openxmlformats.org/officeDocument/2006/relationships/hyperlink" Target="&#12450;&#12540;&#12459;&#12452;&#12502;&#65299;\HP&#12450;&#12483;&#12503;&#20998;\m-t\DATA\t07\k\01\010-t07k.xls" TargetMode="External" /><Relationship Id="rId49" Type="http://schemas.openxmlformats.org/officeDocument/2006/relationships/hyperlink" Target="&#12450;&#12540;&#12459;&#12452;&#12502;&#65299;\HP&#12450;&#12483;&#12503;&#20998;\m-t\DATA\t07\k\01\011-t07k.xls" TargetMode="External" /><Relationship Id="rId50" Type="http://schemas.openxmlformats.org/officeDocument/2006/relationships/hyperlink" Target="&#12450;&#12540;&#12459;&#12452;&#12502;&#65299;\HP&#12450;&#12483;&#12503;&#20998;\m-t\DATA\t07\k\01\012-t07k.xls" TargetMode="External" /><Relationship Id="rId51" Type="http://schemas.openxmlformats.org/officeDocument/2006/relationships/hyperlink" Target="&#12450;&#12540;&#12459;&#12452;&#12502;&#65299;\HP&#12450;&#12483;&#12503;&#20998;\m-t\DATA\t07\k\01\013-t07k.xls" TargetMode="External" /><Relationship Id="rId52" Type="http://schemas.openxmlformats.org/officeDocument/2006/relationships/hyperlink" Target="&#12450;&#12540;&#12459;&#12452;&#12502;&#65299;\HP&#12450;&#12483;&#12503;&#20998;\m-t\DATA\t07\k\01\014-t07k.xls" TargetMode="External" /><Relationship Id="rId53" Type="http://schemas.openxmlformats.org/officeDocument/2006/relationships/hyperlink" Target="&#12450;&#12540;&#12459;&#12452;&#12502;&#65299;\HP&#12450;&#12483;&#12503;&#20998;\m-t\DATA\t07\k\01\015-t07k.xls" TargetMode="External" /><Relationship Id="rId54" Type="http://schemas.openxmlformats.org/officeDocument/2006/relationships/hyperlink" Target="&#12450;&#12540;&#12459;&#12452;&#12502;&#65299;\HP&#12450;&#12483;&#12503;&#20998;\m-t\DATA\t07\k\01\016-t07k.xls" TargetMode="External" /><Relationship Id="rId55" Type="http://schemas.openxmlformats.org/officeDocument/2006/relationships/hyperlink" Target="&#12450;&#12540;&#12459;&#12452;&#12502;&#65299;\HP&#12450;&#12483;&#12503;&#20998;\m-t\DATA\t07\k\01\017-t07k.xls" TargetMode="External" /><Relationship Id="rId56" Type="http://schemas.openxmlformats.org/officeDocument/2006/relationships/hyperlink" Target="&#12450;&#12540;&#12459;&#12452;&#12502;&#65299;\HP&#12450;&#12483;&#12503;&#20998;\m-t\DATA\t07\k\01\018-t07k.xls" TargetMode="External" /><Relationship Id="rId57" Type="http://schemas.openxmlformats.org/officeDocument/2006/relationships/hyperlink" Target="&#12450;&#12540;&#12459;&#12452;&#12502;&#65299;\HP&#12450;&#12483;&#12503;&#20998;\m-t\DATA\t07\k\01\019-t07k.xls" TargetMode="External" /><Relationship Id="rId58" Type="http://schemas.openxmlformats.org/officeDocument/2006/relationships/hyperlink" Target="&#12450;&#12540;&#12459;&#12452;&#12502;&#65299;\HP&#12450;&#12483;&#12503;&#20998;\m-t\DATA\t07\k\01\020-t07k.xls" TargetMode="External" /><Relationship Id="rId59" Type="http://schemas.openxmlformats.org/officeDocument/2006/relationships/hyperlink" Target="&#12450;&#12540;&#12459;&#12452;&#12502;&#65299;\HP&#12450;&#12483;&#12503;&#20998;\m-t\DATA\t07\k\01\021-t07k.xls" TargetMode="External" /><Relationship Id="rId60" Type="http://schemas.openxmlformats.org/officeDocument/2006/relationships/hyperlink" Target="&#12450;&#12540;&#12459;&#12452;&#12502;&#65299;\HP&#12450;&#12483;&#12503;&#20998;\m-t\DATA\t07\k\01\022-t07k.xls" TargetMode="External" /><Relationship Id="rId61" Type="http://schemas.openxmlformats.org/officeDocument/2006/relationships/hyperlink" Target="&#12450;&#12540;&#12459;&#12452;&#12502;&#65299;\HP&#12450;&#12483;&#12503;&#20998;\m-t\DATA\t07\k\01\023-t07k.xls" TargetMode="External" /><Relationship Id="rId62" Type="http://schemas.openxmlformats.org/officeDocument/2006/relationships/hyperlink" Target="&#12450;&#12540;&#12459;&#12452;&#12502;&#65299;\HP&#12450;&#12483;&#12503;&#20998;\m-t\DATA\t07\k\01\024-t07k.xls" TargetMode="External" /><Relationship Id="rId63" Type="http://schemas.openxmlformats.org/officeDocument/2006/relationships/hyperlink" Target="&#12450;&#12540;&#12459;&#12452;&#12502;&#65299;\HP&#12450;&#12483;&#12503;&#20998;\m-t\DATA\t07\k\01\025-t07k.xls" TargetMode="External" /><Relationship Id="rId64" Type="http://schemas.openxmlformats.org/officeDocument/2006/relationships/hyperlink" Target="&#12450;&#12540;&#12459;&#12452;&#12502;&#65299;\HP&#12450;&#12483;&#12503;&#20998;\m-t\DATA\t07\k\01\026-t07k.xls" TargetMode="External" /><Relationship Id="rId65" Type="http://schemas.openxmlformats.org/officeDocument/2006/relationships/hyperlink" Target="&#12450;&#12540;&#12459;&#12452;&#12502;&#65299;\HP&#12450;&#12483;&#12503;&#20998;\m-t\DATA\t07\k\01\027-t07k.xls" TargetMode="External" /><Relationship Id="rId66" Type="http://schemas.openxmlformats.org/officeDocument/2006/relationships/hyperlink" Target="&#12450;&#12540;&#12459;&#12452;&#12502;&#65299;\HP&#12450;&#12483;&#12503;&#20998;\m-t\DATA\t07\k\01\028-t07k.xls" TargetMode="External" /><Relationship Id="rId67" Type="http://schemas.openxmlformats.org/officeDocument/2006/relationships/hyperlink" Target="&#12450;&#12540;&#12459;&#12452;&#12502;&#65299;\HP&#12450;&#12483;&#12503;&#20998;\m-t\DATA\t07\k\01\029-t07k.xls" TargetMode="External" /><Relationship Id="rId68" Type="http://schemas.openxmlformats.org/officeDocument/2006/relationships/hyperlink" Target="&#12450;&#12540;&#12459;&#12452;&#12502;&#65299;\HP&#12450;&#12483;&#12503;&#20998;\m-t\DATA\t07\k\01\030-t07k.xls" TargetMode="External" /><Relationship Id="rId69" Type="http://schemas.openxmlformats.org/officeDocument/2006/relationships/hyperlink" Target="&#12450;&#12540;&#12459;&#12452;&#12502;&#65299;\HP&#12450;&#12483;&#12503;&#20998;\m-t\DATA\t07\k\02\031-t07k.xls" TargetMode="External" /><Relationship Id="rId70" Type="http://schemas.openxmlformats.org/officeDocument/2006/relationships/hyperlink" Target="&#12450;&#12540;&#12459;&#12452;&#12502;&#65299;\HP&#12450;&#12483;&#12503;&#20998;\m-t\DATA\t07\k\02\032-t07k.xls" TargetMode="External" /><Relationship Id="rId71" Type="http://schemas.openxmlformats.org/officeDocument/2006/relationships/hyperlink" Target="&#12450;&#12540;&#12459;&#12452;&#12502;&#65299;\HP&#12450;&#12483;&#12503;&#20998;\m-t\DATA\t07\k\02\033-t07k.xls" TargetMode="External" /><Relationship Id="rId72" Type="http://schemas.openxmlformats.org/officeDocument/2006/relationships/hyperlink" Target="&#12450;&#12540;&#12459;&#12452;&#12502;&#65299;\HP&#12450;&#12483;&#12503;&#20998;\m-t\DATA\t07\k\02\034-t07k.xls" TargetMode="External" /><Relationship Id="rId73" Type="http://schemas.openxmlformats.org/officeDocument/2006/relationships/hyperlink" Target="&#12450;&#12540;&#12459;&#12452;&#12502;&#65299;\HP&#12450;&#12483;&#12503;&#20998;\m-t\DATA\t07\k\02\035-t07k.xls" TargetMode="External" /><Relationship Id="rId74" Type="http://schemas.openxmlformats.org/officeDocument/2006/relationships/hyperlink" Target="&#12450;&#12540;&#12459;&#12452;&#12502;&#65299;\HP&#12450;&#12483;&#12503;&#20998;\m-t\DATA\t07\k\02\036-t07k.xls" TargetMode="External" /><Relationship Id="rId75" Type="http://schemas.openxmlformats.org/officeDocument/2006/relationships/hyperlink" Target="&#12450;&#12540;&#12459;&#12452;&#12502;&#65299;\HP&#12450;&#12483;&#12503;&#20998;\m-t\DATA\t07\k\02\037-t07k.xls" TargetMode="External" /><Relationship Id="rId76" Type="http://schemas.openxmlformats.org/officeDocument/2006/relationships/hyperlink" Target="&#12450;&#12540;&#12459;&#12452;&#12502;&#65299;\HP&#12450;&#12483;&#12503;&#20998;\m-t\DATA\t07\k\02\038-t07k.xls" TargetMode="External" /><Relationship Id="rId77" Type="http://schemas.openxmlformats.org/officeDocument/2006/relationships/hyperlink" Target="&#12450;&#12540;&#12459;&#12452;&#12502;&#65299;\HP&#12450;&#12483;&#12503;&#20998;\m-t\DATA\t07\k\02\039-t07k.xls" TargetMode="External" /><Relationship Id="rId78" Type="http://schemas.openxmlformats.org/officeDocument/2006/relationships/hyperlink" Target="&#12450;&#12540;&#12459;&#12452;&#12502;&#65299;\HP&#12450;&#12483;&#12503;&#20998;\m-t\DATA\t07\k\02\040-t07k.xls" TargetMode="External" /><Relationship Id="rId79" Type="http://schemas.openxmlformats.org/officeDocument/2006/relationships/hyperlink" Target="&#12450;&#12540;&#12459;&#12452;&#12502;&#65299;\HP&#12450;&#12483;&#12503;&#20998;\m-t\DATA\t07\k\02\041-t07k.xls" TargetMode="External" /><Relationship Id="rId80" Type="http://schemas.openxmlformats.org/officeDocument/2006/relationships/hyperlink" Target="&#12450;&#12540;&#12459;&#12452;&#12502;&#65299;\HP&#12450;&#12483;&#12503;&#20998;\m-t\DATA\t07\k\02\042-t07k.xls" TargetMode="External" /><Relationship Id="rId81" Type="http://schemas.openxmlformats.org/officeDocument/2006/relationships/hyperlink" Target="&#12450;&#12540;&#12459;&#12452;&#12502;&#65299;\HP&#12450;&#12483;&#12503;&#20998;\m-t\DATA\t07\k\02\043-t07k.xls" TargetMode="External" /><Relationship Id="rId82" Type="http://schemas.openxmlformats.org/officeDocument/2006/relationships/hyperlink" Target="&#12450;&#12540;&#12459;&#12452;&#12502;&#65299;\HP&#12450;&#12483;&#12503;&#20998;\m-t\DATA\t07\k\02\044-t07k.xls" TargetMode="External" /><Relationship Id="rId83" Type="http://schemas.openxmlformats.org/officeDocument/2006/relationships/hyperlink" Target="&#12450;&#12540;&#12459;&#12452;&#12502;&#65299;\HP&#12450;&#12483;&#12503;&#20998;\m-t\DATA\t07\k\02\045-t07k.xls" TargetMode="External" /><Relationship Id="rId84" Type="http://schemas.openxmlformats.org/officeDocument/2006/relationships/hyperlink" Target="&#12450;&#12540;&#12459;&#12452;&#12502;&#65299;\HP&#12450;&#12483;&#12503;&#20998;\m-t\DATA\t07\k\02\046-t07k.xls" TargetMode="External" /><Relationship Id="rId85" Type="http://schemas.openxmlformats.org/officeDocument/2006/relationships/hyperlink" Target="&#12450;&#12540;&#12459;&#12452;&#12502;&#65299;\HP&#12450;&#12483;&#12503;&#20998;\m-t\DATA\t07\k\02\047-t07k.xls" TargetMode="External" /><Relationship Id="rId86" Type="http://schemas.openxmlformats.org/officeDocument/2006/relationships/hyperlink" Target="&#12450;&#12540;&#12459;&#12452;&#12502;&#65299;\HP&#12450;&#12483;&#12503;&#20998;\m-t\DATA\t07\k\02\048-t07k.xls" TargetMode="External" /><Relationship Id="rId87" Type="http://schemas.openxmlformats.org/officeDocument/2006/relationships/hyperlink" Target="&#12450;&#12540;&#12459;&#12452;&#12502;&#65299;\HP&#12450;&#12483;&#12503;&#20998;\m-t\DATA\t07\k\02\049-t07k.xls" TargetMode="External" /><Relationship Id="rId88" Type="http://schemas.openxmlformats.org/officeDocument/2006/relationships/hyperlink" Target="&#12450;&#12540;&#12459;&#12452;&#12502;&#65299;\HP&#12450;&#12483;&#12503;&#20998;\m-t\DATA\t07\k\02\050-t07k.xls" TargetMode="External" /><Relationship Id="rId89" Type="http://schemas.openxmlformats.org/officeDocument/2006/relationships/hyperlink" Target="&#12450;&#12540;&#12459;&#12452;&#12502;&#65299;\HP&#12450;&#12483;&#12503;&#20998;\m-t\DATA\t07\k\02\051-t07k.xls" TargetMode="External" /><Relationship Id="rId90" Type="http://schemas.openxmlformats.org/officeDocument/2006/relationships/hyperlink" Target="&#12450;&#12540;&#12459;&#12452;&#12502;&#65299;\HP&#12450;&#12483;&#12503;&#20998;\m-t\DATA\t07\k\02\052-t07k.xls" TargetMode="External" /><Relationship Id="rId91" Type="http://schemas.openxmlformats.org/officeDocument/2006/relationships/hyperlink" Target="&#12450;&#12540;&#12459;&#12452;&#12502;&#65299;\HP&#12450;&#12483;&#12503;&#20998;\m-t\DATA\t07\k\02\053-t07k.xls" TargetMode="External" /><Relationship Id="rId92" Type="http://schemas.openxmlformats.org/officeDocument/2006/relationships/hyperlink" Target="&#12450;&#12540;&#12459;&#12452;&#12502;&#65299;\HP&#12450;&#12483;&#12503;&#20998;\m-t\DATA\t07\k\02\054-t07k.xls" TargetMode="External" /><Relationship Id="rId93" Type="http://schemas.openxmlformats.org/officeDocument/2006/relationships/hyperlink" Target="&#12450;&#12540;&#12459;&#12452;&#12502;&#65299;\HP&#12450;&#12483;&#12503;&#20998;\m-t\DATA\t07\k\02\055-t07k.xls" TargetMode="External" /><Relationship Id="rId94" Type="http://schemas.openxmlformats.org/officeDocument/2006/relationships/hyperlink" Target="&#12450;&#12540;&#12459;&#12452;&#12502;&#65299;\HP&#12450;&#12483;&#12503;&#20998;\m-t\DATA\t07\k\02\056-t07k.xls" TargetMode="External" /><Relationship Id="rId95" Type="http://schemas.openxmlformats.org/officeDocument/2006/relationships/hyperlink" Target="&#12450;&#12540;&#12459;&#12452;&#12502;&#65299;\HP&#12450;&#12483;&#12503;&#20998;\m-t\DATA\t07\k\02\057-t07k.xls" TargetMode="External" /><Relationship Id="rId96" Type="http://schemas.openxmlformats.org/officeDocument/2006/relationships/hyperlink" Target="&#12450;&#12540;&#12459;&#12452;&#12502;&#65299;\HP&#12450;&#12483;&#12503;&#20998;\m-t\DATA\t07\k\02\058-t07k.xls" TargetMode="External" /><Relationship Id="rId97" Type="http://schemas.openxmlformats.org/officeDocument/2006/relationships/hyperlink" Target="&#12450;&#12540;&#12459;&#12452;&#12502;&#65299;\HP&#12450;&#12483;&#12503;&#20998;\m-t\DATA\t07\k\02\059-t07k.xls" TargetMode="External" /><Relationship Id="rId98" Type="http://schemas.openxmlformats.org/officeDocument/2006/relationships/hyperlink" Target="&#12450;&#12540;&#12459;&#12452;&#12502;&#65299;\HP&#12450;&#12483;&#12503;&#20998;\m-t\DATA\t07\k\02\060-t07k.xls" TargetMode="External" /><Relationship Id="rId99" Type="http://schemas.openxmlformats.org/officeDocument/2006/relationships/hyperlink" Target="&#12450;&#12540;&#12459;&#12452;&#12502;&#65299;\HP&#12450;&#12483;&#12503;&#20998;\m-t\DATA\t07\k\02\061-t07k.xls" TargetMode="External" /><Relationship Id="rId100" Type="http://schemas.openxmlformats.org/officeDocument/2006/relationships/hyperlink" Target="&#12450;&#12540;&#12459;&#12452;&#12502;&#65299;\HP&#12450;&#12483;&#12503;&#20998;\m-t\DATA\t07\k\02\062-t07k.xls" TargetMode="External" /><Relationship Id="rId101" Type="http://schemas.openxmlformats.org/officeDocument/2006/relationships/hyperlink" Target="&#12450;&#12540;&#12459;&#12452;&#12502;&#65299;\HP&#12450;&#12483;&#12503;&#20998;\m-t\DATA\t07\k\02\063-t07k.xls" TargetMode="External" /><Relationship Id="rId102" Type="http://schemas.openxmlformats.org/officeDocument/2006/relationships/hyperlink" Target="&#12450;&#12540;&#12459;&#12452;&#12502;&#65299;\HP&#12450;&#12483;&#12503;&#20998;\m-t\DATA\t07\k\02\064-t07k.xls" TargetMode="External" /><Relationship Id="rId103" Type="http://schemas.openxmlformats.org/officeDocument/2006/relationships/hyperlink" Target="&#12450;&#12540;&#12459;&#12452;&#12502;&#65299;\HP&#12450;&#12483;&#12503;&#20998;\m-t\DATA\t07\k\02\065-t07k.xls" TargetMode="External" /><Relationship Id="rId104" Type="http://schemas.openxmlformats.org/officeDocument/2006/relationships/hyperlink" Target="&#12450;&#12540;&#12459;&#12452;&#12502;&#65299;\HP&#12450;&#12483;&#12503;&#20998;\m-t\DATA\t07\k\02\066-t07k.xls" TargetMode="External" /><Relationship Id="rId105" Type="http://schemas.openxmlformats.org/officeDocument/2006/relationships/hyperlink" Target="&#12450;&#12540;&#12459;&#12452;&#12502;&#65299;\HP&#12450;&#12483;&#12503;&#20998;\m-t\DATA\t07\k\02\067-t07k.xls" TargetMode="External" /><Relationship Id="rId106" Type="http://schemas.openxmlformats.org/officeDocument/2006/relationships/hyperlink" Target="&#12450;&#12540;&#12459;&#12452;&#12502;&#65299;\HP&#12450;&#12483;&#12503;&#20998;\m-t\DATA\t07\k\02\068-t07k.xls" TargetMode="External" /><Relationship Id="rId107" Type="http://schemas.openxmlformats.org/officeDocument/2006/relationships/hyperlink" Target="&#12450;&#12540;&#12459;&#12452;&#12502;&#65299;\HP&#12450;&#12483;&#12503;&#20998;\m-t\DATA\t07\k\02\069-t07k.xls" TargetMode="External" /><Relationship Id="rId108" Type="http://schemas.openxmlformats.org/officeDocument/2006/relationships/hyperlink" Target="&#12450;&#12540;&#12459;&#12452;&#12502;&#65299;\HP&#12450;&#12483;&#12503;&#20998;\m-t\DATA\t07\k\02\070-t07k.xl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1.875" style="1" bestFit="1" customWidth="1"/>
    <col min="3" max="3" width="25.375" style="1" customWidth="1"/>
    <col min="4" max="13" width="10.25390625" style="1" customWidth="1"/>
    <col min="14" max="16384" width="9.00390625" style="1" customWidth="1"/>
  </cols>
  <sheetData>
    <row r="1" spans="1:10" s="2" customFormat="1" ht="12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s="4" customFormat="1" ht="12">
      <c r="A3" s="3" t="s">
        <v>2158</v>
      </c>
      <c r="B3" s="3"/>
      <c r="C3" s="3"/>
      <c r="D3" s="3"/>
      <c r="E3" s="3"/>
      <c r="F3" s="3"/>
    </row>
    <row r="4" spans="1:10" s="2" customFormat="1" ht="24" customHeight="1">
      <c r="A4" s="621" t="s">
        <v>82</v>
      </c>
      <c r="B4" s="621"/>
      <c r="C4" s="621"/>
      <c r="D4" s="5"/>
      <c r="E4" s="5"/>
      <c r="F4" s="5"/>
      <c r="G4" s="5"/>
      <c r="H4" s="5"/>
      <c r="I4" s="5"/>
      <c r="J4" s="5"/>
    </row>
    <row r="5" spans="1:10" s="7" customFormat="1" ht="12">
      <c r="A5" s="6" t="s">
        <v>2159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2">
      <c r="A6" s="5" t="s">
        <v>2160</v>
      </c>
      <c r="B6" s="5"/>
      <c r="C6" s="5"/>
      <c r="D6" s="5"/>
      <c r="E6" s="5"/>
      <c r="F6" s="5"/>
      <c r="G6" s="5"/>
      <c r="H6" s="8"/>
      <c r="I6" s="8"/>
      <c r="J6" s="8"/>
    </row>
    <row r="7" ht="13.5">
      <c r="A7" s="3" t="s">
        <v>2161</v>
      </c>
    </row>
    <row r="8" ht="13.5"/>
    <row r="9" spans="1:2" ht="13.5">
      <c r="A9" s="9" t="s">
        <v>2162</v>
      </c>
      <c r="B9" s="9"/>
    </row>
    <row r="10" spans="1:2" ht="13.5">
      <c r="A10" s="10" t="s">
        <v>2163</v>
      </c>
      <c r="B10" s="9" t="s">
        <v>2164</v>
      </c>
    </row>
    <row r="11" spans="1:2" ht="13.5">
      <c r="A11" s="10" t="s">
        <v>2165</v>
      </c>
      <c r="B11" s="9" t="s">
        <v>2166</v>
      </c>
    </row>
    <row r="12" spans="1:2" ht="13.5">
      <c r="A12" s="10" t="s">
        <v>2167</v>
      </c>
      <c r="B12" s="9" t="s">
        <v>2168</v>
      </c>
    </row>
    <row r="13" spans="1:2" ht="13.5">
      <c r="A13" s="10" t="s">
        <v>2169</v>
      </c>
      <c r="B13" s="9" t="s">
        <v>2170</v>
      </c>
    </row>
    <row r="14" spans="1:2" ht="13.5">
      <c r="A14" s="10" t="s">
        <v>2171</v>
      </c>
      <c r="B14" s="9" t="s">
        <v>2172</v>
      </c>
    </row>
    <row r="15" spans="1:2" ht="13.5">
      <c r="A15" s="10" t="s">
        <v>2173</v>
      </c>
      <c r="B15" s="9" t="s">
        <v>2174</v>
      </c>
    </row>
    <row r="16" spans="1:2" ht="13.5">
      <c r="A16" s="10" t="s">
        <v>2175</v>
      </c>
      <c r="B16" s="9" t="s">
        <v>2176</v>
      </c>
    </row>
    <row r="17" spans="1:2" ht="13.5">
      <c r="A17" s="10" t="s">
        <v>2177</v>
      </c>
      <c r="B17" s="9" t="s">
        <v>2178</v>
      </c>
    </row>
    <row r="18" spans="1:2" ht="13.5">
      <c r="A18" s="10" t="s">
        <v>2179</v>
      </c>
      <c r="B18" s="9" t="s">
        <v>2180</v>
      </c>
    </row>
    <row r="19" spans="1:2" ht="13.5">
      <c r="A19" s="9"/>
      <c r="B19" s="9"/>
    </row>
    <row r="20" ht="13.5">
      <c r="A20" s="9" t="s">
        <v>2181</v>
      </c>
    </row>
    <row r="21" spans="1:2" ht="13.5">
      <c r="A21" s="10" t="s">
        <v>2182</v>
      </c>
      <c r="B21" s="9" t="s">
        <v>2183</v>
      </c>
    </row>
    <row r="22" spans="1:2" ht="13.5">
      <c r="A22" s="10" t="s">
        <v>2184</v>
      </c>
      <c r="B22" s="9" t="s">
        <v>2185</v>
      </c>
    </row>
    <row r="23" spans="1:2" ht="13.5">
      <c r="A23" s="10" t="s">
        <v>2186</v>
      </c>
      <c r="B23" s="11" t="s">
        <v>2187</v>
      </c>
    </row>
    <row r="24" spans="1:2" ht="13.5">
      <c r="A24" s="10" t="s">
        <v>2188</v>
      </c>
      <c r="B24" s="11" t="s">
        <v>2189</v>
      </c>
    </row>
    <row r="25" spans="1:2" ht="13.5">
      <c r="A25" s="10" t="s">
        <v>2190</v>
      </c>
      <c r="B25" s="9" t="s">
        <v>2191</v>
      </c>
    </row>
    <row r="26" spans="1:2" ht="13.5">
      <c r="A26" s="10" t="s">
        <v>2192</v>
      </c>
      <c r="B26" s="9" t="s">
        <v>47</v>
      </c>
    </row>
    <row r="27" spans="1:2" ht="13.5">
      <c r="A27" s="10" t="s">
        <v>48</v>
      </c>
      <c r="B27" s="11" t="s">
        <v>49</v>
      </c>
    </row>
    <row r="28" spans="1:2" ht="13.5">
      <c r="A28" s="10"/>
      <c r="B28" s="11"/>
    </row>
    <row r="29" spans="1:2" ht="13.5">
      <c r="A29" s="9" t="s">
        <v>50</v>
      </c>
      <c r="B29" s="9"/>
    </row>
    <row r="30" spans="1:2" ht="13.5">
      <c r="A30" s="10" t="s">
        <v>51</v>
      </c>
      <c r="B30" s="9" t="s">
        <v>52</v>
      </c>
    </row>
    <row r="31" spans="1:2" ht="13.5">
      <c r="A31" s="10" t="s">
        <v>53</v>
      </c>
      <c r="B31" s="9" t="s">
        <v>54</v>
      </c>
    </row>
    <row r="32" spans="1:2" ht="13.5">
      <c r="A32" s="10" t="s">
        <v>55</v>
      </c>
      <c r="B32" s="9" t="s">
        <v>56</v>
      </c>
    </row>
    <row r="33" spans="1:2" ht="13.5">
      <c r="A33" s="10" t="s">
        <v>57</v>
      </c>
      <c r="B33" s="9" t="s">
        <v>58</v>
      </c>
    </row>
    <row r="34" spans="1:2" ht="13.5">
      <c r="A34" s="10" t="s">
        <v>59</v>
      </c>
      <c r="B34" s="9" t="s">
        <v>60</v>
      </c>
    </row>
    <row r="35" spans="1:2" ht="13.5">
      <c r="A35" s="10" t="s">
        <v>61</v>
      </c>
      <c r="B35" s="9" t="s">
        <v>62</v>
      </c>
    </row>
    <row r="36" spans="1:2" ht="13.5">
      <c r="A36" s="10" t="s">
        <v>63</v>
      </c>
      <c r="B36" s="9" t="s">
        <v>64</v>
      </c>
    </row>
    <row r="37" spans="1:2" ht="13.5">
      <c r="A37" s="10" t="s">
        <v>65</v>
      </c>
      <c r="B37" s="9" t="s">
        <v>66</v>
      </c>
    </row>
    <row r="38" spans="1:2" ht="13.5">
      <c r="A38" s="10" t="s">
        <v>67</v>
      </c>
      <c r="B38" s="9" t="s">
        <v>68</v>
      </c>
    </row>
    <row r="39" spans="1:2" ht="13.5">
      <c r="A39" s="10" t="s">
        <v>69</v>
      </c>
      <c r="B39" s="9" t="s">
        <v>70</v>
      </c>
    </row>
    <row r="40" spans="1:2" ht="13.5">
      <c r="A40" s="9"/>
      <c r="B40" s="9"/>
    </row>
    <row r="41" ht="13.5">
      <c r="A41" s="9" t="s">
        <v>71</v>
      </c>
    </row>
    <row r="42" spans="1:2" ht="13.5">
      <c r="A42" s="10" t="s">
        <v>72</v>
      </c>
      <c r="B42" s="9" t="s">
        <v>73</v>
      </c>
    </row>
    <row r="43" spans="1:2" ht="13.5">
      <c r="A43" s="10" t="s">
        <v>74</v>
      </c>
      <c r="B43" s="9" t="s">
        <v>75</v>
      </c>
    </row>
    <row r="44" ht="13.5">
      <c r="A44" s="9"/>
    </row>
    <row r="45" ht="13.5">
      <c r="A45" s="9" t="s">
        <v>980</v>
      </c>
    </row>
    <row r="46" spans="1:2" ht="13.5">
      <c r="A46" s="9" t="s">
        <v>981</v>
      </c>
      <c r="B46" s="530" t="s">
        <v>942</v>
      </c>
    </row>
    <row r="47" spans="1:2" ht="13.5">
      <c r="A47" s="9" t="s">
        <v>982</v>
      </c>
      <c r="B47" s="530" t="s">
        <v>961</v>
      </c>
    </row>
    <row r="48" spans="1:2" ht="13.5">
      <c r="A48" s="9"/>
      <c r="B48" s="80"/>
    </row>
    <row r="49" ht="13.5">
      <c r="A49" s="9"/>
    </row>
    <row r="50" ht="13.5">
      <c r="A50" s="9"/>
    </row>
    <row r="51" ht="13.5">
      <c r="A51" s="12" t="s">
        <v>76</v>
      </c>
    </row>
    <row r="52" ht="13.5">
      <c r="A52" s="9" t="s">
        <v>77</v>
      </c>
    </row>
    <row r="53" ht="13.5">
      <c r="A53" s="9" t="s">
        <v>78</v>
      </c>
    </row>
    <row r="54" ht="13.5">
      <c r="A54" s="9" t="s">
        <v>79</v>
      </c>
    </row>
    <row r="55" ht="13.5">
      <c r="A55" s="9" t="s">
        <v>80</v>
      </c>
    </row>
    <row r="56" ht="13.5">
      <c r="A56" s="9" t="s">
        <v>983</v>
      </c>
    </row>
    <row r="57" ht="13.5">
      <c r="A57" s="9"/>
    </row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75" customWidth="1"/>
    <col min="2" max="2" width="2.375" style="18" customWidth="1"/>
    <col min="3" max="3" width="8.50390625" style="18" customWidth="1"/>
    <col min="4" max="4" width="2.375" style="18" customWidth="1"/>
    <col min="5" max="5" width="8.50390625" style="18" customWidth="1"/>
    <col min="6" max="6" width="2.375" style="18" customWidth="1"/>
    <col min="7" max="7" width="8.50390625" style="18" customWidth="1"/>
    <col min="8" max="8" width="12.75390625" style="18" customWidth="1"/>
    <col min="9" max="14" width="10.25390625" style="18" customWidth="1"/>
    <col min="15" max="16384" width="7.625" style="18" customWidth="1"/>
  </cols>
  <sheetData>
    <row r="1" spans="1:8" ht="12">
      <c r="A1" s="53" t="s">
        <v>1865</v>
      </c>
      <c r="B1" s="15"/>
      <c r="C1" s="15"/>
      <c r="D1" s="15" t="s">
        <v>1857</v>
      </c>
      <c r="E1" s="15"/>
      <c r="F1" s="16"/>
      <c r="G1" s="16"/>
      <c r="H1" s="17" t="s">
        <v>1858</v>
      </c>
    </row>
    <row r="2" spans="1:8" s="31" customFormat="1" ht="40.5">
      <c r="A2" s="24" t="s">
        <v>1859</v>
      </c>
      <c r="B2" s="645" t="s">
        <v>1860</v>
      </c>
      <c r="C2" s="623"/>
      <c r="D2" s="646" t="s">
        <v>1849</v>
      </c>
      <c r="E2" s="623"/>
      <c r="F2" s="647" t="s">
        <v>1840</v>
      </c>
      <c r="G2" s="648"/>
      <c r="H2" s="189" t="s">
        <v>1825</v>
      </c>
    </row>
    <row r="3" spans="1:8" ht="13.5">
      <c r="A3" s="32"/>
      <c r="B3" s="48"/>
      <c r="C3" s="49"/>
      <c r="D3" s="48"/>
      <c r="E3" s="50"/>
      <c r="F3" s="190"/>
      <c r="G3" s="191"/>
      <c r="H3" s="120" t="s">
        <v>1829</v>
      </c>
    </row>
    <row r="4" spans="1:8" ht="13.5">
      <c r="A4" s="32" t="s">
        <v>444</v>
      </c>
      <c r="B4" s="35"/>
      <c r="C4" s="36">
        <v>1</v>
      </c>
      <c r="D4" s="35"/>
      <c r="E4" s="36">
        <v>30</v>
      </c>
      <c r="F4" s="192"/>
      <c r="G4" s="193">
        <v>2728</v>
      </c>
      <c r="H4" s="177">
        <v>5.76</v>
      </c>
    </row>
    <row r="5" spans="1:8" ht="13.5">
      <c r="A5" s="32" t="s">
        <v>445</v>
      </c>
      <c r="B5" s="35"/>
      <c r="C5" s="36">
        <v>17</v>
      </c>
      <c r="D5" s="35"/>
      <c r="E5" s="36">
        <v>218</v>
      </c>
      <c r="F5" s="192"/>
      <c r="G5" s="193">
        <v>6409</v>
      </c>
      <c r="H5" s="177">
        <v>9.59</v>
      </c>
    </row>
    <row r="6" spans="1:8" ht="13.5">
      <c r="A6" s="32" t="s">
        <v>1813</v>
      </c>
      <c r="B6" s="35"/>
      <c r="C6" s="36">
        <v>24</v>
      </c>
      <c r="D6" s="35"/>
      <c r="E6" s="36">
        <v>324</v>
      </c>
      <c r="F6" s="192"/>
      <c r="G6" s="193">
        <v>8552</v>
      </c>
      <c r="H6" s="177">
        <v>8.67</v>
      </c>
    </row>
    <row r="7" spans="1:8" ht="13.5">
      <c r="A7" s="32" t="s">
        <v>1814</v>
      </c>
      <c r="B7" s="35"/>
      <c r="C7" s="36">
        <v>21</v>
      </c>
      <c r="D7" s="35"/>
      <c r="E7" s="36">
        <v>294</v>
      </c>
      <c r="F7" s="192"/>
      <c r="G7" s="193">
        <v>8079</v>
      </c>
      <c r="H7" s="177">
        <v>8.14</v>
      </c>
    </row>
    <row r="8" spans="1:8" ht="13.5">
      <c r="A8" s="32" t="s">
        <v>448</v>
      </c>
      <c r="B8" s="35"/>
      <c r="C8" s="36">
        <v>24</v>
      </c>
      <c r="D8" s="35"/>
      <c r="E8" s="36">
        <v>308</v>
      </c>
      <c r="F8" s="192"/>
      <c r="G8" s="193">
        <v>8530</v>
      </c>
      <c r="H8" s="177">
        <v>8.06</v>
      </c>
    </row>
    <row r="9" spans="1:8" ht="13.5">
      <c r="A9" s="32" t="s">
        <v>450</v>
      </c>
      <c r="B9" s="35"/>
      <c r="C9" s="36">
        <v>19</v>
      </c>
      <c r="D9" s="35"/>
      <c r="E9" s="36">
        <v>256</v>
      </c>
      <c r="F9" s="192"/>
      <c r="G9" s="193">
        <v>6647</v>
      </c>
      <c r="H9" s="177">
        <v>7.28</v>
      </c>
    </row>
    <row r="10" spans="1:8" ht="13.5">
      <c r="A10" s="32" t="s">
        <v>1861</v>
      </c>
      <c r="B10" s="35"/>
      <c r="C10" s="36">
        <v>1</v>
      </c>
      <c r="D10" s="35"/>
      <c r="E10" s="36">
        <v>30</v>
      </c>
      <c r="F10" s="192"/>
      <c r="G10" s="193">
        <v>2290</v>
      </c>
      <c r="H10" s="177">
        <v>6.4</v>
      </c>
    </row>
    <row r="11" spans="1:8" ht="13.5">
      <c r="A11" s="32" t="s">
        <v>1862</v>
      </c>
      <c r="B11" s="35"/>
      <c r="C11" s="36">
        <v>11</v>
      </c>
      <c r="D11" s="35"/>
      <c r="E11" s="36">
        <v>124</v>
      </c>
      <c r="F11" s="192"/>
      <c r="G11" s="193">
        <v>3059</v>
      </c>
      <c r="H11" s="177">
        <v>9.38</v>
      </c>
    </row>
    <row r="12" spans="1:8" ht="13.5">
      <c r="A12" s="32" t="s">
        <v>453</v>
      </c>
      <c r="B12" s="35"/>
      <c r="C12" s="36">
        <v>21</v>
      </c>
      <c r="D12" s="35"/>
      <c r="E12" s="36">
        <v>276</v>
      </c>
      <c r="F12" s="192"/>
      <c r="G12" s="193">
        <v>7430</v>
      </c>
      <c r="H12" s="177">
        <v>8.18</v>
      </c>
    </row>
    <row r="13" spans="1:8" ht="13.5">
      <c r="A13" s="32" t="s">
        <v>1818</v>
      </c>
      <c r="B13" s="35"/>
      <c r="C13" s="36">
        <v>18</v>
      </c>
      <c r="D13" s="35"/>
      <c r="E13" s="36">
        <v>220</v>
      </c>
      <c r="F13" s="192"/>
      <c r="G13" s="193">
        <v>6245</v>
      </c>
      <c r="H13" s="177">
        <v>8.79</v>
      </c>
    </row>
    <row r="14" spans="1:8" ht="13.5">
      <c r="A14" s="32" t="s">
        <v>455</v>
      </c>
      <c r="B14" s="35"/>
      <c r="C14" s="36">
        <v>28</v>
      </c>
      <c r="D14" s="35"/>
      <c r="E14" s="36">
        <v>375</v>
      </c>
      <c r="F14" s="192"/>
      <c r="G14" s="193">
        <v>8047</v>
      </c>
      <c r="H14" s="177">
        <v>8.63</v>
      </c>
    </row>
    <row r="15" spans="1:8" ht="13.5">
      <c r="A15" s="32" t="s">
        <v>456</v>
      </c>
      <c r="B15" s="35"/>
      <c r="C15" s="36">
        <v>18</v>
      </c>
      <c r="D15" s="35"/>
      <c r="E15" s="36">
        <v>252</v>
      </c>
      <c r="F15" s="192"/>
      <c r="G15" s="193">
        <v>6901</v>
      </c>
      <c r="H15" s="177">
        <v>7.43</v>
      </c>
    </row>
    <row r="16" spans="1:8" ht="13.5">
      <c r="A16" s="543" t="s">
        <v>457</v>
      </c>
      <c r="B16" s="35"/>
      <c r="C16" s="36">
        <v>26</v>
      </c>
      <c r="D16" s="35"/>
      <c r="E16" s="36">
        <v>354</v>
      </c>
      <c r="F16" s="192"/>
      <c r="G16" s="193">
        <v>8875</v>
      </c>
      <c r="H16" s="638">
        <v>8.47</v>
      </c>
    </row>
    <row r="17" spans="1:8" ht="13.5">
      <c r="A17" s="543"/>
      <c r="B17" s="35" t="s">
        <v>1863</v>
      </c>
      <c r="C17" s="36">
        <v>1</v>
      </c>
      <c r="D17" s="35" t="s">
        <v>1863</v>
      </c>
      <c r="E17" s="36">
        <v>24</v>
      </c>
      <c r="F17" s="192" t="s">
        <v>1863</v>
      </c>
      <c r="G17" s="193">
        <v>295</v>
      </c>
      <c r="H17" s="638"/>
    </row>
    <row r="18" spans="1:8" ht="13.5">
      <c r="A18" s="639" t="s">
        <v>458</v>
      </c>
      <c r="B18" s="48"/>
      <c r="C18" s="49">
        <v>229</v>
      </c>
      <c r="D18" s="48"/>
      <c r="E18" s="49">
        <v>3058</v>
      </c>
      <c r="F18" s="190"/>
      <c r="G18" s="191">
        <v>83792</v>
      </c>
      <c r="H18" s="640">
        <v>8.13</v>
      </c>
    </row>
    <row r="19" spans="1:8" ht="12.75" customHeight="1">
      <c r="A19" s="544"/>
      <c r="B19" s="52" t="s">
        <v>1863</v>
      </c>
      <c r="C19" s="75">
        <v>1</v>
      </c>
      <c r="D19" s="52" t="s">
        <v>1863</v>
      </c>
      <c r="E19" s="75">
        <v>24</v>
      </c>
      <c r="F19" s="52" t="s">
        <v>1863</v>
      </c>
      <c r="G19" s="75">
        <v>295</v>
      </c>
      <c r="H19" s="641"/>
    </row>
    <row r="20" spans="1:8" ht="12">
      <c r="A20" s="639" t="s">
        <v>459</v>
      </c>
      <c r="B20" s="48"/>
      <c r="C20" s="49">
        <v>230</v>
      </c>
      <c r="D20" s="48"/>
      <c r="E20" s="49">
        <v>3075</v>
      </c>
      <c r="F20" s="48"/>
      <c r="G20" s="49">
        <v>83259</v>
      </c>
      <c r="H20" s="643">
        <v>8.31</v>
      </c>
    </row>
    <row r="21" spans="1:8" ht="12">
      <c r="A21" s="642"/>
      <c r="B21" s="35" t="s">
        <v>1863</v>
      </c>
      <c r="C21" s="36">
        <v>1</v>
      </c>
      <c r="D21" s="35" t="s">
        <v>1863</v>
      </c>
      <c r="E21" s="36">
        <v>24</v>
      </c>
      <c r="F21" s="35" t="s">
        <v>1863</v>
      </c>
      <c r="G21" s="36">
        <v>301</v>
      </c>
      <c r="H21" s="644"/>
    </row>
    <row r="22" spans="1:8" ht="12">
      <c r="A22" s="534" t="s">
        <v>460</v>
      </c>
      <c r="B22" s="198"/>
      <c r="C22" s="199">
        <v>230</v>
      </c>
      <c r="D22" s="198"/>
      <c r="E22" s="200">
        <v>3050</v>
      </c>
      <c r="F22" s="198"/>
      <c r="G22" s="199">
        <v>81436</v>
      </c>
      <c r="H22" s="536">
        <v>8.18</v>
      </c>
    </row>
    <row r="23" spans="1:8" ht="12">
      <c r="A23" s="535"/>
      <c r="B23" s="201" t="s">
        <v>1863</v>
      </c>
      <c r="C23" s="202">
        <v>1</v>
      </c>
      <c r="D23" s="201" t="s">
        <v>1863</v>
      </c>
      <c r="E23" s="203">
        <v>24</v>
      </c>
      <c r="F23" s="201" t="s">
        <v>1863</v>
      </c>
      <c r="G23" s="202">
        <v>299</v>
      </c>
      <c r="H23" s="537"/>
    </row>
    <row r="24" spans="1:8" ht="12">
      <c r="A24" s="534" t="s">
        <v>461</v>
      </c>
      <c r="B24" s="198"/>
      <c r="C24" s="199">
        <v>230</v>
      </c>
      <c r="D24" s="198"/>
      <c r="E24" s="204">
        <v>3045</v>
      </c>
      <c r="F24" s="198"/>
      <c r="G24" s="199">
        <v>80905</v>
      </c>
      <c r="H24" s="536">
        <v>8.21</v>
      </c>
    </row>
    <row r="25" spans="1:8" ht="12">
      <c r="A25" s="535"/>
      <c r="B25" s="201" t="s">
        <v>1863</v>
      </c>
      <c r="C25" s="202">
        <v>1</v>
      </c>
      <c r="D25" s="201" t="s">
        <v>1863</v>
      </c>
      <c r="E25" s="203">
        <v>24</v>
      </c>
      <c r="F25" s="201" t="s">
        <v>1863</v>
      </c>
      <c r="G25" s="202">
        <v>301</v>
      </c>
      <c r="H25" s="537"/>
    </row>
    <row r="26" spans="1:8" ht="12">
      <c r="A26" s="543" t="s">
        <v>462</v>
      </c>
      <c r="B26" s="35"/>
      <c r="C26" s="36">
        <v>230</v>
      </c>
      <c r="D26" s="35"/>
      <c r="E26" s="205">
        <v>3040</v>
      </c>
      <c r="F26" s="35"/>
      <c r="G26" s="36">
        <v>80281</v>
      </c>
      <c r="H26" s="532">
        <v>8.17</v>
      </c>
    </row>
    <row r="27" spans="1:8" ht="13.5">
      <c r="A27" s="544"/>
      <c r="B27" s="52" t="s">
        <v>1863</v>
      </c>
      <c r="C27" s="75">
        <v>1</v>
      </c>
      <c r="D27" s="52" t="s">
        <v>1863</v>
      </c>
      <c r="E27" s="206">
        <v>24</v>
      </c>
      <c r="F27" s="52" t="s">
        <v>1863</v>
      </c>
      <c r="G27" s="75">
        <v>310</v>
      </c>
      <c r="H27" s="533"/>
    </row>
  </sheetData>
  <mergeCells count="15">
    <mergeCell ref="B2:C2"/>
    <mergeCell ref="D2:E2"/>
    <mergeCell ref="F2:G2"/>
    <mergeCell ref="A16:A17"/>
    <mergeCell ref="H16:H17"/>
    <mergeCell ref="A18:A19"/>
    <mergeCell ref="H18:H19"/>
    <mergeCell ref="A20:A21"/>
    <mergeCell ref="H20:H21"/>
    <mergeCell ref="A26:A27"/>
    <mergeCell ref="H26:H27"/>
    <mergeCell ref="A22:A23"/>
    <mergeCell ref="H22:H23"/>
    <mergeCell ref="A24:A25"/>
    <mergeCell ref="H24:H2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9.00390625" defaultRowHeight="13.5"/>
  <cols>
    <col min="1" max="1" width="10.625" style="248" customWidth="1"/>
    <col min="2" max="3" width="5.00390625" style="18" bestFit="1" customWidth="1"/>
    <col min="4" max="7" width="7.625" style="18" customWidth="1"/>
    <col min="8" max="8" width="3.25390625" style="18" bestFit="1" customWidth="1"/>
    <col min="9" max="9" width="5.00390625" style="18" bestFit="1" customWidth="1"/>
    <col min="10" max="10" width="3.25390625" style="18" bestFit="1" customWidth="1"/>
    <col min="11" max="11" width="5.00390625" style="18" bestFit="1" customWidth="1"/>
    <col min="12" max="12" width="7.625" style="18" customWidth="1"/>
    <col min="13" max="13" width="3.25390625" style="18" bestFit="1" customWidth="1"/>
    <col min="14" max="14" width="4.125" style="18" bestFit="1" customWidth="1"/>
    <col min="15" max="16" width="7.625" style="18" customWidth="1"/>
    <col min="17" max="17" width="3.25390625" style="18" bestFit="1" customWidth="1"/>
    <col min="18" max="18" width="4.125" style="18" bestFit="1" customWidth="1"/>
    <col min="19" max="19" width="3.25390625" style="18" bestFit="1" customWidth="1"/>
    <col min="20" max="20" width="5.00390625" style="18" bestFit="1" customWidth="1"/>
    <col min="21" max="16384" width="9.00390625" style="18" customWidth="1"/>
  </cols>
  <sheetData>
    <row r="1" spans="1:20" s="59" customFormat="1" ht="12" customHeight="1">
      <c r="A1" s="209" t="s">
        <v>2115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/>
    </row>
    <row r="2" spans="1:20" ht="12" customHeight="1">
      <c r="A2" s="637" t="s">
        <v>2071</v>
      </c>
      <c r="B2" s="624" t="s">
        <v>2072</v>
      </c>
      <c r="C2" s="625"/>
      <c r="D2" s="625"/>
      <c r="E2" s="626"/>
      <c r="F2" s="657" t="s">
        <v>2073</v>
      </c>
      <c r="G2" s="629"/>
      <c r="H2" s="624" t="s">
        <v>2074</v>
      </c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6"/>
    </row>
    <row r="3" spans="1:20" ht="12" customHeight="1">
      <c r="A3" s="656"/>
      <c r="B3" s="538" t="s">
        <v>2075</v>
      </c>
      <c r="C3" s="539"/>
      <c r="D3" s="625" t="s">
        <v>2076</v>
      </c>
      <c r="E3" s="626"/>
      <c r="F3" s="539" t="s">
        <v>2077</v>
      </c>
      <c r="G3" s="539" t="s">
        <v>2078</v>
      </c>
      <c r="H3" s="628" t="s">
        <v>2079</v>
      </c>
      <c r="I3" s="654"/>
      <c r="J3" s="654"/>
      <c r="K3" s="655"/>
      <c r="L3" s="628" t="s">
        <v>2080</v>
      </c>
      <c r="M3" s="657"/>
      <c r="N3" s="657"/>
      <c r="O3" s="628" t="s">
        <v>2081</v>
      </c>
      <c r="P3" s="629"/>
      <c r="Q3" s="628" t="s">
        <v>2082</v>
      </c>
      <c r="R3" s="654"/>
      <c r="S3" s="654"/>
      <c r="T3" s="655"/>
    </row>
    <row r="4" spans="1:20" ht="12" customHeight="1">
      <c r="A4" s="611"/>
      <c r="B4" s="540"/>
      <c r="C4" s="541"/>
      <c r="D4" s="21" t="s">
        <v>2083</v>
      </c>
      <c r="E4" s="21" t="s">
        <v>2084</v>
      </c>
      <c r="F4" s="541"/>
      <c r="G4" s="541"/>
      <c r="H4" s="628" t="s">
        <v>2085</v>
      </c>
      <c r="I4" s="655"/>
      <c r="J4" s="628" t="s">
        <v>2086</v>
      </c>
      <c r="K4" s="655"/>
      <c r="L4" s="60" t="s">
        <v>2085</v>
      </c>
      <c r="M4" s="628" t="s">
        <v>2086</v>
      </c>
      <c r="N4" s="655"/>
      <c r="O4" s="60" t="s">
        <v>2085</v>
      </c>
      <c r="P4" s="60" t="s">
        <v>2086</v>
      </c>
      <c r="Q4" s="628" t="s">
        <v>2085</v>
      </c>
      <c r="R4" s="655"/>
      <c r="S4" s="628" t="s">
        <v>2086</v>
      </c>
      <c r="T4" s="655"/>
    </row>
    <row r="5" spans="1:20" ht="12" customHeight="1">
      <c r="A5" s="194" t="s">
        <v>2092</v>
      </c>
      <c r="B5" s="212"/>
      <c r="C5" s="213">
        <v>4</v>
      </c>
      <c r="D5" s="213" t="s">
        <v>2093</v>
      </c>
      <c r="E5" s="213" t="s">
        <v>2093</v>
      </c>
      <c r="F5" s="213">
        <v>94</v>
      </c>
      <c r="G5" s="213" t="s">
        <v>2093</v>
      </c>
      <c r="H5" s="214"/>
      <c r="I5" s="213">
        <v>53</v>
      </c>
      <c r="J5" s="215"/>
      <c r="K5" s="213">
        <v>37</v>
      </c>
      <c r="L5" s="213" t="s">
        <v>2093</v>
      </c>
      <c r="M5" s="215"/>
      <c r="N5" s="213" t="s">
        <v>2093</v>
      </c>
      <c r="O5" s="213" t="s">
        <v>2093</v>
      </c>
      <c r="P5" s="213">
        <v>2</v>
      </c>
      <c r="Q5" s="214"/>
      <c r="R5" s="213">
        <v>2</v>
      </c>
      <c r="S5" s="215"/>
      <c r="T5" s="213">
        <v>5</v>
      </c>
    </row>
    <row r="6" spans="1:20" ht="12" customHeight="1">
      <c r="A6" s="650" t="s">
        <v>2094</v>
      </c>
      <c r="B6" s="216"/>
      <c r="C6" s="200">
        <v>4</v>
      </c>
      <c r="D6" s="200" t="s">
        <v>2093</v>
      </c>
      <c r="E6" s="200" t="s">
        <v>2093</v>
      </c>
      <c r="F6" s="200">
        <v>13</v>
      </c>
      <c r="G6" s="200" t="s">
        <v>2093</v>
      </c>
      <c r="H6" s="217"/>
      <c r="I6" s="200">
        <v>3</v>
      </c>
      <c r="J6" s="218"/>
      <c r="K6" s="200">
        <v>1</v>
      </c>
      <c r="L6" s="200" t="s">
        <v>2093</v>
      </c>
      <c r="M6" s="218"/>
      <c r="N6" s="200">
        <v>1</v>
      </c>
      <c r="O6" s="200">
        <v>2</v>
      </c>
      <c r="P6" s="200">
        <v>1</v>
      </c>
      <c r="Q6" s="217"/>
      <c r="R6" s="200">
        <v>1</v>
      </c>
      <c r="S6" s="218"/>
      <c r="T6" s="200">
        <v>1</v>
      </c>
    </row>
    <row r="7" spans="1:20" ht="12" customHeight="1">
      <c r="A7" s="651"/>
      <c r="B7" s="219"/>
      <c r="C7" s="220"/>
      <c r="D7" s="220"/>
      <c r="E7" s="220"/>
      <c r="F7" s="220"/>
      <c r="G7" s="220"/>
      <c r="H7" s="221" t="s">
        <v>2095</v>
      </c>
      <c r="I7" s="220">
        <v>3</v>
      </c>
      <c r="J7" s="221" t="s">
        <v>2095</v>
      </c>
      <c r="K7" s="220">
        <v>1</v>
      </c>
      <c r="L7" s="220"/>
      <c r="M7" s="221"/>
      <c r="N7" s="220"/>
      <c r="O7" s="220"/>
      <c r="P7" s="220"/>
      <c r="Q7" s="222"/>
      <c r="R7" s="220"/>
      <c r="S7" s="221"/>
      <c r="T7" s="220"/>
    </row>
    <row r="8" spans="1:20" ht="12" customHeight="1">
      <c r="A8" s="194" t="s">
        <v>2096</v>
      </c>
      <c r="B8" s="212"/>
      <c r="C8" s="213">
        <v>5</v>
      </c>
      <c r="D8" s="213" t="s">
        <v>2093</v>
      </c>
      <c r="E8" s="213" t="s">
        <v>2093</v>
      </c>
      <c r="F8" s="213">
        <v>26</v>
      </c>
      <c r="G8" s="213" t="s">
        <v>2093</v>
      </c>
      <c r="H8" s="214"/>
      <c r="I8" s="213">
        <v>14</v>
      </c>
      <c r="J8" s="215"/>
      <c r="K8" s="213">
        <v>3</v>
      </c>
      <c r="L8" s="213" t="s">
        <v>2093</v>
      </c>
      <c r="M8" s="215"/>
      <c r="N8" s="213" t="s">
        <v>2093</v>
      </c>
      <c r="O8" s="213" t="s">
        <v>2093</v>
      </c>
      <c r="P8" s="213">
        <v>2</v>
      </c>
      <c r="Q8" s="214"/>
      <c r="R8" s="213">
        <v>4</v>
      </c>
      <c r="S8" s="215"/>
      <c r="T8" s="213">
        <v>4</v>
      </c>
    </row>
    <row r="9" spans="1:20" ht="12" customHeight="1">
      <c r="A9" s="223" t="s">
        <v>2097</v>
      </c>
      <c r="B9" s="224"/>
      <c r="C9" s="225">
        <v>21</v>
      </c>
      <c r="D9" s="225">
        <v>2</v>
      </c>
      <c r="E9" s="225">
        <v>2</v>
      </c>
      <c r="F9" s="225">
        <v>75</v>
      </c>
      <c r="G9" s="225" t="s">
        <v>2093</v>
      </c>
      <c r="H9" s="226"/>
      <c r="I9" s="225">
        <v>44</v>
      </c>
      <c r="J9" s="227"/>
      <c r="K9" s="225">
        <v>6</v>
      </c>
      <c r="L9" s="225">
        <v>1</v>
      </c>
      <c r="M9" s="227"/>
      <c r="N9" s="225">
        <v>3</v>
      </c>
      <c r="O9" s="225">
        <v>7</v>
      </c>
      <c r="P9" s="225">
        <v>1</v>
      </c>
      <c r="Q9" s="226"/>
      <c r="R9" s="225">
        <v>9</v>
      </c>
      <c r="S9" s="227"/>
      <c r="T9" s="225">
        <v>16</v>
      </c>
    </row>
    <row r="10" spans="1:20" ht="12" customHeight="1">
      <c r="A10" s="194" t="s">
        <v>2098</v>
      </c>
      <c r="B10" s="212"/>
      <c r="C10" s="213">
        <v>29</v>
      </c>
      <c r="D10" s="213">
        <v>5</v>
      </c>
      <c r="E10" s="213" t="s">
        <v>2093</v>
      </c>
      <c r="F10" s="213">
        <v>114</v>
      </c>
      <c r="G10" s="213" t="s">
        <v>2093</v>
      </c>
      <c r="H10" s="214"/>
      <c r="I10" s="213">
        <v>71</v>
      </c>
      <c r="J10" s="215"/>
      <c r="K10" s="213">
        <v>11</v>
      </c>
      <c r="L10" s="213">
        <v>1</v>
      </c>
      <c r="M10" s="215"/>
      <c r="N10" s="213">
        <v>2</v>
      </c>
      <c r="O10" s="213">
        <v>10</v>
      </c>
      <c r="P10" s="213">
        <v>1</v>
      </c>
      <c r="Q10" s="214"/>
      <c r="R10" s="213">
        <v>6</v>
      </c>
      <c r="S10" s="215"/>
      <c r="T10" s="213">
        <v>16</v>
      </c>
    </row>
    <row r="11" spans="1:20" s="2" customFormat="1" ht="12" customHeight="1">
      <c r="A11" s="652" t="s">
        <v>2099</v>
      </c>
      <c r="B11" s="228"/>
      <c r="C11" s="229">
        <v>23</v>
      </c>
      <c r="D11" s="229">
        <v>8</v>
      </c>
      <c r="E11" s="229">
        <v>3</v>
      </c>
      <c r="F11" s="229">
        <v>99</v>
      </c>
      <c r="G11" s="229">
        <v>1</v>
      </c>
      <c r="H11" s="230"/>
      <c r="I11" s="229">
        <v>55</v>
      </c>
      <c r="J11" s="231"/>
      <c r="K11" s="229">
        <v>9</v>
      </c>
      <c r="L11" s="229" t="s">
        <v>2093</v>
      </c>
      <c r="M11" s="231"/>
      <c r="N11" s="229">
        <v>1</v>
      </c>
      <c r="O11" s="229">
        <v>6</v>
      </c>
      <c r="P11" s="229">
        <v>2</v>
      </c>
      <c r="Q11" s="230"/>
      <c r="R11" s="229">
        <v>15</v>
      </c>
      <c r="S11" s="231"/>
      <c r="T11" s="229">
        <v>28</v>
      </c>
    </row>
    <row r="12" spans="1:20" s="2" customFormat="1" ht="12" customHeight="1">
      <c r="A12" s="653"/>
      <c r="B12" s="232"/>
      <c r="C12" s="233"/>
      <c r="D12" s="233"/>
      <c r="E12" s="233"/>
      <c r="F12" s="233"/>
      <c r="G12" s="233"/>
      <c r="H12" s="234"/>
      <c r="I12" s="233"/>
      <c r="J12" s="234"/>
      <c r="K12" s="233"/>
      <c r="L12" s="233"/>
      <c r="M12" s="234"/>
      <c r="N12" s="233"/>
      <c r="O12" s="233"/>
      <c r="P12" s="234"/>
      <c r="Q12" s="235" t="s">
        <v>2095</v>
      </c>
      <c r="R12" s="236">
        <v>1</v>
      </c>
      <c r="S12" s="235"/>
      <c r="T12" s="233"/>
    </row>
    <row r="13" spans="1:20" ht="12" customHeight="1">
      <c r="A13" s="194" t="s">
        <v>2100</v>
      </c>
      <c r="B13" s="212"/>
      <c r="C13" s="213">
        <v>5</v>
      </c>
      <c r="D13" s="213" t="s">
        <v>2093</v>
      </c>
      <c r="E13" s="213" t="s">
        <v>2093</v>
      </c>
      <c r="F13" s="213">
        <v>92</v>
      </c>
      <c r="G13" s="213" t="s">
        <v>2093</v>
      </c>
      <c r="H13" s="214"/>
      <c r="I13" s="213">
        <v>49</v>
      </c>
      <c r="J13" s="215"/>
      <c r="K13" s="213">
        <v>42</v>
      </c>
      <c r="L13" s="213" t="s">
        <v>2093</v>
      </c>
      <c r="M13" s="215"/>
      <c r="N13" s="213">
        <v>1</v>
      </c>
      <c r="O13" s="213">
        <v>1</v>
      </c>
      <c r="P13" s="213">
        <v>1</v>
      </c>
      <c r="Q13" s="214"/>
      <c r="R13" s="213" t="s">
        <v>2093</v>
      </c>
      <c r="S13" s="215"/>
      <c r="T13" s="213">
        <v>2</v>
      </c>
    </row>
    <row r="14" spans="1:20" ht="12" customHeight="1">
      <c r="A14" s="534" t="s">
        <v>2101</v>
      </c>
      <c r="B14" s="216"/>
      <c r="C14" s="200">
        <v>14</v>
      </c>
      <c r="D14" s="200" t="s">
        <v>2093</v>
      </c>
      <c r="E14" s="200">
        <v>2</v>
      </c>
      <c r="F14" s="200">
        <v>38</v>
      </c>
      <c r="G14" s="200">
        <v>1</v>
      </c>
      <c r="H14" s="217"/>
      <c r="I14" s="200">
        <v>21</v>
      </c>
      <c r="J14" s="218"/>
      <c r="K14" s="200">
        <v>6</v>
      </c>
      <c r="L14" s="200" t="s">
        <v>2093</v>
      </c>
      <c r="M14" s="218"/>
      <c r="N14" s="200">
        <v>1</v>
      </c>
      <c r="O14" s="200">
        <v>1</v>
      </c>
      <c r="P14" s="200">
        <v>2</v>
      </c>
      <c r="Q14" s="217"/>
      <c r="R14" s="200">
        <v>2</v>
      </c>
      <c r="S14" s="218"/>
      <c r="T14" s="200">
        <v>4</v>
      </c>
    </row>
    <row r="15" spans="1:20" ht="12" customHeight="1">
      <c r="A15" s="535"/>
      <c r="B15" s="219" t="s">
        <v>2102</v>
      </c>
      <c r="C15" s="220">
        <v>2</v>
      </c>
      <c r="D15" s="220"/>
      <c r="E15" s="220"/>
      <c r="F15" s="220"/>
      <c r="G15" s="220"/>
      <c r="H15" s="222"/>
      <c r="I15" s="220"/>
      <c r="J15" s="221"/>
      <c r="K15" s="220"/>
      <c r="L15" s="220"/>
      <c r="M15" s="221" t="s">
        <v>2095</v>
      </c>
      <c r="N15" s="220">
        <v>1</v>
      </c>
      <c r="O15" s="220"/>
      <c r="P15" s="220"/>
      <c r="Q15" s="222"/>
      <c r="R15" s="220"/>
      <c r="S15" s="221"/>
      <c r="T15" s="220"/>
    </row>
    <row r="16" spans="1:20" ht="12" customHeight="1">
      <c r="A16" s="543" t="s">
        <v>2103</v>
      </c>
      <c r="B16" s="212"/>
      <c r="C16" s="213">
        <v>5</v>
      </c>
      <c r="D16" s="213" t="s">
        <v>2093</v>
      </c>
      <c r="E16" s="213" t="s">
        <v>2093</v>
      </c>
      <c r="F16" s="213">
        <v>18</v>
      </c>
      <c r="G16" s="213">
        <v>1</v>
      </c>
      <c r="H16" s="214"/>
      <c r="I16" s="213">
        <v>12</v>
      </c>
      <c r="J16" s="215"/>
      <c r="K16" s="213">
        <v>2</v>
      </c>
      <c r="L16" s="213" t="s">
        <v>2093</v>
      </c>
      <c r="M16" s="215"/>
      <c r="N16" s="213"/>
      <c r="O16" s="213" t="s">
        <v>2093</v>
      </c>
      <c r="P16" s="213" t="s">
        <v>2093</v>
      </c>
      <c r="Q16" s="214"/>
      <c r="R16" s="213">
        <v>3</v>
      </c>
      <c r="S16" s="215"/>
      <c r="T16" s="213">
        <v>4</v>
      </c>
    </row>
    <row r="17" spans="1:20" ht="12" customHeight="1">
      <c r="A17" s="543"/>
      <c r="B17" s="212" t="s">
        <v>2102</v>
      </c>
      <c r="C17" s="213">
        <v>1</v>
      </c>
      <c r="D17" s="213"/>
      <c r="E17" s="213"/>
      <c r="F17" s="213"/>
      <c r="G17" s="213"/>
      <c r="H17" s="214"/>
      <c r="I17" s="213"/>
      <c r="J17" s="215"/>
      <c r="K17" s="213"/>
      <c r="L17" s="213"/>
      <c r="M17" s="215" t="s">
        <v>2095</v>
      </c>
      <c r="N17" s="213">
        <v>1</v>
      </c>
      <c r="O17" s="213"/>
      <c r="P17" s="213"/>
      <c r="Q17" s="214"/>
      <c r="R17" s="213"/>
      <c r="S17" s="215"/>
      <c r="T17" s="213"/>
    </row>
    <row r="18" spans="1:20" ht="12" customHeight="1">
      <c r="A18" s="223" t="s">
        <v>2104</v>
      </c>
      <c r="B18" s="224"/>
      <c r="C18" s="225">
        <v>24</v>
      </c>
      <c r="D18" s="225" t="s">
        <v>2093</v>
      </c>
      <c r="E18" s="225">
        <v>10</v>
      </c>
      <c r="F18" s="225">
        <v>96</v>
      </c>
      <c r="G18" s="225" t="s">
        <v>2093</v>
      </c>
      <c r="H18" s="226"/>
      <c r="I18" s="225">
        <v>52</v>
      </c>
      <c r="J18" s="227"/>
      <c r="K18" s="225">
        <v>10</v>
      </c>
      <c r="L18" s="225">
        <v>1</v>
      </c>
      <c r="M18" s="227"/>
      <c r="N18" s="225">
        <v>4</v>
      </c>
      <c r="O18" s="225">
        <v>12</v>
      </c>
      <c r="P18" s="225">
        <v>1</v>
      </c>
      <c r="Q18" s="226"/>
      <c r="R18" s="225">
        <v>10</v>
      </c>
      <c r="S18" s="227"/>
      <c r="T18" s="225">
        <v>23</v>
      </c>
    </row>
    <row r="19" spans="1:20" ht="12" customHeight="1">
      <c r="A19" s="194" t="s">
        <v>2105</v>
      </c>
      <c r="B19" s="212"/>
      <c r="C19" s="213">
        <v>11</v>
      </c>
      <c r="D19" s="213">
        <v>1</v>
      </c>
      <c r="E19" s="213">
        <v>6</v>
      </c>
      <c r="F19" s="213">
        <v>53</v>
      </c>
      <c r="G19" s="213" t="s">
        <v>2093</v>
      </c>
      <c r="H19" s="214"/>
      <c r="I19" s="213">
        <v>25</v>
      </c>
      <c r="J19" s="215"/>
      <c r="K19" s="213">
        <v>12</v>
      </c>
      <c r="L19" s="213" t="s">
        <v>2093</v>
      </c>
      <c r="M19" s="215"/>
      <c r="N19" s="213" t="s">
        <v>2093</v>
      </c>
      <c r="O19" s="213">
        <v>3</v>
      </c>
      <c r="P19" s="213">
        <v>2</v>
      </c>
      <c r="Q19" s="214"/>
      <c r="R19" s="213">
        <v>10</v>
      </c>
      <c r="S19" s="215"/>
      <c r="T19" s="213">
        <v>2</v>
      </c>
    </row>
    <row r="20" spans="1:20" ht="12" customHeight="1">
      <c r="A20" s="223" t="s">
        <v>2106</v>
      </c>
      <c r="B20" s="224"/>
      <c r="C20" s="225">
        <v>14</v>
      </c>
      <c r="D20" s="225">
        <v>4</v>
      </c>
      <c r="E20" s="225" t="s">
        <v>2093</v>
      </c>
      <c r="F20" s="225">
        <v>88</v>
      </c>
      <c r="G20" s="225" t="s">
        <v>2093</v>
      </c>
      <c r="H20" s="226"/>
      <c r="I20" s="225">
        <v>48</v>
      </c>
      <c r="J20" s="227"/>
      <c r="K20" s="225">
        <v>19</v>
      </c>
      <c r="L20" s="225">
        <v>1</v>
      </c>
      <c r="M20" s="227"/>
      <c r="N20" s="225">
        <v>1</v>
      </c>
      <c r="O20" s="225">
        <v>5</v>
      </c>
      <c r="P20" s="225">
        <v>13</v>
      </c>
      <c r="Q20" s="226"/>
      <c r="R20" s="225">
        <v>2</v>
      </c>
      <c r="S20" s="227"/>
      <c r="T20" s="225">
        <v>6</v>
      </c>
    </row>
    <row r="21" spans="1:20" ht="12" customHeight="1">
      <c r="A21" s="194" t="s">
        <v>2107</v>
      </c>
      <c r="B21" s="212"/>
      <c r="C21" s="213">
        <v>20</v>
      </c>
      <c r="D21" s="213" t="s">
        <v>2093</v>
      </c>
      <c r="E21" s="213" t="s">
        <v>2093</v>
      </c>
      <c r="F21" s="213">
        <v>97</v>
      </c>
      <c r="G21" s="213" t="s">
        <v>2093</v>
      </c>
      <c r="H21" s="214"/>
      <c r="I21" s="213">
        <v>54</v>
      </c>
      <c r="J21" s="215"/>
      <c r="K21" s="213">
        <v>20</v>
      </c>
      <c r="L21" s="213" t="s">
        <v>2093</v>
      </c>
      <c r="M21" s="215"/>
      <c r="N21" s="213">
        <v>2</v>
      </c>
      <c r="O21" s="213">
        <v>3</v>
      </c>
      <c r="P21" s="213">
        <v>4</v>
      </c>
      <c r="Q21" s="214"/>
      <c r="R21" s="213">
        <v>6</v>
      </c>
      <c r="S21" s="215"/>
      <c r="T21" s="213">
        <v>6</v>
      </c>
    </row>
    <row r="22" spans="1:20" ht="12" customHeight="1">
      <c r="A22" s="639" t="s">
        <v>2108</v>
      </c>
      <c r="B22" s="237"/>
      <c r="C22" s="238">
        <v>176</v>
      </c>
      <c r="D22" s="238">
        <v>20</v>
      </c>
      <c r="E22" s="238">
        <v>23</v>
      </c>
      <c r="F22" s="238">
        <v>903</v>
      </c>
      <c r="G22" s="238">
        <v>3</v>
      </c>
      <c r="H22" s="239"/>
      <c r="I22" s="240">
        <v>501</v>
      </c>
      <c r="J22" s="241"/>
      <c r="K22" s="238">
        <v>178</v>
      </c>
      <c r="L22" s="240">
        <v>4</v>
      </c>
      <c r="M22" s="241"/>
      <c r="N22" s="238">
        <v>16</v>
      </c>
      <c r="O22" s="240">
        <v>50</v>
      </c>
      <c r="P22" s="240">
        <v>32</v>
      </c>
      <c r="Q22" s="239"/>
      <c r="R22" s="240">
        <v>70</v>
      </c>
      <c r="S22" s="241"/>
      <c r="T22" s="240">
        <v>117</v>
      </c>
    </row>
    <row r="23" spans="1:20" ht="12" customHeight="1">
      <c r="A23" s="649"/>
      <c r="B23" s="242" t="s">
        <v>2109</v>
      </c>
      <c r="C23" s="243">
        <v>3</v>
      </c>
      <c r="D23" s="243"/>
      <c r="E23" s="243"/>
      <c r="F23" s="243"/>
      <c r="G23" s="243"/>
      <c r="H23" s="244" t="s">
        <v>2110</v>
      </c>
      <c r="I23" s="245">
        <v>3</v>
      </c>
      <c r="J23" s="246" t="s">
        <v>2110</v>
      </c>
      <c r="K23" s="245">
        <v>1</v>
      </c>
      <c r="L23" s="243"/>
      <c r="M23" s="246" t="s">
        <v>2110</v>
      </c>
      <c r="N23" s="245">
        <v>2</v>
      </c>
      <c r="O23" s="243"/>
      <c r="P23" s="243"/>
      <c r="Q23" s="244" t="s">
        <v>2110</v>
      </c>
      <c r="R23" s="245">
        <v>1</v>
      </c>
      <c r="S23" s="246"/>
      <c r="T23" s="243"/>
    </row>
    <row r="24" spans="1:20" ht="12" customHeight="1">
      <c r="A24" s="543" t="s">
        <v>2111</v>
      </c>
      <c r="B24" s="212"/>
      <c r="C24" s="213">
        <v>183</v>
      </c>
      <c r="D24" s="213">
        <v>27</v>
      </c>
      <c r="E24" s="213">
        <v>14</v>
      </c>
      <c r="F24" s="213">
        <v>867</v>
      </c>
      <c r="G24" s="174">
        <v>5</v>
      </c>
      <c r="H24" s="214"/>
      <c r="I24" s="213">
        <v>488</v>
      </c>
      <c r="J24" s="215"/>
      <c r="K24" s="213">
        <v>152</v>
      </c>
      <c r="L24" s="213">
        <v>4</v>
      </c>
      <c r="M24" s="215"/>
      <c r="N24" s="213">
        <v>14</v>
      </c>
      <c r="O24" s="213">
        <v>47</v>
      </c>
      <c r="P24" s="213">
        <v>26</v>
      </c>
      <c r="Q24" s="214"/>
      <c r="R24" s="213">
        <v>95</v>
      </c>
      <c r="S24" s="215"/>
      <c r="T24" s="213">
        <v>123</v>
      </c>
    </row>
    <row r="25" spans="1:20" ht="12" customHeight="1">
      <c r="A25" s="543"/>
      <c r="B25" s="212" t="s">
        <v>2102</v>
      </c>
      <c r="C25" s="213">
        <v>2</v>
      </c>
      <c r="D25" s="213"/>
      <c r="E25" s="213"/>
      <c r="F25" s="213"/>
      <c r="G25" s="213"/>
      <c r="H25" s="215" t="s">
        <v>2110</v>
      </c>
      <c r="I25" s="213">
        <v>3</v>
      </c>
      <c r="J25" s="215" t="s">
        <v>2110</v>
      </c>
      <c r="K25" s="213">
        <v>1</v>
      </c>
      <c r="L25" s="213"/>
      <c r="M25" s="215" t="s">
        <v>2110</v>
      </c>
      <c r="N25" s="213">
        <v>1</v>
      </c>
      <c r="O25" s="213"/>
      <c r="P25" s="213"/>
      <c r="Q25" s="247"/>
      <c r="R25" s="213"/>
      <c r="S25" s="215"/>
      <c r="T25" s="176"/>
    </row>
    <row r="26" spans="1:20" ht="12" customHeight="1">
      <c r="A26" s="534" t="s">
        <v>2112</v>
      </c>
      <c r="B26" s="216"/>
      <c r="C26" s="200">
        <v>186</v>
      </c>
      <c r="D26" s="200">
        <v>28</v>
      </c>
      <c r="E26" s="200">
        <v>14</v>
      </c>
      <c r="F26" s="200">
        <v>860</v>
      </c>
      <c r="G26" s="200">
        <v>3</v>
      </c>
      <c r="H26" s="217"/>
      <c r="I26" s="200">
        <v>498</v>
      </c>
      <c r="J26" s="218"/>
      <c r="K26" s="200">
        <v>156</v>
      </c>
      <c r="L26" s="200">
        <v>5</v>
      </c>
      <c r="M26" s="218"/>
      <c r="N26" s="200">
        <v>11</v>
      </c>
      <c r="O26" s="200">
        <v>69</v>
      </c>
      <c r="P26" s="200">
        <v>32</v>
      </c>
      <c r="Q26" s="217"/>
      <c r="R26" s="200">
        <v>90</v>
      </c>
      <c r="S26" s="218"/>
      <c r="T26" s="200">
        <v>131</v>
      </c>
    </row>
    <row r="27" spans="1:20" ht="12" customHeight="1">
      <c r="A27" s="535"/>
      <c r="B27" s="219" t="s">
        <v>2109</v>
      </c>
      <c r="C27" s="220">
        <v>3</v>
      </c>
      <c r="D27" s="220"/>
      <c r="E27" s="220"/>
      <c r="F27" s="220"/>
      <c r="G27" s="220"/>
      <c r="H27" s="222"/>
      <c r="I27" s="220"/>
      <c r="J27" s="221"/>
      <c r="K27" s="220"/>
      <c r="L27" s="220"/>
      <c r="M27" s="221" t="s">
        <v>2110</v>
      </c>
      <c r="N27" s="220">
        <v>2</v>
      </c>
      <c r="O27" s="220"/>
      <c r="P27" s="220"/>
      <c r="Q27" s="222"/>
      <c r="R27" s="220"/>
      <c r="S27" s="221" t="s">
        <v>2110</v>
      </c>
      <c r="T27" s="220">
        <v>1</v>
      </c>
    </row>
    <row r="28" spans="1:20" ht="12" customHeight="1">
      <c r="A28" s="543" t="s">
        <v>2113</v>
      </c>
      <c r="B28" s="212"/>
      <c r="C28" s="213">
        <v>189</v>
      </c>
      <c r="D28" s="213">
        <v>16</v>
      </c>
      <c r="E28" s="213">
        <v>26</v>
      </c>
      <c r="F28" s="213">
        <v>849</v>
      </c>
      <c r="G28" s="213">
        <v>2</v>
      </c>
      <c r="H28" s="214"/>
      <c r="I28" s="213">
        <v>488</v>
      </c>
      <c r="J28" s="215"/>
      <c r="K28" s="213">
        <v>155</v>
      </c>
      <c r="L28" s="213">
        <v>4</v>
      </c>
      <c r="M28" s="215"/>
      <c r="N28" s="213">
        <v>14</v>
      </c>
      <c r="O28" s="213">
        <v>59</v>
      </c>
      <c r="P28" s="213">
        <v>39</v>
      </c>
      <c r="Q28" s="214"/>
      <c r="R28" s="213">
        <v>76</v>
      </c>
      <c r="S28" s="215"/>
      <c r="T28" s="213">
        <v>105</v>
      </c>
    </row>
    <row r="29" spans="1:20" ht="12" customHeight="1">
      <c r="A29" s="543"/>
      <c r="B29" s="212" t="s">
        <v>2102</v>
      </c>
      <c r="C29" s="213">
        <v>3</v>
      </c>
      <c r="D29" s="213"/>
      <c r="E29" s="213"/>
      <c r="F29" s="213"/>
      <c r="G29" s="213"/>
      <c r="H29" s="214"/>
      <c r="I29" s="213"/>
      <c r="J29" s="215"/>
      <c r="K29" s="213"/>
      <c r="L29" s="213"/>
      <c r="M29" s="215" t="s">
        <v>2110</v>
      </c>
      <c r="N29" s="213">
        <v>1</v>
      </c>
      <c r="O29" s="213"/>
      <c r="P29" s="213"/>
      <c r="Q29" s="214"/>
      <c r="R29" s="213"/>
      <c r="S29" s="215"/>
      <c r="T29" s="213"/>
    </row>
    <row r="30" spans="1:20" ht="12" customHeight="1">
      <c r="A30" s="534" t="s">
        <v>2114</v>
      </c>
      <c r="B30" s="216"/>
      <c r="C30" s="200">
        <v>190</v>
      </c>
      <c r="D30" s="200">
        <v>17</v>
      </c>
      <c r="E30" s="200">
        <v>25</v>
      </c>
      <c r="F30" s="200">
        <v>850</v>
      </c>
      <c r="G30" s="200">
        <v>3</v>
      </c>
      <c r="H30" s="217"/>
      <c r="I30" s="200">
        <v>473</v>
      </c>
      <c r="J30" s="218"/>
      <c r="K30" s="200">
        <v>146</v>
      </c>
      <c r="L30" s="200">
        <v>3</v>
      </c>
      <c r="M30" s="218"/>
      <c r="N30" s="200"/>
      <c r="O30" s="200">
        <v>75</v>
      </c>
      <c r="P30" s="200">
        <v>44</v>
      </c>
      <c r="Q30" s="217"/>
      <c r="R30" s="200">
        <v>62</v>
      </c>
      <c r="S30" s="218"/>
      <c r="T30" s="200">
        <v>107</v>
      </c>
    </row>
    <row r="31" spans="1:20" ht="12" customHeight="1">
      <c r="A31" s="649"/>
      <c r="B31" s="242" t="s">
        <v>2109</v>
      </c>
      <c r="C31" s="243">
        <v>3</v>
      </c>
      <c r="D31" s="243"/>
      <c r="E31" s="243"/>
      <c r="F31" s="243"/>
      <c r="G31" s="243"/>
      <c r="H31" s="246" t="s">
        <v>2110</v>
      </c>
      <c r="I31" s="243">
        <v>3</v>
      </c>
      <c r="J31" s="244" t="s">
        <v>2110</v>
      </c>
      <c r="K31" s="243">
        <v>1</v>
      </c>
      <c r="L31" s="243"/>
      <c r="M31" s="244"/>
      <c r="N31" s="243">
        <v>16</v>
      </c>
      <c r="O31" s="243"/>
      <c r="P31" s="243"/>
      <c r="Q31" s="246"/>
      <c r="R31" s="243"/>
      <c r="S31" s="244" t="s">
        <v>2110</v>
      </c>
      <c r="T31" s="243">
        <v>1</v>
      </c>
    </row>
    <row r="32" spans="3:20" ht="12" customHeight="1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3:20" ht="12" customHeight="1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</sheetData>
  <mergeCells count="26">
    <mergeCell ref="A2:A4"/>
    <mergeCell ref="B2:E2"/>
    <mergeCell ref="F2:G2"/>
    <mergeCell ref="H2:T2"/>
    <mergeCell ref="B3:C4"/>
    <mergeCell ref="D3:E3"/>
    <mergeCell ref="F3:F4"/>
    <mergeCell ref="G3:G4"/>
    <mergeCell ref="H3:K3"/>
    <mergeCell ref="L3:N3"/>
    <mergeCell ref="O3:P3"/>
    <mergeCell ref="Q3:T3"/>
    <mergeCell ref="H4:I4"/>
    <mergeCell ref="J4:K4"/>
    <mergeCell ref="M4:N4"/>
    <mergeCell ref="Q4:R4"/>
    <mergeCell ref="S4:T4"/>
    <mergeCell ref="A6:A7"/>
    <mergeCell ref="A11:A12"/>
    <mergeCell ref="A14:A15"/>
    <mergeCell ref="A16:A17"/>
    <mergeCell ref="A30:A31"/>
    <mergeCell ref="A22:A23"/>
    <mergeCell ref="A24:A25"/>
    <mergeCell ref="A26:A27"/>
    <mergeCell ref="A28:A29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00390625" defaultRowHeight="13.5"/>
  <cols>
    <col min="1" max="1" width="10.625" style="250" customWidth="1"/>
    <col min="2" max="17" width="7.625" style="250" customWidth="1"/>
    <col min="18" max="16384" width="10.625" style="250" customWidth="1"/>
  </cols>
  <sheetData>
    <row r="1" spans="1:17" s="18" customFormat="1" ht="12" customHeight="1">
      <c r="A1" s="14" t="s">
        <v>2127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49"/>
    </row>
    <row r="2" spans="1:17" s="18" customFormat="1" ht="12" customHeight="1">
      <c r="A2" s="637" t="s">
        <v>2116</v>
      </c>
      <c r="B2" s="628" t="s">
        <v>2117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29"/>
    </row>
    <row r="3" spans="1:17" s="18" customFormat="1" ht="12" customHeight="1">
      <c r="A3" s="656"/>
      <c r="B3" s="628" t="s">
        <v>2077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29"/>
      <c r="P3" s="538" t="s">
        <v>2078</v>
      </c>
      <c r="Q3" s="539"/>
    </row>
    <row r="4" spans="1:17" s="18" customFormat="1" ht="12" customHeight="1">
      <c r="A4" s="656"/>
      <c r="B4" s="628" t="s">
        <v>2118</v>
      </c>
      <c r="C4" s="629"/>
      <c r="D4" s="628" t="s">
        <v>2119</v>
      </c>
      <c r="E4" s="629"/>
      <c r="F4" s="628" t="s">
        <v>2120</v>
      </c>
      <c r="G4" s="629"/>
      <c r="H4" s="628" t="s">
        <v>2121</v>
      </c>
      <c r="I4" s="629"/>
      <c r="J4" s="628" t="s">
        <v>2122</v>
      </c>
      <c r="K4" s="629"/>
      <c r="L4" s="628" t="s">
        <v>2123</v>
      </c>
      <c r="M4" s="629"/>
      <c r="N4" s="628" t="s">
        <v>2125</v>
      </c>
      <c r="O4" s="629"/>
      <c r="P4" s="540"/>
      <c r="Q4" s="541"/>
    </row>
    <row r="5" spans="1:17" s="18" customFormat="1" ht="12" customHeight="1">
      <c r="A5" s="611"/>
      <c r="B5" s="61" t="s">
        <v>2085</v>
      </c>
      <c r="C5" s="162" t="s">
        <v>2086</v>
      </c>
      <c r="D5" s="61" t="s">
        <v>2085</v>
      </c>
      <c r="E5" s="162" t="s">
        <v>2086</v>
      </c>
      <c r="F5" s="61" t="s">
        <v>2085</v>
      </c>
      <c r="G5" s="162" t="s">
        <v>2086</v>
      </c>
      <c r="H5" s="61" t="s">
        <v>2085</v>
      </c>
      <c r="I5" s="162" t="s">
        <v>2086</v>
      </c>
      <c r="J5" s="61" t="s">
        <v>2085</v>
      </c>
      <c r="K5" s="162" t="s">
        <v>2086</v>
      </c>
      <c r="L5" s="61" t="s">
        <v>2085</v>
      </c>
      <c r="M5" s="162" t="s">
        <v>2086</v>
      </c>
      <c r="N5" s="61" t="s">
        <v>2085</v>
      </c>
      <c r="O5" s="162" t="s">
        <v>2086</v>
      </c>
      <c r="P5" s="61" t="s">
        <v>2085</v>
      </c>
      <c r="Q5" s="162" t="s">
        <v>2086</v>
      </c>
    </row>
    <row r="6" spans="1:17" s="18" customFormat="1" ht="12" customHeight="1">
      <c r="A6" s="175" t="s">
        <v>2092</v>
      </c>
      <c r="B6" s="46">
        <v>556</v>
      </c>
      <c r="C6" s="46">
        <v>529</v>
      </c>
      <c r="D6" s="46">
        <v>512</v>
      </c>
      <c r="E6" s="46">
        <v>490</v>
      </c>
      <c r="F6" s="46">
        <v>487</v>
      </c>
      <c r="G6" s="46">
        <v>457</v>
      </c>
      <c r="H6" s="46">
        <v>489</v>
      </c>
      <c r="I6" s="46">
        <v>468</v>
      </c>
      <c r="J6" s="46">
        <v>409</v>
      </c>
      <c r="K6" s="46">
        <v>408</v>
      </c>
      <c r="L6" s="46">
        <v>409</v>
      </c>
      <c r="M6" s="46">
        <v>411</v>
      </c>
      <c r="N6" s="46">
        <v>2862</v>
      </c>
      <c r="O6" s="46">
        <v>2763</v>
      </c>
      <c r="P6" s="46" t="s">
        <v>2126</v>
      </c>
      <c r="Q6" s="46" t="s">
        <v>2126</v>
      </c>
    </row>
    <row r="7" spans="1:17" s="18" customFormat="1" ht="12" customHeight="1">
      <c r="A7" s="175" t="s">
        <v>2094</v>
      </c>
      <c r="B7" s="33">
        <v>77</v>
      </c>
      <c r="C7" s="33">
        <v>68</v>
      </c>
      <c r="D7" s="33">
        <v>57</v>
      </c>
      <c r="E7" s="33">
        <v>66</v>
      </c>
      <c r="F7" s="33">
        <v>54</v>
      </c>
      <c r="G7" s="33">
        <v>62</v>
      </c>
      <c r="H7" s="33">
        <v>48</v>
      </c>
      <c r="I7" s="33">
        <v>60</v>
      </c>
      <c r="J7" s="33">
        <v>53</v>
      </c>
      <c r="K7" s="33">
        <v>49</v>
      </c>
      <c r="L7" s="33">
        <v>61</v>
      </c>
      <c r="M7" s="33">
        <v>38</v>
      </c>
      <c r="N7" s="33">
        <v>350</v>
      </c>
      <c r="O7" s="33">
        <v>343</v>
      </c>
      <c r="P7" s="33" t="s">
        <v>2126</v>
      </c>
      <c r="Q7" s="33" t="s">
        <v>2126</v>
      </c>
    </row>
    <row r="8" spans="1:17" s="18" customFormat="1" ht="12" customHeight="1">
      <c r="A8" s="175" t="s">
        <v>2096</v>
      </c>
      <c r="B8" s="33">
        <v>162</v>
      </c>
      <c r="C8" s="33">
        <v>142</v>
      </c>
      <c r="D8" s="33">
        <v>137</v>
      </c>
      <c r="E8" s="33">
        <v>105</v>
      </c>
      <c r="F8" s="33">
        <v>118</v>
      </c>
      <c r="G8" s="33">
        <v>113</v>
      </c>
      <c r="H8" s="33">
        <v>97</v>
      </c>
      <c r="I8" s="33">
        <v>111</v>
      </c>
      <c r="J8" s="33">
        <v>110</v>
      </c>
      <c r="K8" s="33">
        <v>78</v>
      </c>
      <c r="L8" s="33">
        <v>94</v>
      </c>
      <c r="M8" s="33">
        <v>74</v>
      </c>
      <c r="N8" s="33">
        <v>718</v>
      </c>
      <c r="O8" s="33">
        <v>623</v>
      </c>
      <c r="P8" s="33" t="s">
        <v>2126</v>
      </c>
      <c r="Q8" s="33" t="s">
        <v>2126</v>
      </c>
    </row>
    <row r="9" spans="1:17" s="18" customFormat="1" ht="12" customHeight="1">
      <c r="A9" s="175" t="s">
        <v>2097</v>
      </c>
      <c r="B9" s="33">
        <v>318</v>
      </c>
      <c r="C9" s="33">
        <v>346</v>
      </c>
      <c r="D9" s="33">
        <v>304</v>
      </c>
      <c r="E9" s="33">
        <v>323</v>
      </c>
      <c r="F9" s="33">
        <v>294</v>
      </c>
      <c r="G9" s="33">
        <v>319</v>
      </c>
      <c r="H9" s="33">
        <v>285</v>
      </c>
      <c r="I9" s="33">
        <v>305</v>
      </c>
      <c r="J9" s="33">
        <v>309</v>
      </c>
      <c r="K9" s="33">
        <v>259</v>
      </c>
      <c r="L9" s="33">
        <v>244</v>
      </c>
      <c r="M9" s="33">
        <v>202</v>
      </c>
      <c r="N9" s="33">
        <v>1754</v>
      </c>
      <c r="O9" s="33">
        <v>1754</v>
      </c>
      <c r="P9" s="33" t="s">
        <v>2126</v>
      </c>
      <c r="Q9" s="33" t="s">
        <v>2126</v>
      </c>
    </row>
    <row r="10" spans="1:17" s="18" customFormat="1" ht="12" customHeight="1">
      <c r="A10" s="175" t="s">
        <v>2098</v>
      </c>
      <c r="B10" s="33">
        <v>546</v>
      </c>
      <c r="C10" s="33">
        <v>587</v>
      </c>
      <c r="D10" s="33">
        <v>457</v>
      </c>
      <c r="E10" s="33">
        <v>509</v>
      </c>
      <c r="F10" s="33">
        <v>506</v>
      </c>
      <c r="G10" s="33">
        <v>482</v>
      </c>
      <c r="H10" s="33">
        <v>472</v>
      </c>
      <c r="I10" s="33">
        <v>421</v>
      </c>
      <c r="J10" s="33">
        <v>434</v>
      </c>
      <c r="K10" s="33">
        <v>346</v>
      </c>
      <c r="L10" s="33">
        <v>362</v>
      </c>
      <c r="M10" s="33">
        <v>272</v>
      </c>
      <c r="N10" s="33">
        <v>2777</v>
      </c>
      <c r="O10" s="33">
        <v>2617</v>
      </c>
      <c r="P10" s="33" t="s">
        <v>2126</v>
      </c>
      <c r="Q10" s="33" t="s">
        <v>2126</v>
      </c>
    </row>
    <row r="11" spans="1:17" s="18" customFormat="1" ht="12" customHeight="1">
      <c r="A11" s="175" t="s">
        <v>2099</v>
      </c>
      <c r="B11" s="33">
        <v>519</v>
      </c>
      <c r="C11" s="33">
        <v>537</v>
      </c>
      <c r="D11" s="33">
        <v>438</v>
      </c>
      <c r="E11" s="33">
        <v>417</v>
      </c>
      <c r="F11" s="33">
        <v>419</v>
      </c>
      <c r="G11" s="33">
        <v>445</v>
      </c>
      <c r="H11" s="33">
        <v>382</v>
      </c>
      <c r="I11" s="33">
        <v>374</v>
      </c>
      <c r="J11" s="33">
        <v>444</v>
      </c>
      <c r="K11" s="33">
        <v>311</v>
      </c>
      <c r="L11" s="33">
        <v>313</v>
      </c>
      <c r="M11" s="33">
        <v>215</v>
      </c>
      <c r="N11" s="33">
        <v>2515</v>
      </c>
      <c r="O11" s="33">
        <v>2299</v>
      </c>
      <c r="P11" s="33">
        <v>7</v>
      </c>
      <c r="Q11" s="33" t="s">
        <v>2126</v>
      </c>
    </row>
    <row r="12" spans="1:17" s="18" customFormat="1" ht="12" customHeight="1">
      <c r="A12" s="175" t="s">
        <v>2100</v>
      </c>
      <c r="B12" s="33">
        <v>553</v>
      </c>
      <c r="C12" s="33">
        <v>494</v>
      </c>
      <c r="D12" s="33">
        <v>468</v>
      </c>
      <c r="E12" s="33">
        <v>415</v>
      </c>
      <c r="F12" s="33">
        <v>470</v>
      </c>
      <c r="G12" s="33">
        <v>456</v>
      </c>
      <c r="H12" s="33">
        <v>426</v>
      </c>
      <c r="I12" s="33">
        <v>386</v>
      </c>
      <c r="J12" s="33">
        <v>375</v>
      </c>
      <c r="K12" s="33">
        <v>404</v>
      </c>
      <c r="L12" s="33">
        <v>396</v>
      </c>
      <c r="M12" s="33">
        <v>379</v>
      </c>
      <c r="N12" s="33">
        <v>2688</v>
      </c>
      <c r="O12" s="33">
        <v>2534</v>
      </c>
      <c r="P12" s="33" t="s">
        <v>2126</v>
      </c>
      <c r="Q12" s="33" t="s">
        <v>2126</v>
      </c>
    </row>
    <row r="13" spans="1:17" s="18" customFormat="1" ht="12" customHeight="1">
      <c r="A13" s="175" t="s">
        <v>2101</v>
      </c>
      <c r="B13" s="33">
        <v>168</v>
      </c>
      <c r="C13" s="33">
        <v>151</v>
      </c>
      <c r="D13" s="33">
        <v>125</v>
      </c>
      <c r="E13" s="33">
        <v>137</v>
      </c>
      <c r="F13" s="33">
        <v>157</v>
      </c>
      <c r="G13" s="33">
        <v>128</v>
      </c>
      <c r="H13" s="33">
        <v>118</v>
      </c>
      <c r="I13" s="33">
        <v>119</v>
      </c>
      <c r="J13" s="33">
        <v>136</v>
      </c>
      <c r="K13" s="33">
        <v>99</v>
      </c>
      <c r="L13" s="33">
        <v>128</v>
      </c>
      <c r="M13" s="33">
        <v>82</v>
      </c>
      <c r="N13" s="33">
        <v>832</v>
      </c>
      <c r="O13" s="33">
        <v>716</v>
      </c>
      <c r="P13" s="33">
        <v>4</v>
      </c>
      <c r="Q13" s="33">
        <v>20</v>
      </c>
    </row>
    <row r="14" spans="1:17" s="18" customFormat="1" ht="12" customHeight="1">
      <c r="A14" s="175" t="s">
        <v>2103</v>
      </c>
      <c r="B14" s="33">
        <v>101</v>
      </c>
      <c r="C14" s="33">
        <v>102</v>
      </c>
      <c r="D14" s="33">
        <v>88</v>
      </c>
      <c r="E14" s="33">
        <v>78</v>
      </c>
      <c r="F14" s="33">
        <v>81</v>
      </c>
      <c r="G14" s="33">
        <v>87</v>
      </c>
      <c r="H14" s="33">
        <v>73</v>
      </c>
      <c r="I14" s="33">
        <v>62</v>
      </c>
      <c r="J14" s="33">
        <v>81</v>
      </c>
      <c r="K14" s="33">
        <v>72</v>
      </c>
      <c r="L14" s="33">
        <v>60</v>
      </c>
      <c r="M14" s="33">
        <v>62</v>
      </c>
      <c r="N14" s="33">
        <v>484</v>
      </c>
      <c r="O14" s="33">
        <v>463</v>
      </c>
      <c r="P14" s="33" t="s">
        <v>2126</v>
      </c>
      <c r="Q14" s="33">
        <v>23</v>
      </c>
    </row>
    <row r="15" spans="1:17" s="18" customFormat="1" ht="12" customHeight="1">
      <c r="A15" s="175" t="s">
        <v>2104</v>
      </c>
      <c r="B15" s="33">
        <v>398</v>
      </c>
      <c r="C15" s="33">
        <v>418</v>
      </c>
      <c r="D15" s="33">
        <v>362</v>
      </c>
      <c r="E15" s="33">
        <v>339</v>
      </c>
      <c r="F15" s="33">
        <v>355</v>
      </c>
      <c r="G15" s="33">
        <v>363</v>
      </c>
      <c r="H15" s="33">
        <v>334</v>
      </c>
      <c r="I15" s="33">
        <v>314</v>
      </c>
      <c r="J15" s="33">
        <v>297</v>
      </c>
      <c r="K15" s="33">
        <v>285</v>
      </c>
      <c r="L15" s="33">
        <v>303</v>
      </c>
      <c r="M15" s="33">
        <v>266</v>
      </c>
      <c r="N15" s="33">
        <v>2049</v>
      </c>
      <c r="O15" s="33">
        <v>1985</v>
      </c>
      <c r="P15" s="33" t="s">
        <v>2126</v>
      </c>
      <c r="Q15" s="33" t="s">
        <v>2126</v>
      </c>
    </row>
    <row r="16" spans="1:17" s="18" customFormat="1" ht="12" customHeight="1">
      <c r="A16" s="175" t="s">
        <v>2105</v>
      </c>
      <c r="B16" s="33">
        <v>230</v>
      </c>
      <c r="C16" s="33">
        <v>234</v>
      </c>
      <c r="D16" s="33">
        <v>215</v>
      </c>
      <c r="E16" s="33">
        <v>223</v>
      </c>
      <c r="F16" s="33">
        <v>203</v>
      </c>
      <c r="G16" s="33">
        <v>194</v>
      </c>
      <c r="H16" s="33">
        <v>227</v>
      </c>
      <c r="I16" s="33">
        <v>205</v>
      </c>
      <c r="J16" s="33">
        <v>210</v>
      </c>
      <c r="K16" s="33">
        <v>155</v>
      </c>
      <c r="L16" s="33">
        <v>156</v>
      </c>
      <c r="M16" s="33">
        <v>157</v>
      </c>
      <c r="N16" s="33">
        <v>1241</v>
      </c>
      <c r="O16" s="33">
        <v>1168</v>
      </c>
      <c r="P16" s="33" t="s">
        <v>2126</v>
      </c>
      <c r="Q16" s="33" t="s">
        <v>2126</v>
      </c>
    </row>
    <row r="17" spans="1:17" s="18" customFormat="1" ht="12" customHeight="1">
      <c r="A17" s="175" t="s">
        <v>2106</v>
      </c>
      <c r="B17" s="33">
        <v>507</v>
      </c>
      <c r="C17" s="33">
        <v>541</v>
      </c>
      <c r="D17" s="33">
        <v>439</v>
      </c>
      <c r="E17" s="33">
        <v>446</v>
      </c>
      <c r="F17" s="33">
        <v>438</v>
      </c>
      <c r="G17" s="33">
        <v>475</v>
      </c>
      <c r="H17" s="33">
        <v>430</v>
      </c>
      <c r="I17" s="33">
        <v>439</v>
      </c>
      <c r="J17" s="33">
        <v>415</v>
      </c>
      <c r="K17" s="33">
        <v>404</v>
      </c>
      <c r="L17" s="33">
        <v>388</v>
      </c>
      <c r="M17" s="33">
        <v>310</v>
      </c>
      <c r="N17" s="33">
        <v>2617</v>
      </c>
      <c r="O17" s="33">
        <v>2615</v>
      </c>
      <c r="P17" s="33" t="s">
        <v>2126</v>
      </c>
      <c r="Q17" s="33" t="s">
        <v>2126</v>
      </c>
    </row>
    <row r="18" spans="1:17" s="18" customFormat="1" ht="12" customHeight="1">
      <c r="A18" s="175" t="s">
        <v>2107</v>
      </c>
      <c r="B18" s="33">
        <v>568</v>
      </c>
      <c r="C18" s="33">
        <v>433</v>
      </c>
      <c r="D18" s="33">
        <v>470</v>
      </c>
      <c r="E18" s="33">
        <v>511</v>
      </c>
      <c r="F18" s="33">
        <v>430</v>
      </c>
      <c r="G18" s="33">
        <v>394</v>
      </c>
      <c r="H18" s="33">
        <v>374</v>
      </c>
      <c r="I18" s="33">
        <v>363</v>
      </c>
      <c r="J18" s="33">
        <v>440</v>
      </c>
      <c r="K18" s="33">
        <v>424</v>
      </c>
      <c r="L18" s="33">
        <v>305</v>
      </c>
      <c r="M18" s="33">
        <v>304</v>
      </c>
      <c r="N18" s="33">
        <v>2587</v>
      </c>
      <c r="O18" s="33">
        <v>2429</v>
      </c>
      <c r="P18" s="33" t="s">
        <v>2126</v>
      </c>
      <c r="Q18" s="33" t="s">
        <v>2126</v>
      </c>
    </row>
    <row r="19" spans="1:17" s="18" customFormat="1" ht="12" customHeight="1">
      <c r="A19" s="14" t="s">
        <v>2108</v>
      </c>
      <c r="B19" s="40">
        <v>4703</v>
      </c>
      <c r="C19" s="40">
        <v>4582</v>
      </c>
      <c r="D19" s="40">
        <v>4072</v>
      </c>
      <c r="E19" s="40">
        <v>4059</v>
      </c>
      <c r="F19" s="40">
        <v>4012</v>
      </c>
      <c r="G19" s="40">
        <v>3975</v>
      </c>
      <c r="H19" s="40">
        <v>3755</v>
      </c>
      <c r="I19" s="40">
        <v>3627</v>
      </c>
      <c r="J19" s="40">
        <v>3713</v>
      </c>
      <c r="K19" s="40">
        <v>3294</v>
      </c>
      <c r="L19" s="40">
        <v>3219</v>
      </c>
      <c r="M19" s="40">
        <v>2772</v>
      </c>
      <c r="N19" s="40">
        <v>23474</v>
      </c>
      <c r="O19" s="40">
        <v>22309</v>
      </c>
      <c r="P19" s="40">
        <v>11</v>
      </c>
      <c r="Q19" s="40">
        <v>43</v>
      </c>
    </row>
    <row r="20" spans="1:17" s="18" customFormat="1" ht="12" customHeight="1">
      <c r="A20" s="181" t="s">
        <v>2111</v>
      </c>
      <c r="B20" s="33">
        <v>4356</v>
      </c>
      <c r="C20" s="33">
        <v>4350</v>
      </c>
      <c r="D20" s="33">
        <v>4112</v>
      </c>
      <c r="E20" s="33">
        <v>4135</v>
      </c>
      <c r="F20" s="33">
        <v>3927</v>
      </c>
      <c r="G20" s="33">
        <v>3843</v>
      </c>
      <c r="H20" s="33">
        <v>3839</v>
      </c>
      <c r="I20" s="33">
        <v>3638</v>
      </c>
      <c r="J20" s="33">
        <v>3396</v>
      </c>
      <c r="K20" s="33">
        <v>3107</v>
      </c>
      <c r="L20" s="33">
        <v>2901</v>
      </c>
      <c r="M20" s="33">
        <v>2447</v>
      </c>
      <c r="N20" s="33">
        <v>22531</v>
      </c>
      <c r="O20" s="33">
        <v>21520</v>
      </c>
      <c r="P20" s="33">
        <v>12</v>
      </c>
      <c r="Q20" s="33">
        <v>70</v>
      </c>
    </row>
    <row r="21" spans="1:17" s="18" customFormat="1" ht="12" customHeight="1">
      <c r="A21" s="32" t="s">
        <v>2112</v>
      </c>
      <c r="B21" s="33">
        <v>4449</v>
      </c>
      <c r="C21" s="33">
        <v>4532</v>
      </c>
      <c r="D21" s="33">
        <v>4060</v>
      </c>
      <c r="E21" s="33">
        <v>4052</v>
      </c>
      <c r="F21" s="33">
        <v>4105</v>
      </c>
      <c r="G21" s="33">
        <v>4017</v>
      </c>
      <c r="H21" s="33">
        <v>3545</v>
      </c>
      <c r="I21" s="33">
        <v>3431</v>
      </c>
      <c r="J21" s="33">
        <v>3140</v>
      </c>
      <c r="K21" s="33">
        <v>2836</v>
      </c>
      <c r="L21" s="33">
        <v>3082</v>
      </c>
      <c r="M21" s="33">
        <v>2614</v>
      </c>
      <c r="N21" s="33">
        <v>22381</v>
      </c>
      <c r="O21" s="33">
        <v>21482</v>
      </c>
      <c r="P21" s="33">
        <v>29</v>
      </c>
      <c r="Q21" s="33">
        <v>43</v>
      </c>
    </row>
    <row r="22" spans="1:17" s="18" customFormat="1" ht="12" customHeight="1">
      <c r="A22" s="32" t="s">
        <v>2113</v>
      </c>
      <c r="B22" s="33">
        <v>4410</v>
      </c>
      <c r="C22" s="33">
        <v>4487</v>
      </c>
      <c r="D22" s="33">
        <v>4253</v>
      </c>
      <c r="E22" s="33">
        <v>4224</v>
      </c>
      <c r="F22" s="33">
        <v>3713</v>
      </c>
      <c r="G22" s="33">
        <v>3733</v>
      </c>
      <c r="H22" s="33">
        <v>3349</v>
      </c>
      <c r="I22" s="33">
        <v>3167</v>
      </c>
      <c r="J22" s="33">
        <v>3328</v>
      </c>
      <c r="K22" s="33">
        <v>3017</v>
      </c>
      <c r="L22" s="33">
        <v>3226</v>
      </c>
      <c r="M22" s="33">
        <v>2540</v>
      </c>
      <c r="N22" s="33">
        <v>22279</v>
      </c>
      <c r="O22" s="33">
        <v>21168</v>
      </c>
      <c r="P22" s="33">
        <v>21</v>
      </c>
      <c r="Q22" s="33">
        <v>52</v>
      </c>
    </row>
    <row r="23" spans="1:17" s="18" customFormat="1" ht="12" customHeight="1">
      <c r="A23" s="73" t="s">
        <v>2114</v>
      </c>
      <c r="B23" s="74">
        <v>4559</v>
      </c>
      <c r="C23" s="74">
        <v>4619</v>
      </c>
      <c r="D23" s="74">
        <v>3818</v>
      </c>
      <c r="E23" s="74">
        <v>3907</v>
      </c>
      <c r="F23" s="74">
        <v>3466</v>
      </c>
      <c r="G23" s="74">
        <v>3401</v>
      </c>
      <c r="H23" s="74">
        <v>3454</v>
      </c>
      <c r="I23" s="74">
        <v>3353</v>
      </c>
      <c r="J23" s="74">
        <v>3491</v>
      </c>
      <c r="K23" s="74">
        <v>2989</v>
      </c>
      <c r="L23" s="74">
        <v>3187</v>
      </c>
      <c r="M23" s="74">
        <v>2562</v>
      </c>
      <c r="N23" s="74">
        <v>21975</v>
      </c>
      <c r="O23" s="74">
        <v>20831</v>
      </c>
      <c r="P23" s="74">
        <v>23</v>
      </c>
      <c r="Q23" s="74">
        <v>27</v>
      </c>
    </row>
    <row r="24" spans="2:17" ht="13.5" customHeight="1"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</row>
    <row r="25" spans="2:17" ht="13.5" customHeight="1"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</row>
  </sheetData>
  <mergeCells count="11">
    <mergeCell ref="J4:K4"/>
    <mergeCell ref="L4:M4"/>
    <mergeCell ref="N4:O4"/>
    <mergeCell ref="A2:A5"/>
    <mergeCell ref="B2:Q2"/>
    <mergeCell ref="B3:O3"/>
    <mergeCell ref="P3:Q4"/>
    <mergeCell ref="B4:C4"/>
    <mergeCell ref="D4:E4"/>
    <mergeCell ref="F4:G4"/>
    <mergeCell ref="H4:I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625" style="250" customWidth="1"/>
    <col min="2" max="2" width="8.50390625" style="250" bestFit="1" customWidth="1"/>
    <col min="3" max="3" width="5.00390625" style="251" bestFit="1" customWidth="1"/>
    <col min="4" max="9" width="7.625" style="251" customWidth="1"/>
    <col min="10" max="16384" width="10.625" style="250" customWidth="1"/>
  </cols>
  <sheetData>
    <row r="1" spans="1:9" s="18" customFormat="1" ht="12" customHeight="1">
      <c r="A1" s="252" t="s">
        <v>2141</v>
      </c>
      <c r="B1" s="210"/>
      <c r="C1" s="253"/>
      <c r="D1" s="253"/>
      <c r="E1" s="253"/>
      <c r="F1" s="253"/>
      <c r="G1" s="253"/>
      <c r="H1" s="253"/>
      <c r="I1" s="254"/>
    </row>
    <row r="2" spans="1:9" s="248" customFormat="1" ht="12" customHeight="1">
      <c r="A2" s="637" t="s">
        <v>2128</v>
      </c>
      <c r="B2" s="624" t="s">
        <v>2072</v>
      </c>
      <c r="C2" s="625"/>
      <c r="D2" s="625"/>
      <c r="E2" s="626"/>
      <c r="F2" s="624" t="s">
        <v>2073</v>
      </c>
      <c r="G2" s="625"/>
      <c r="H2" s="625"/>
      <c r="I2" s="626"/>
    </row>
    <row r="3" spans="1:9" s="248" customFormat="1" ht="12" customHeight="1">
      <c r="A3" s="656"/>
      <c r="B3" s="538" t="s">
        <v>2075</v>
      </c>
      <c r="C3" s="539"/>
      <c r="D3" s="624" t="s">
        <v>2076</v>
      </c>
      <c r="E3" s="626"/>
      <c r="F3" s="624" t="s">
        <v>2129</v>
      </c>
      <c r="G3" s="626"/>
      <c r="H3" s="624" t="s">
        <v>2130</v>
      </c>
      <c r="I3" s="626"/>
    </row>
    <row r="4" spans="1:9" s="248" customFormat="1" ht="12" customHeight="1">
      <c r="A4" s="611"/>
      <c r="B4" s="540"/>
      <c r="C4" s="541"/>
      <c r="D4" s="20" t="s">
        <v>2083</v>
      </c>
      <c r="E4" s="20" t="s">
        <v>2084</v>
      </c>
      <c r="F4" s="20" t="s">
        <v>2131</v>
      </c>
      <c r="G4" s="20" t="s">
        <v>2078</v>
      </c>
      <c r="H4" s="20" t="s">
        <v>2077</v>
      </c>
      <c r="I4" s="24" t="s">
        <v>2132</v>
      </c>
    </row>
    <row r="5" spans="1:9" s="18" customFormat="1" ht="12" customHeight="1">
      <c r="A5" s="194" t="s">
        <v>2094</v>
      </c>
      <c r="B5" s="255"/>
      <c r="C5" s="213">
        <v>18</v>
      </c>
      <c r="D5" s="213">
        <v>9</v>
      </c>
      <c r="E5" s="213">
        <v>2</v>
      </c>
      <c r="F5" s="213">
        <v>166</v>
      </c>
      <c r="G5" s="213" t="s">
        <v>2133</v>
      </c>
      <c r="H5" s="213">
        <v>27</v>
      </c>
      <c r="I5" s="213" t="s">
        <v>2133</v>
      </c>
    </row>
    <row r="6" spans="1:9" s="18" customFormat="1" ht="12" customHeight="1">
      <c r="A6" s="194" t="s">
        <v>2096</v>
      </c>
      <c r="B6" s="255"/>
      <c r="C6" s="213">
        <v>20</v>
      </c>
      <c r="D6" s="213">
        <v>5</v>
      </c>
      <c r="E6" s="213">
        <v>1</v>
      </c>
      <c r="F6" s="213">
        <v>230</v>
      </c>
      <c r="G6" s="213" t="s">
        <v>2133</v>
      </c>
      <c r="H6" s="213">
        <v>33</v>
      </c>
      <c r="I6" s="213" t="s">
        <v>2133</v>
      </c>
    </row>
    <row r="7" spans="1:9" s="18" customFormat="1" ht="12" customHeight="1">
      <c r="A7" s="194" t="s">
        <v>2097</v>
      </c>
      <c r="B7" s="255"/>
      <c r="C7" s="213">
        <v>20</v>
      </c>
      <c r="D7" s="213">
        <v>8</v>
      </c>
      <c r="E7" s="213">
        <v>3</v>
      </c>
      <c r="F7" s="213">
        <v>198</v>
      </c>
      <c r="G7" s="213" t="s">
        <v>2134</v>
      </c>
      <c r="H7" s="213">
        <v>30</v>
      </c>
      <c r="I7" s="213" t="s">
        <v>2134</v>
      </c>
    </row>
    <row r="8" spans="1:9" s="18" customFormat="1" ht="12" customHeight="1">
      <c r="A8" s="194" t="s">
        <v>2098</v>
      </c>
      <c r="B8" s="255"/>
      <c r="C8" s="213">
        <v>17</v>
      </c>
      <c r="D8" s="213">
        <v>2</v>
      </c>
      <c r="E8" s="213" t="s">
        <v>2134</v>
      </c>
      <c r="F8" s="213">
        <v>169</v>
      </c>
      <c r="G8" s="213" t="s">
        <v>2134</v>
      </c>
      <c r="H8" s="213">
        <v>30</v>
      </c>
      <c r="I8" s="213" t="s">
        <v>2134</v>
      </c>
    </row>
    <row r="9" spans="1:9" s="18" customFormat="1" ht="12" customHeight="1">
      <c r="A9" s="194" t="s">
        <v>2099</v>
      </c>
      <c r="B9" s="255"/>
      <c r="C9" s="213">
        <v>14</v>
      </c>
      <c r="D9" s="213">
        <v>15</v>
      </c>
      <c r="E9" s="213">
        <v>7</v>
      </c>
      <c r="F9" s="213">
        <v>136</v>
      </c>
      <c r="G9" s="213" t="s">
        <v>2135</v>
      </c>
      <c r="H9" s="213">
        <v>23</v>
      </c>
      <c r="I9" s="213" t="s">
        <v>2135</v>
      </c>
    </row>
    <row r="10" spans="1:9" s="18" customFormat="1" ht="12" customHeight="1">
      <c r="A10" s="194" t="s">
        <v>2101</v>
      </c>
      <c r="B10" s="255"/>
      <c r="C10" s="213">
        <v>11</v>
      </c>
      <c r="D10" s="213">
        <v>3</v>
      </c>
      <c r="E10" s="213">
        <v>6</v>
      </c>
      <c r="F10" s="213">
        <v>58</v>
      </c>
      <c r="G10" s="213" t="s">
        <v>2133</v>
      </c>
      <c r="H10" s="213">
        <v>12</v>
      </c>
      <c r="I10" s="213" t="s">
        <v>2133</v>
      </c>
    </row>
    <row r="11" spans="1:9" s="18" customFormat="1" ht="12" customHeight="1">
      <c r="A11" s="194" t="s">
        <v>2103</v>
      </c>
      <c r="B11" s="255"/>
      <c r="C11" s="213">
        <v>20</v>
      </c>
      <c r="D11" s="213">
        <v>9</v>
      </c>
      <c r="E11" s="213" t="s">
        <v>2133</v>
      </c>
      <c r="F11" s="213">
        <v>213</v>
      </c>
      <c r="G11" s="213" t="s">
        <v>2133</v>
      </c>
      <c r="H11" s="213">
        <v>43</v>
      </c>
      <c r="I11" s="213">
        <v>2</v>
      </c>
    </row>
    <row r="12" spans="1:9" s="18" customFormat="1" ht="12" customHeight="1">
      <c r="A12" s="194" t="s">
        <v>2104</v>
      </c>
      <c r="B12" s="255"/>
      <c r="C12" s="213">
        <v>10</v>
      </c>
      <c r="D12" s="213">
        <v>2</v>
      </c>
      <c r="E12" s="213">
        <v>6</v>
      </c>
      <c r="F12" s="213">
        <v>105</v>
      </c>
      <c r="G12" s="213" t="s">
        <v>2134</v>
      </c>
      <c r="H12" s="213">
        <v>18</v>
      </c>
      <c r="I12" s="213">
        <v>2</v>
      </c>
    </row>
    <row r="13" spans="1:9" s="18" customFormat="1" ht="12" customHeight="1">
      <c r="A13" s="194" t="s">
        <v>2105</v>
      </c>
      <c r="B13" s="255"/>
      <c r="C13" s="213">
        <v>24</v>
      </c>
      <c r="D13" s="213">
        <v>13</v>
      </c>
      <c r="E13" s="213">
        <v>5</v>
      </c>
      <c r="F13" s="213">
        <v>208</v>
      </c>
      <c r="G13" s="213" t="s">
        <v>2134</v>
      </c>
      <c r="H13" s="213">
        <v>36</v>
      </c>
      <c r="I13" s="213">
        <v>1</v>
      </c>
    </row>
    <row r="14" spans="1:9" s="18" customFormat="1" ht="12" customHeight="1">
      <c r="A14" s="194" t="s">
        <v>2106</v>
      </c>
      <c r="B14" s="255"/>
      <c r="C14" s="213">
        <v>19</v>
      </c>
      <c r="D14" s="213">
        <v>17</v>
      </c>
      <c r="E14" s="213" t="s">
        <v>2136</v>
      </c>
      <c r="F14" s="213">
        <v>141</v>
      </c>
      <c r="G14" s="213" t="s">
        <v>2136</v>
      </c>
      <c r="H14" s="213">
        <v>21</v>
      </c>
      <c r="I14" s="213" t="s">
        <v>2136</v>
      </c>
    </row>
    <row r="15" spans="1:9" s="18" customFormat="1" ht="12" customHeight="1">
      <c r="A15" s="194" t="s">
        <v>2107</v>
      </c>
      <c r="B15" s="256"/>
      <c r="C15" s="243">
        <v>22</v>
      </c>
      <c r="D15" s="243">
        <v>10</v>
      </c>
      <c r="E15" s="243" t="s">
        <v>2135</v>
      </c>
      <c r="F15" s="243">
        <v>184</v>
      </c>
      <c r="G15" s="243" t="s">
        <v>2135</v>
      </c>
      <c r="H15" s="243">
        <v>36</v>
      </c>
      <c r="I15" s="243" t="s">
        <v>2135</v>
      </c>
    </row>
    <row r="16" spans="1:9" s="18" customFormat="1" ht="12" customHeight="1">
      <c r="A16" s="257" t="s">
        <v>2108</v>
      </c>
      <c r="B16" s="258"/>
      <c r="C16" s="259">
        <v>195</v>
      </c>
      <c r="D16" s="259">
        <v>93</v>
      </c>
      <c r="E16" s="259">
        <v>30</v>
      </c>
      <c r="F16" s="259">
        <v>1808</v>
      </c>
      <c r="G16" s="259" t="s">
        <v>2137</v>
      </c>
      <c r="H16" s="259">
        <v>309</v>
      </c>
      <c r="I16" s="259">
        <v>5</v>
      </c>
    </row>
    <row r="17" spans="1:9" s="18" customFormat="1" ht="12" customHeight="1">
      <c r="A17" s="637" t="s">
        <v>2111</v>
      </c>
      <c r="B17" s="260"/>
      <c r="C17" s="213">
        <v>191</v>
      </c>
      <c r="D17" s="213">
        <v>87</v>
      </c>
      <c r="E17" s="213">
        <v>33</v>
      </c>
      <c r="F17" s="213">
        <v>1740</v>
      </c>
      <c r="G17" s="213" t="s">
        <v>2136</v>
      </c>
      <c r="H17" s="213">
        <v>323</v>
      </c>
      <c r="I17" s="213">
        <v>3</v>
      </c>
    </row>
    <row r="18" spans="1:9" s="18" customFormat="1" ht="12" customHeight="1">
      <c r="A18" s="656"/>
      <c r="B18" s="255" t="s">
        <v>2138</v>
      </c>
      <c r="C18" s="213">
        <v>4</v>
      </c>
      <c r="D18" s="213"/>
      <c r="E18" s="213"/>
      <c r="F18" s="213"/>
      <c r="G18" s="213"/>
      <c r="H18" s="213"/>
      <c r="I18" s="213"/>
    </row>
    <row r="19" spans="1:9" s="18" customFormat="1" ht="12" customHeight="1">
      <c r="A19" s="658" t="s">
        <v>2112</v>
      </c>
      <c r="B19" s="261"/>
      <c r="C19" s="200">
        <v>190</v>
      </c>
      <c r="D19" s="200">
        <v>92</v>
      </c>
      <c r="E19" s="200">
        <v>28</v>
      </c>
      <c r="F19" s="200">
        <v>1671</v>
      </c>
      <c r="G19" s="200" t="s">
        <v>2136</v>
      </c>
      <c r="H19" s="200">
        <v>308</v>
      </c>
      <c r="I19" s="200">
        <v>4</v>
      </c>
    </row>
    <row r="20" spans="1:9" s="18" customFormat="1" ht="12" customHeight="1">
      <c r="A20" s="659"/>
      <c r="B20" s="262" t="s">
        <v>2138</v>
      </c>
      <c r="C20" s="220">
        <v>3</v>
      </c>
      <c r="D20" s="220"/>
      <c r="E20" s="220"/>
      <c r="F20" s="220"/>
      <c r="G20" s="220"/>
      <c r="H20" s="220"/>
      <c r="I20" s="220"/>
    </row>
    <row r="21" spans="1:9" s="18" customFormat="1" ht="12" customHeight="1">
      <c r="A21" s="658" t="s">
        <v>2113</v>
      </c>
      <c r="B21" s="263"/>
      <c r="C21" s="200">
        <v>191</v>
      </c>
      <c r="D21" s="200">
        <v>73</v>
      </c>
      <c r="E21" s="200">
        <v>40</v>
      </c>
      <c r="F21" s="200">
        <v>1643</v>
      </c>
      <c r="G21" s="200" t="s">
        <v>2136</v>
      </c>
      <c r="H21" s="200">
        <v>304</v>
      </c>
      <c r="I21" s="200">
        <v>2</v>
      </c>
    </row>
    <row r="22" spans="1:9" s="18" customFormat="1" ht="12" customHeight="1">
      <c r="A22" s="656"/>
      <c r="B22" s="255" t="s">
        <v>2139</v>
      </c>
      <c r="C22" s="213">
        <v>1</v>
      </c>
      <c r="D22" s="213"/>
      <c r="E22" s="213"/>
      <c r="F22" s="213"/>
      <c r="G22" s="213"/>
      <c r="H22" s="213"/>
      <c r="I22" s="213"/>
    </row>
    <row r="23" spans="1:9" s="18" customFormat="1" ht="12" customHeight="1">
      <c r="A23" s="659"/>
      <c r="B23" s="264" t="s">
        <v>2138</v>
      </c>
      <c r="C23" s="220">
        <v>3</v>
      </c>
      <c r="D23" s="220"/>
      <c r="E23" s="220"/>
      <c r="F23" s="220"/>
      <c r="G23" s="220"/>
      <c r="H23" s="220"/>
      <c r="I23" s="220"/>
    </row>
    <row r="24" spans="1:9" s="18" customFormat="1" ht="12" customHeight="1">
      <c r="A24" s="656" t="s">
        <v>2114</v>
      </c>
      <c r="B24" s="255"/>
      <c r="C24" s="213">
        <v>190</v>
      </c>
      <c r="D24" s="213">
        <v>74</v>
      </c>
      <c r="E24" s="213">
        <v>41</v>
      </c>
      <c r="F24" s="213">
        <v>1622</v>
      </c>
      <c r="G24" s="213">
        <v>1</v>
      </c>
      <c r="H24" s="213">
        <v>293</v>
      </c>
      <c r="I24" s="213">
        <v>4</v>
      </c>
    </row>
    <row r="25" spans="1:9" s="18" customFormat="1" ht="12" customHeight="1">
      <c r="A25" s="656"/>
      <c r="B25" s="255" t="s">
        <v>2140</v>
      </c>
      <c r="C25" s="213">
        <v>1</v>
      </c>
      <c r="D25" s="265"/>
      <c r="E25" s="265"/>
      <c r="F25" s="265"/>
      <c r="G25" s="265"/>
      <c r="H25" s="265"/>
      <c r="I25" s="265"/>
    </row>
    <row r="26" spans="1:9" s="18" customFormat="1" ht="12" customHeight="1">
      <c r="A26" s="656"/>
      <c r="B26" s="255" t="s">
        <v>2139</v>
      </c>
      <c r="C26" s="213">
        <v>1</v>
      </c>
      <c r="D26" s="213"/>
      <c r="E26" s="213"/>
      <c r="F26" s="213"/>
      <c r="G26" s="213"/>
      <c r="H26" s="213"/>
      <c r="I26" s="213"/>
    </row>
    <row r="27" spans="1:9" s="18" customFormat="1" ht="12" customHeight="1">
      <c r="A27" s="611"/>
      <c r="B27" s="256" t="s">
        <v>2138</v>
      </c>
      <c r="C27" s="243">
        <v>2</v>
      </c>
      <c r="D27" s="243"/>
      <c r="E27" s="243"/>
      <c r="F27" s="243"/>
      <c r="G27" s="243"/>
      <c r="H27" s="243"/>
      <c r="I27" s="243"/>
    </row>
    <row r="29" spans="2:9" ht="13.5" customHeight="1">
      <c r="B29" s="251"/>
      <c r="C29" s="250"/>
      <c r="D29" s="250"/>
      <c r="E29" s="250"/>
      <c r="F29" s="250"/>
      <c r="G29" s="250"/>
      <c r="H29" s="250"/>
      <c r="I29" s="250"/>
    </row>
    <row r="30" spans="2:9" ht="13.5" customHeight="1">
      <c r="B30" s="251"/>
      <c r="C30" s="250"/>
      <c r="D30" s="250"/>
      <c r="E30" s="250"/>
      <c r="F30" s="250"/>
      <c r="G30" s="250"/>
      <c r="H30" s="250"/>
      <c r="I30" s="250"/>
    </row>
    <row r="31" spans="2:9" ht="13.5" customHeight="1">
      <c r="B31" s="251"/>
      <c r="C31" s="250"/>
      <c r="D31" s="250"/>
      <c r="E31" s="250"/>
      <c r="F31" s="250"/>
      <c r="G31" s="250"/>
      <c r="H31" s="250"/>
      <c r="I31" s="250"/>
    </row>
  </sheetData>
  <mergeCells count="11">
    <mergeCell ref="A2:A4"/>
    <mergeCell ref="B2:E2"/>
    <mergeCell ref="F2:I2"/>
    <mergeCell ref="B3:C4"/>
    <mergeCell ref="D3:E3"/>
    <mergeCell ref="F3:G3"/>
    <mergeCell ref="H3:I3"/>
    <mergeCell ref="A17:A18"/>
    <mergeCell ref="A19:A20"/>
    <mergeCell ref="A21:A23"/>
    <mergeCell ref="A24:A27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3.5"/>
  <cols>
    <col min="1" max="1" width="9.375" style="250" customWidth="1"/>
    <col min="2" max="16" width="7.625" style="250" customWidth="1"/>
    <col min="17" max="17" width="6.625" style="250" customWidth="1"/>
    <col min="18" max="16384" width="10.625" style="250" customWidth="1"/>
  </cols>
  <sheetData>
    <row r="1" spans="1:16" s="18" customFormat="1" ht="12" customHeight="1">
      <c r="A1" s="14" t="s">
        <v>2144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49"/>
    </row>
    <row r="2" spans="1:16" s="18" customFormat="1" ht="12" customHeight="1">
      <c r="A2" s="637" t="s">
        <v>2128</v>
      </c>
      <c r="B2" s="628" t="s">
        <v>2142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29"/>
    </row>
    <row r="3" spans="1:16" s="18" customFormat="1" ht="12" customHeight="1">
      <c r="A3" s="656"/>
      <c r="B3" s="628" t="s">
        <v>2118</v>
      </c>
      <c r="C3" s="629"/>
      <c r="D3" s="628" t="s">
        <v>2119</v>
      </c>
      <c r="E3" s="629"/>
      <c r="F3" s="628" t="s">
        <v>2120</v>
      </c>
      <c r="G3" s="629"/>
      <c r="H3" s="628" t="s">
        <v>2121</v>
      </c>
      <c r="I3" s="629"/>
      <c r="J3" s="628" t="s">
        <v>2122</v>
      </c>
      <c r="K3" s="629"/>
      <c r="L3" s="628" t="s">
        <v>2123</v>
      </c>
      <c r="M3" s="629"/>
      <c r="N3" s="628" t="s">
        <v>2125</v>
      </c>
      <c r="O3" s="629"/>
      <c r="P3" s="637" t="s">
        <v>2132</v>
      </c>
    </row>
    <row r="4" spans="1:16" s="18" customFormat="1" ht="12" customHeight="1">
      <c r="A4" s="611"/>
      <c r="B4" s="61" t="s">
        <v>2085</v>
      </c>
      <c r="C4" s="162" t="s">
        <v>2086</v>
      </c>
      <c r="D4" s="61" t="s">
        <v>2085</v>
      </c>
      <c r="E4" s="162" t="s">
        <v>2086</v>
      </c>
      <c r="F4" s="61" t="s">
        <v>2085</v>
      </c>
      <c r="G4" s="162" t="s">
        <v>2086</v>
      </c>
      <c r="H4" s="61" t="s">
        <v>2085</v>
      </c>
      <c r="I4" s="162" t="s">
        <v>2086</v>
      </c>
      <c r="J4" s="61" t="s">
        <v>2085</v>
      </c>
      <c r="K4" s="162" t="s">
        <v>2086</v>
      </c>
      <c r="L4" s="61" t="s">
        <v>2085</v>
      </c>
      <c r="M4" s="162" t="s">
        <v>2086</v>
      </c>
      <c r="N4" s="61" t="s">
        <v>2085</v>
      </c>
      <c r="O4" s="162" t="s">
        <v>2086</v>
      </c>
      <c r="P4" s="611"/>
    </row>
    <row r="5" spans="1:16" s="18" customFormat="1" ht="12" customHeight="1">
      <c r="A5" s="175" t="s">
        <v>2094</v>
      </c>
      <c r="B5" s="33">
        <v>875</v>
      </c>
      <c r="C5" s="33">
        <v>802</v>
      </c>
      <c r="D5" s="33">
        <v>750</v>
      </c>
      <c r="E5" s="33">
        <v>722</v>
      </c>
      <c r="F5" s="33">
        <v>740</v>
      </c>
      <c r="G5" s="33">
        <v>694</v>
      </c>
      <c r="H5" s="33">
        <v>671</v>
      </c>
      <c r="I5" s="33">
        <v>710</v>
      </c>
      <c r="J5" s="33">
        <v>700</v>
      </c>
      <c r="K5" s="33">
        <v>621</v>
      </c>
      <c r="L5" s="33">
        <v>639</v>
      </c>
      <c r="M5" s="33">
        <v>610</v>
      </c>
      <c r="N5" s="33">
        <v>4375</v>
      </c>
      <c r="O5" s="33">
        <v>4159</v>
      </c>
      <c r="P5" s="33" t="s">
        <v>2133</v>
      </c>
    </row>
    <row r="6" spans="1:16" s="18" customFormat="1" ht="12" customHeight="1">
      <c r="A6" s="175" t="s">
        <v>2096</v>
      </c>
      <c r="B6" s="33">
        <v>1253</v>
      </c>
      <c r="C6" s="33">
        <v>1291</v>
      </c>
      <c r="D6" s="33">
        <v>1107</v>
      </c>
      <c r="E6" s="33">
        <v>1107</v>
      </c>
      <c r="F6" s="33">
        <v>1109</v>
      </c>
      <c r="G6" s="33">
        <v>1019</v>
      </c>
      <c r="H6" s="33">
        <v>993</v>
      </c>
      <c r="I6" s="33">
        <v>940</v>
      </c>
      <c r="J6" s="33">
        <v>1000</v>
      </c>
      <c r="K6" s="33">
        <v>928</v>
      </c>
      <c r="L6" s="33">
        <v>840</v>
      </c>
      <c r="M6" s="33">
        <v>711</v>
      </c>
      <c r="N6" s="33">
        <v>6302</v>
      </c>
      <c r="O6" s="33">
        <v>5996</v>
      </c>
      <c r="P6" s="33" t="s">
        <v>2133</v>
      </c>
    </row>
    <row r="7" spans="1:16" s="18" customFormat="1" ht="12" customHeight="1">
      <c r="A7" s="175" t="s">
        <v>2097</v>
      </c>
      <c r="B7" s="33">
        <v>969</v>
      </c>
      <c r="C7" s="33">
        <v>999</v>
      </c>
      <c r="D7" s="33">
        <v>858</v>
      </c>
      <c r="E7" s="33">
        <v>885</v>
      </c>
      <c r="F7" s="33">
        <v>886</v>
      </c>
      <c r="G7" s="33">
        <v>855</v>
      </c>
      <c r="H7" s="33">
        <v>841</v>
      </c>
      <c r="I7" s="33">
        <v>839</v>
      </c>
      <c r="J7" s="33">
        <v>872</v>
      </c>
      <c r="K7" s="33">
        <v>798</v>
      </c>
      <c r="L7" s="33">
        <v>737</v>
      </c>
      <c r="M7" s="33">
        <v>627</v>
      </c>
      <c r="N7" s="33">
        <v>5163</v>
      </c>
      <c r="O7" s="33">
        <v>5003</v>
      </c>
      <c r="P7" s="33" t="s">
        <v>2134</v>
      </c>
    </row>
    <row r="8" spans="1:16" s="18" customFormat="1" ht="12" customHeight="1">
      <c r="A8" s="175" t="s">
        <v>2098</v>
      </c>
      <c r="B8" s="33">
        <v>893</v>
      </c>
      <c r="C8" s="33">
        <v>880</v>
      </c>
      <c r="D8" s="33">
        <v>802</v>
      </c>
      <c r="E8" s="33">
        <v>805</v>
      </c>
      <c r="F8" s="33">
        <v>759</v>
      </c>
      <c r="G8" s="33">
        <v>776</v>
      </c>
      <c r="H8" s="33">
        <v>744</v>
      </c>
      <c r="I8" s="33">
        <v>646</v>
      </c>
      <c r="J8" s="33">
        <v>744</v>
      </c>
      <c r="K8" s="33">
        <v>559</v>
      </c>
      <c r="L8" s="33">
        <v>581</v>
      </c>
      <c r="M8" s="33">
        <v>482</v>
      </c>
      <c r="N8" s="33">
        <v>4523</v>
      </c>
      <c r="O8" s="33">
        <v>4148</v>
      </c>
      <c r="P8" s="33" t="s">
        <v>2134</v>
      </c>
    </row>
    <row r="9" spans="1:16" s="18" customFormat="1" ht="12" customHeight="1">
      <c r="A9" s="175" t="s">
        <v>2099</v>
      </c>
      <c r="B9" s="33">
        <v>706</v>
      </c>
      <c r="C9" s="33">
        <v>742</v>
      </c>
      <c r="D9" s="33">
        <v>704</v>
      </c>
      <c r="E9" s="33">
        <v>633</v>
      </c>
      <c r="F9" s="33">
        <v>627</v>
      </c>
      <c r="G9" s="33">
        <v>600</v>
      </c>
      <c r="H9" s="33">
        <v>605</v>
      </c>
      <c r="I9" s="33">
        <v>528</v>
      </c>
      <c r="J9" s="33">
        <v>568</v>
      </c>
      <c r="K9" s="33">
        <v>439</v>
      </c>
      <c r="L9" s="33">
        <v>463</v>
      </c>
      <c r="M9" s="33">
        <v>307</v>
      </c>
      <c r="N9" s="33">
        <v>3673</v>
      </c>
      <c r="O9" s="33">
        <v>3249</v>
      </c>
      <c r="P9" s="33" t="s">
        <v>2135</v>
      </c>
    </row>
    <row r="10" spans="1:16" s="18" customFormat="1" ht="12" customHeight="1">
      <c r="A10" s="175" t="s">
        <v>2101</v>
      </c>
      <c r="B10" s="33">
        <v>284</v>
      </c>
      <c r="C10" s="33">
        <v>276</v>
      </c>
      <c r="D10" s="33">
        <v>226</v>
      </c>
      <c r="E10" s="33">
        <v>224</v>
      </c>
      <c r="F10" s="33">
        <v>231</v>
      </c>
      <c r="G10" s="33">
        <v>265</v>
      </c>
      <c r="H10" s="33">
        <v>234</v>
      </c>
      <c r="I10" s="33">
        <v>176</v>
      </c>
      <c r="J10" s="33">
        <v>225</v>
      </c>
      <c r="K10" s="33">
        <v>206</v>
      </c>
      <c r="L10" s="33">
        <v>205</v>
      </c>
      <c r="M10" s="33">
        <v>185</v>
      </c>
      <c r="N10" s="33">
        <v>1405</v>
      </c>
      <c r="O10" s="33">
        <v>1332</v>
      </c>
      <c r="P10" s="33" t="s">
        <v>2133</v>
      </c>
    </row>
    <row r="11" spans="1:16" s="18" customFormat="1" ht="12" customHeight="1">
      <c r="A11" s="175" t="s">
        <v>2103</v>
      </c>
      <c r="B11" s="33">
        <v>1027</v>
      </c>
      <c r="C11" s="33">
        <v>1042</v>
      </c>
      <c r="D11" s="33">
        <v>902</v>
      </c>
      <c r="E11" s="33">
        <v>902</v>
      </c>
      <c r="F11" s="33">
        <v>932</v>
      </c>
      <c r="G11" s="33">
        <v>903</v>
      </c>
      <c r="H11" s="33">
        <v>847</v>
      </c>
      <c r="I11" s="33">
        <v>845</v>
      </c>
      <c r="J11" s="33">
        <v>836</v>
      </c>
      <c r="K11" s="33">
        <v>812</v>
      </c>
      <c r="L11" s="33">
        <v>833</v>
      </c>
      <c r="M11" s="33">
        <v>704</v>
      </c>
      <c r="N11" s="33">
        <v>5377</v>
      </c>
      <c r="O11" s="33">
        <v>5208</v>
      </c>
      <c r="P11" s="33" t="s">
        <v>2133</v>
      </c>
    </row>
    <row r="12" spans="1:16" s="18" customFormat="1" ht="12" customHeight="1">
      <c r="A12" s="175" t="s">
        <v>2104</v>
      </c>
      <c r="B12" s="33">
        <v>461</v>
      </c>
      <c r="C12" s="33">
        <v>488</v>
      </c>
      <c r="D12" s="33">
        <v>454</v>
      </c>
      <c r="E12" s="33">
        <v>466</v>
      </c>
      <c r="F12" s="33">
        <v>449</v>
      </c>
      <c r="G12" s="33">
        <v>428</v>
      </c>
      <c r="H12" s="33">
        <v>418</v>
      </c>
      <c r="I12" s="33">
        <v>389</v>
      </c>
      <c r="J12" s="33">
        <v>377</v>
      </c>
      <c r="K12" s="33">
        <v>341</v>
      </c>
      <c r="L12" s="33">
        <v>414</v>
      </c>
      <c r="M12" s="33">
        <v>315</v>
      </c>
      <c r="N12" s="33">
        <v>2573</v>
      </c>
      <c r="O12" s="33">
        <v>2427</v>
      </c>
      <c r="P12" s="33" t="s">
        <v>2134</v>
      </c>
    </row>
    <row r="13" spans="1:16" s="18" customFormat="1" ht="12" customHeight="1">
      <c r="A13" s="175" t="s">
        <v>2105</v>
      </c>
      <c r="B13" s="33">
        <v>1080</v>
      </c>
      <c r="C13" s="33">
        <v>1091</v>
      </c>
      <c r="D13" s="33">
        <v>899</v>
      </c>
      <c r="E13" s="33">
        <v>884</v>
      </c>
      <c r="F13" s="33">
        <v>953</v>
      </c>
      <c r="G13" s="33">
        <v>934</v>
      </c>
      <c r="H13" s="33">
        <v>976</v>
      </c>
      <c r="I13" s="33">
        <v>902</v>
      </c>
      <c r="J13" s="33">
        <v>925</v>
      </c>
      <c r="K13" s="33">
        <v>880</v>
      </c>
      <c r="L13" s="33">
        <v>823</v>
      </c>
      <c r="M13" s="33">
        <v>684</v>
      </c>
      <c r="N13" s="33">
        <v>5656</v>
      </c>
      <c r="O13" s="33">
        <v>5375</v>
      </c>
      <c r="P13" s="33" t="s">
        <v>2134</v>
      </c>
    </row>
    <row r="14" spans="1:16" s="18" customFormat="1" ht="12" customHeight="1">
      <c r="A14" s="175" t="s">
        <v>2106</v>
      </c>
      <c r="B14" s="33">
        <v>742</v>
      </c>
      <c r="C14" s="33">
        <v>751</v>
      </c>
      <c r="D14" s="33">
        <v>651</v>
      </c>
      <c r="E14" s="33">
        <v>646</v>
      </c>
      <c r="F14" s="33">
        <v>699</v>
      </c>
      <c r="G14" s="33">
        <v>612</v>
      </c>
      <c r="H14" s="33">
        <v>652</v>
      </c>
      <c r="I14" s="33">
        <v>604</v>
      </c>
      <c r="J14" s="33">
        <v>587</v>
      </c>
      <c r="K14" s="33">
        <v>557</v>
      </c>
      <c r="L14" s="33">
        <v>534</v>
      </c>
      <c r="M14" s="33">
        <v>485</v>
      </c>
      <c r="N14" s="33">
        <v>3865</v>
      </c>
      <c r="O14" s="33">
        <v>3655</v>
      </c>
      <c r="P14" s="33" t="s">
        <v>2136</v>
      </c>
    </row>
    <row r="15" spans="1:16" s="18" customFormat="1" ht="12" customHeight="1">
      <c r="A15" s="175" t="s">
        <v>2107</v>
      </c>
      <c r="B15" s="33">
        <v>961</v>
      </c>
      <c r="C15" s="33">
        <v>932</v>
      </c>
      <c r="D15" s="33">
        <v>779</v>
      </c>
      <c r="E15" s="33">
        <v>793</v>
      </c>
      <c r="F15" s="33">
        <v>840</v>
      </c>
      <c r="G15" s="33">
        <v>852</v>
      </c>
      <c r="H15" s="33">
        <v>846</v>
      </c>
      <c r="I15" s="33">
        <v>850</v>
      </c>
      <c r="J15" s="33">
        <v>745</v>
      </c>
      <c r="K15" s="33">
        <v>698</v>
      </c>
      <c r="L15" s="33">
        <v>710</v>
      </c>
      <c r="M15" s="33">
        <v>579</v>
      </c>
      <c r="N15" s="33">
        <v>4881</v>
      </c>
      <c r="O15" s="33">
        <v>4704</v>
      </c>
      <c r="P15" s="33" t="s">
        <v>2135</v>
      </c>
    </row>
    <row r="16" spans="1:16" s="18" customFormat="1" ht="12" customHeight="1">
      <c r="A16" s="14" t="s">
        <v>2108</v>
      </c>
      <c r="B16" s="40">
        <v>9251</v>
      </c>
      <c r="C16" s="40">
        <v>9294</v>
      </c>
      <c r="D16" s="40">
        <v>8132</v>
      </c>
      <c r="E16" s="40">
        <v>8067</v>
      </c>
      <c r="F16" s="40">
        <v>8225</v>
      </c>
      <c r="G16" s="40">
        <v>7938</v>
      </c>
      <c r="H16" s="40">
        <v>7827</v>
      </c>
      <c r="I16" s="40">
        <v>7429</v>
      </c>
      <c r="J16" s="40">
        <v>7579</v>
      </c>
      <c r="K16" s="40">
        <v>6839</v>
      </c>
      <c r="L16" s="40">
        <v>6779</v>
      </c>
      <c r="M16" s="40">
        <v>5689</v>
      </c>
      <c r="N16" s="40">
        <v>47793</v>
      </c>
      <c r="O16" s="40">
        <v>45256</v>
      </c>
      <c r="P16" s="40" t="s">
        <v>2143</v>
      </c>
    </row>
    <row r="17" spans="1:16" s="18" customFormat="1" ht="12" customHeight="1">
      <c r="A17" s="181" t="s">
        <v>2111</v>
      </c>
      <c r="B17" s="33">
        <v>8511</v>
      </c>
      <c r="C17" s="33">
        <v>8548</v>
      </c>
      <c r="D17" s="33">
        <v>8339</v>
      </c>
      <c r="E17" s="33">
        <v>8298</v>
      </c>
      <c r="F17" s="33">
        <v>8030</v>
      </c>
      <c r="G17" s="33">
        <v>7851</v>
      </c>
      <c r="H17" s="33">
        <v>7845</v>
      </c>
      <c r="I17" s="33">
        <v>7462</v>
      </c>
      <c r="J17" s="33">
        <v>7132</v>
      </c>
      <c r="K17" s="33">
        <v>6338</v>
      </c>
      <c r="L17" s="33">
        <v>6076</v>
      </c>
      <c r="M17" s="33">
        <v>5088</v>
      </c>
      <c r="N17" s="33">
        <v>45933</v>
      </c>
      <c r="O17" s="33">
        <v>43585</v>
      </c>
      <c r="P17" s="33" t="s">
        <v>2136</v>
      </c>
    </row>
    <row r="18" spans="1:16" s="18" customFormat="1" ht="12" customHeight="1">
      <c r="A18" s="32" t="s">
        <v>2112</v>
      </c>
      <c r="B18" s="33">
        <v>8796</v>
      </c>
      <c r="C18" s="33">
        <v>8860</v>
      </c>
      <c r="D18" s="33">
        <v>8153</v>
      </c>
      <c r="E18" s="33">
        <v>8090</v>
      </c>
      <c r="F18" s="33">
        <v>8051</v>
      </c>
      <c r="G18" s="33">
        <v>7804</v>
      </c>
      <c r="H18" s="33">
        <v>7338</v>
      </c>
      <c r="I18" s="33">
        <v>6806</v>
      </c>
      <c r="J18" s="33">
        <v>6414</v>
      </c>
      <c r="K18" s="33">
        <v>5712</v>
      </c>
      <c r="L18" s="33">
        <v>6376</v>
      </c>
      <c r="M18" s="33">
        <v>5251</v>
      </c>
      <c r="N18" s="33">
        <v>45128</v>
      </c>
      <c r="O18" s="33">
        <v>42523</v>
      </c>
      <c r="P18" s="33" t="s">
        <v>2136</v>
      </c>
    </row>
    <row r="19" spans="1:16" s="18" customFormat="1" ht="12" customHeight="1">
      <c r="A19" s="32" t="s">
        <v>2113</v>
      </c>
      <c r="B19" s="33">
        <v>8507</v>
      </c>
      <c r="C19" s="33">
        <v>8649</v>
      </c>
      <c r="D19" s="33">
        <v>8240</v>
      </c>
      <c r="E19" s="33">
        <v>8016</v>
      </c>
      <c r="F19" s="33">
        <v>7505</v>
      </c>
      <c r="G19" s="33">
        <v>7221</v>
      </c>
      <c r="H19" s="33">
        <v>6634</v>
      </c>
      <c r="I19" s="33">
        <v>6268</v>
      </c>
      <c r="J19" s="33">
        <v>6836</v>
      </c>
      <c r="K19" s="33">
        <v>6037</v>
      </c>
      <c r="L19" s="33">
        <v>6573</v>
      </c>
      <c r="M19" s="33">
        <v>5519</v>
      </c>
      <c r="N19" s="33">
        <v>44295</v>
      </c>
      <c r="O19" s="33">
        <v>41710</v>
      </c>
      <c r="P19" s="33">
        <v>21</v>
      </c>
    </row>
    <row r="20" spans="1:16" s="18" customFormat="1" ht="12" customHeight="1">
      <c r="A20" s="73" t="s">
        <v>2114</v>
      </c>
      <c r="B20" s="74">
        <v>8726</v>
      </c>
      <c r="C20" s="74">
        <v>8600</v>
      </c>
      <c r="D20" s="74">
        <v>7668</v>
      </c>
      <c r="E20" s="74">
        <v>7529</v>
      </c>
      <c r="F20" s="74">
        <v>6754</v>
      </c>
      <c r="G20" s="74">
        <v>6674</v>
      </c>
      <c r="H20" s="74">
        <v>7057</v>
      </c>
      <c r="I20" s="74">
        <v>6613</v>
      </c>
      <c r="J20" s="74">
        <v>7088</v>
      </c>
      <c r="K20" s="74">
        <v>6355</v>
      </c>
      <c r="L20" s="74">
        <v>6683</v>
      </c>
      <c r="M20" s="74">
        <v>5165</v>
      </c>
      <c r="N20" s="74">
        <v>43976</v>
      </c>
      <c r="O20" s="74">
        <v>40936</v>
      </c>
      <c r="P20" s="74">
        <v>39</v>
      </c>
    </row>
    <row r="21" spans="2:17" ht="13.5" customHeight="1"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</row>
    <row r="22" spans="2:17" ht="13.5" customHeight="1"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</row>
  </sheetData>
  <mergeCells count="10">
    <mergeCell ref="A2:A4"/>
    <mergeCell ref="B2:P2"/>
    <mergeCell ref="B3:C3"/>
    <mergeCell ref="D3:E3"/>
    <mergeCell ref="F3:G3"/>
    <mergeCell ref="H3:I3"/>
    <mergeCell ref="J3:K3"/>
    <mergeCell ref="L3:M3"/>
    <mergeCell ref="N3:O3"/>
    <mergeCell ref="P3:P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00390625" defaultRowHeight="13.5"/>
  <cols>
    <col min="1" max="1" width="9.625" style="250" customWidth="1"/>
    <col min="2" max="6" width="7.625" style="250" customWidth="1"/>
    <col min="7" max="8" width="3.25390625" style="250" bestFit="1" customWidth="1"/>
    <col min="9" max="13" width="7.625" style="250" customWidth="1"/>
    <col min="14" max="16384" width="10.625" style="250" customWidth="1"/>
  </cols>
  <sheetData>
    <row r="1" spans="1:13" s="59" customFormat="1" ht="12" customHeight="1">
      <c r="A1" s="14" t="s">
        <v>2149</v>
      </c>
      <c r="B1" s="15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266"/>
    </row>
    <row r="2" spans="1:13" s="18" customFormat="1" ht="12" customHeight="1">
      <c r="A2" s="637" t="s">
        <v>2071</v>
      </c>
      <c r="B2" s="614" t="s">
        <v>2146</v>
      </c>
      <c r="C2" s="628" t="s">
        <v>2073</v>
      </c>
      <c r="D2" s="629"/>
      <c r="E2" s="628" t="s">
        <v>2074</v>
      </c>
      <c r="F2" s="657"/>
      <c r="G2" s="657"/>
      <c r="H2" s="657"/>
      <c r="I2" s="657"/>
      <c r="J2" s="657"/>
      <c r="K2" s="657"/>
      <c r="L2" s="657"/>
      <c r="M2" s="629"/>
    </row>
    <row r="3" spans="1:13" s="18" customFormat="1" ht="12" customHeight="1">
      <c r="A3" s="656"/>
      <c r="B3" s="656"/>
      <c r="C3" s="637" t="s">
        <v>2077</v>
      </c>
      <c r="D3" s="539" t="s">
        <v>2132</v>
      </c>
      <c r="E3" s="628" t="s">
        <v>2079</v>
      </c>
      <c r="F3" s="629"/>
      <c r="G3" s="628" t="s">
        <v>2080</v>
      </c>
      <c r="H3" s="657"/>
      <c r="I3" s="629"/>
      <c r="J3" s="628" t="s">
        <v>2081</v>
      </c>
      <c r="K3" s="629"/>
      <c r="L3" s="628" t="s">
        <v>2082</v>
      </c>
      <c r="M3" s="629"/>
    </row>
    <row r="4" spans="1:13" s="18" customFormat="1" ht="12" customHeight="1">
      <c r="A4" s="611"/>
      <c r="B4" s="611"/>
      <c r="C4" s="611"/>
      <c r="D4" s="541"/>
      <c r="E4" s="60" t="s">
        <v>2085</v>
      </c>
      <c r="F4" s="60" t="s">
        <v>2086</v>
      </c>
      <c r="G4" s="628" t="s">
        <v>2085</v>
      </c>
      <c r="H4" s="629"/>
      <c r="I4" s="60" t="s">
        <v>2086</v>
      </c>
      <c r="J4" s="60" t="s">
        <v>2085</v>
      </c>
      <c r="K4" s="60" t="s">
        <v>2086</v>
      </c>
      <c r="L4" s="60" t="s">
        <v>2085</v>
      </c>
      <c r="M4" s="162" t="s">
        <v>2086</v>
      </c>
    </row>
    <row r="5" spans="1:13" s="18" customFormat="1" ht="12" customHeight="1">
      <c r="A5" s="195" t="s">
        <v>2092</v>
      </c>
      <c r="B5" s="36">
        <v>1</v>
      </c>
      <c r="C5" s="36">
        <v>11</v>
      </c>
      <c r="D5" s="36" t="s">
        <v>2147</v>
      </c>
      <c r="E5" s="36">
        <v>8</v>
      </c>
      <c r="F5" s="36">
        <v>4</v>
      </c>
      <c r="G5" s="70"/>
      <c r="H5" s="36">
        <v>3</v>
      </c>
      <c r="I5" s="36">
        <v>1</v>
      </c>
      <c r="J5" s="36" t="s">
        <v>2147</v>
      </c>
      <c r="K5" s="36" t="s">
        <v>2147</v>
      </c>
      <c r="L5" s="36" t="s">
        <v>2147</v>
      </c>
      <c r="M5" s="36" t="s">
        <v>2147</v>
      </c>
    </row>
    <row r="6" spans="1:13" s="18" customFormat="1" ht="12" customHeight="1">
      <c r="A6" s="194" t="s">
        <v>2100</v>
      </c>
      <c r="B6" s="36">
        <v>1</v>
      </c>
      <c r="C6" s="36">
        <v>10</v>
      </c>
      <c r="D6" s="36" t="s">
        <v>2147</v>
      </c>
      <c r="E6" s="36">
        <v>8</v>
      </c>
      <c r="F6" s="36">
        <v>3</v>
      </c>
      <c r="G6" s="70"/>
      <c r="H6" s="36">
        <v>1</v>
      </c>
      <c r="I6" s="36">
        <v>1</v>
      </c>
      <c r="J6" s="36" t="s">
        <v>2147</v>
      </c>
      <c r="K6" s="36" t="s">
        <v>2147</v>
      </c>
      <c r="L6" s="36">
        <v>1</v>
      </c>
      <c r="M6" s="36" t="s">
        <v>2147</v>
      </c>
    </row>
    <row r="7" spans="1:13" s="18" customFormat="1" ht="12" customHeight="1">
      <c r="A7" s="183" t="s">
        <v>2103</v>
      </c>
      <c r="B7" s="36">
        <v>1</v>
      </c>
      <c r="C7" s="36">
        <v>1</v>
      </c>
      <c r="D7" s="36" t="s">
        <v>2133</v>
      </c>
      <c r="E7" s="36">
        <v>1</v>
      </c>
      <c r="F7" s="36" t="s">
        <v>2133</v>
      </c>
      <c r="G7" s="70"/>
      <c r="H7" s="36" t="s">
        <v>2133</v>
      </c>
      <c r="I7" s="36">
        <v>1</v>
      </c>
      <c r="J7" s="36" t="s">
        <v>2133</v>
      </c>
      <c r="K7" s="36" t="s">
        <v>2133</v>
      </c>
      <c r="L7" s="36" t="s">
        <v>2133</v>
      </c>
      <c r="M7" s="36" t="s">
        <v>2133</v>
      </c>
    </row>
    <row r="8" spans="1:13" s="18" customFormat="1" ht="12" customHeight="1">
      <c r="A8" s="183" t="s">
        <v>2104</v>
      </c>
      <c r="B8" s="36">
        <v>4</v>
      </c>
      <c r="C8" s="36">
        <v>8</v>
      </c>
      <c r="D8" s="36" t="s">
        <v>2134</v>
      </c>
      <c r="E8" s="36">
        <v>7</v>
      </c>
      <c r="F8" s="36" t="s">
        <v>2134</v>
      </c>
      <c r="G8" s="70"/>
      <c r="H8" s="36" t="s">
        <v>2134</v>
      </c>
      <c r="I8" s="36" t="s">
        <v>2134</v>
      </c>
      <c r="J8" s="36" t="s">
        <v>2134</v>
      </c>
      <c r="K8" s="36" t="s">
        <v>2134</v>
      </c>
      <c r="L8" s="36">
        <v>2</v>
      </c>
      <c r="M8" s="36" t="s">
        <v>2134</v>
      </c>
    </row>
    <row r="9" spans="1:13" s="18" customFormat="1" ht="12" customHeight="1">
      <c r="A9" s="183" t="s">
        <v>2106</v>
      </c>
      <c r="B9" s="36">
        <v>1</v>
      </c>
      <c r="C9" s="36">
        <v>11</v>
      </c>
      <c r="D9" s="36" t="s">
        <v>2136</v>
      </c>
      <c r="E9" s="36">
        <v>8</v>
      </c>
      <c r="F9" s="36">
        <v>2</v>
      </c>
      <c r="G9" s="70"/>
      <c r="H9" s="36" t="s">
        <v>2136</v>
      </c>
      <c r="I9" s="36" t="s">
        <v>2136</v>
      </c>
      <c r="J9" s="36">
        <v>1</v>
      </c>
      <c r="K9" s="36" t="s">
        <v>2136</v>
      </c>
      <c r="L9" s="36">
        <v>1</v>
      </c>
      <c r="M9" s="36" t="s">
        <v>2136</v>
      </c>
    </row>
    <row r="10" spans="1:13" s="18" customFormat="1" ht="12" customHeight="1">
      <c r="A10" s="257" t="s">
        <v>2108</v>
      </c>
      <c r="B10" s="43">
        <v>8</v>
      </c>
      <c r="C10" s="43">
        <v>41</v>
      </c>
      <c r="D10" s="43" t="s">
        <v>2147</v>
      </c>
      <c r="E10" s="267">
        <v>32</v>
      </c>
      <c r="F10" s="267">
        <v>9</v>
      </c>
      <c r="G10" s="42"/>
      <c r="H10" s="267">
        <v>4</v>
      </c>
      <c r="I10" s="267">
        <v>3</v>
      </c>
      <c r="J10" s="267">
        <v>1</v>
      </c>
      <c r="K10" s="267" t="s">
        <v>2147</v>
      </c>
      <c r="L10" s="267">
        <v>4</v>
      </c>
      <c r="M10" s="267" t="s">
        <v>2147</v>
      </c>
    </row>
    <row r="11" spans="1:13" s="18" customFormat="1" ht="12" customHeight="1">
      <c r="A11" s="183" t="s">
        <v>2111</v>
      </c>
      <c r="B11" s="36">
        <v>7</v>
      </c>
      <c r="C11" s="36">
        <v>30</v>
      </c>
      <c r="D11" s="36" t="s">
        <v>2136</v>
      </c>
      <c r="E11" s="36">
        <v>24</v>
      </c>
      <c r="F11" s="36">
        <v>6</v>
      </c>
      <c r="G11" s="247"/>
      <c r="H11" s="36">
        <v>3</v>
      </c>
      <c r="I11" s="36">
        <v>2</v>
      </c>
      <c r="J11" s="36" t="s">
        <v>2136</v>
      </c>
      <c r="K11" s="36" t="s">
        <v>2136</v>
      </c>
      <c r="L11" s="36">
        <v>2</v>
      </c>
      <c r="M11" s="36" t="s">
        <v>2136</v>
      </c>
    </row>
    <row r="12" spans="1:13" s="18" customFormat="1" ht="12" customHeight="1">
      <c r="A12" s="660" t="s">
        <v>2112</v>
      </c>
      <c r="B12" s="36"/>
      <c r="C12" s="36"/>
      <c r="D12" s="36"/>
      <c r="E12" s="36"/>
      <c r="F12" s="36"/>
      <c r="G12" s="247"/>
      <c r="H12" s="36">
        <v>2</v>
      </c>
      <c r="I12" s="36"/>
      <c r="J12" s="36"/>
      <c r="K12" s="36"/>
      <c r="L12" s="36"/>
      <c r="M12" s="36"/>
    </row>
    <row r="13" spans="1:13" s="18" customFormat="1" ht="12" customHeight="1">
      <c r="A13" s="660"/>
      <c r="B13" s="36">
        <v>6</v>
      </c>
      <c r="C13" s="36">
        <v>29</v>
      </c>
      <c r="D13" s="36" t="s">
        <v>2136</v>
      </c>
      <c r="E13" s="36">
        <v>23</v>
      </c>
      <c r="F13" s="36">
        <v>5</v>
      </c>
      <c r="G13" s="70" t="s">
        <v>2148</v>
      </c>
      <c r="H13" s="36">
        <v>1</v>
      </c>
      <c r="I13" s="36">
        <v>2</v>
      </c>
      <c r="J13" s="36">
        <v>1</v>
      </c>
      <c r="K13" s="36" t="s">
        <v>2136</v>
      </c>
      <c r="L13" s="36">
        <v>2</v>
      </c>
      <c r="M13" s="36" t="s">
        <v>2136</v>
      </c>
    </row>
    <row r="14" spans="1:13" s="18" customFormat="1" ht="12" customHeight="1">
      <c r="A14" s="183" t="s">
        <v>2113</v>
      </c>
      <c r="B14" s="36">
        <v>5</v>
      </c>
      <c r="C14" s="36">
        <v>26</v>
      </c>
      <c r="D14" s="36" t="s">
        <v>2136</v>
      </c>
      <c r="E14" s="36">
        <v>21</v>
      </c>
      <c r="F14" s="36">
        <v>5</v>
      </c>
      <c r="G14" s="70"/>
      <c r="H14" s="36">
        <v>3</v>
      </c>
      <c r="I14" s="36">
        <v>2</v>
      </c>
      <c r="J14" s="36">
        <v>1</v>
      </c>
      <c r="K14" s="36">
        <v>1</v>
      </c>
      <c r="L14" s="36">
        <v>1</v>
      </c>
      <c r="M14" s="36">
        <v>1</v>
      </c>
    </row>
    <row r="15" spans="1:13" s="18" customFormat="1" ht="12" customHeight="1">
      <c r="A15" s="184" t="s">
        <v>2114</v>
      </c>
      <c r="B15" s="75">
        <v>5</v>
      </c>
      <c r="C15" s="75">
        <v>26</v>
      </c>
      <c r="D15" s="75" t="s">
        <v>2136</v>
      </c>
      <c r="E15" s="75">
        <v>20</v>
      </c>
      <c r="F15" s="75">
        <v>5</v>
      </c>
      <c r="G15" s="268"/>
      <c r="H15" s="75">
        <v>2</v>
      </c>
      <c r="I15" s="75">
        <v>2</v>
      </c>
      <c r="J15" s="75">
        <v>1</v>
      </c>
      <c r="K15" s="75">
        <v>1</v>
      </c>
      <c r="L15" s="75">
        <v>2</v>
      </c>
      <c r="M15" s="75">
        <v>1</v>
      </c>
    </row>
    <row r="16" spans="2:13" ht="13.5" customHeight="1"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</row>
    <row r="17" spans="2:13" ht="13.5" customHeight="1"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</row>
  </sheetData>
  <mergeCells count="12">
    <mergeCell ref="J3:K3"/>
    <mergeCell ref="L3:M3"/>
    <mergeCell ref="G4:H4"/>
    <mergeCell ref="A12:A13"/>
    <mergeCell ref="A2:A4"/>
    <mergeCell ref="B2:B4"/>
    <mergeCell ref="C2:D2"/>
    <mergeCell ref="E2:M2"/>
    <mergeCell ref="C3:C4"/>
    <mergeCell ref="D3:D4"/>
    <mergeCell ref="E3:F3"/>
    <mergeCell ref="G3:I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250" customWidth="1"/>
    <col min="2" max="2" width="3.25390625" style="250" bestFit="1" customWidth="1"/>
    <col min="3" max="3" width="5.00390625" style="250" bestFit="1" customWidth="1"/>
    <col min="4" max="4" width="3.25390625" style="250" bestFit="1" customWidth="1"/>
    <col min="5" max="5" width="5.00390625" style="250" bestFit="1" customWidth="1"/>
    <col min="6" max="6" width="3.25390625" style="250" bestFit="1" customWidth="1"/>
    <col min="7" max="7" width="5.00390625" style="250" bestFit="1" customWidth="1"/>
    <col min="8" max="8" width="3.25390625" style="250" bestFit="1" customWidth="1"/>
    <col min="9" max="9" width="5.00390625" style="250" bestFit="1" customWidth="1"/>
    <col min="10" max="10" width="3.25390625" style="250" bestFit="1" customWidth="1"/>
    <col min="11" max="11" width="4.125" style="250" bestFit="1" customWidth="1"/>
    <col min="12" max="12" width="3.25390625" style="250" bestFit="1" customWidth="1"/>
    <col min="13" max="13" width="4.125" style="250" bestFit="1" customWidth="1"/>
    <col min="14" max="14" width="3.25390625" style="250" bestFit="1" customWidth="1"/>
    <col min="15" max="15" width="5.00390625" style="250" bestFit="1" customWidth="1"/>
    <col min="16" max="16" width="3.25390625" style="250" bestFit="1" customWidth="1"/>
    <col min="17" max="17" width="5.00390625" style="250" bestFit="1" customWidth="1"/>
    <col min="18" max="19" width="7.625" style="250" customWidth="1"/>
    <col min="20" max="20" width="5.625" style="250" customWidth="1"/>
    <col min="21" max="16384" width="10.625" style="250" customWidth="1"/>
  </cols>
  <sheetData>
    <row r="1" spans="1:20" s="18" customFormat="1" ht="12" customHeight="1">
      <c r="A1" s="14" t="s">
        <v>2153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9"/>
      <c r="O1" s="169"/>
      <c r="P1" s="169"/>
      <c r="Q1" s="169"/>
      <c r="R1" s="15"/>
      <c r="S1" s="249"/>
      <c r="T1" s="59"/>
    </row>
    <row r="2" spans="1:20" s="18" customFormat="1" ht="12" customHeight="1">
      <c r="A2" s="637" t="s">
        <v>2071</v>
      </c>
      <c r="B2" s="628" t="s">
        <v>2117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29"/>
      <c r="T2" s="59"/>
    </row>
    <row r="3" spans="1:20" s="18" customFormat="1" ht="12" customHeight="1">
      <c r="A3" s="656"/>
      <c r="B3" s="628" t="s">
        <v>2118</v>
      </c>
      <c r="C3" s="657"/>
      <c r="D3" s="657"/>
      <c r="E3" s="629"/>
      <c r="F3" s="628" t="s">
        <v>2119</v>
      </c>
      <c r="G3" s="657"/>
      <c r="H3" s="657"/>
      <c r="I3" s="629"/>
      <c r="J3" s="628" t="s">
        <v>2120</v>
      </c>
      <c r="K3" s="657"/>
      <c r="L3" s="657"/>
      <c r="M3" s="629"/>
      <c r="N3" s="628" t="s">
        <v>2125</v>
      </c>
      <c r="O3" s="657"/>
      <c r="P3" s="657"/>
      <c r="Q3" s="629"/>
      <c r="R3" s="628" t="s">
        <v>2132</v>
      </c>
      <c r="S3" s="629"/>
      <c r="T3" s="59"/>
    </row>
    <row r="4" spans="1:20" s="18" customFormat="1" ht="12" customHeight="1">
      <c r="A4" s="611"/>
      <c r="B4" s="628" t="s">
        <v>2085</v>
      </c>
      <c r="C4" s="629"/>
      <c r="D4" s="628" t="s">
        <v>2086</v>
      </c>
      <c r="E4" s="629"/>
      <c r="F4" s="628" t="s">
        <v>2085</v>
      </c>
      <c r="G4" s="629"/>
      <c r="H4" s="628" t="s">
        <v>2086</v>
      </c>
      <c r="I4" s="629"/>
      <c r="J4" s="628" t="s">
        <v>2085</v>
      </c>
      <c r="K4" s="629"/>
      <c r="L4" s="628" t="s">
        <v>2086</v>
      </c>
      <c r="M4" s="629"/>
      <c r="N4" s="628" t="s">
        <v>2085</v>
      </c>
      <c r="O4" s="629"/>
      <c r="P4" s="628" t="s">
        <v>2086</v>
      </c>
      <c r="Q4" s="629"/>
      <c r="R4" s="60" t="s">
        <v>2085</v>
      </c>
      <c r="S4" s="162" t="s">
        <v>2086</v>
      </c>
      <c r="T4" s="59"/>
    </row>
    <row r="5" spans="1:19" s="18" customFormat="1" ht="12" customHeight="1">
      <c r="A5" s="183" t="s">
        <v>2092</v>
      </c>
      <c r="B5" s="212"/>
      <c r="C5" s="36">
        <v>172</v>
      </c>
      <c r="D5" s="70"/>
      <c r="E5" s="36">
        <v>104</v>
      </c>
      <c r="F5" s="35"/>
      <c r="G5" s="36">
        <v>139</v>
      </c>
      <c r="H5" s="35"/>
      <c r="I5" s="36">
        <v>111</v>
      </c>
      <c r="J5" s="35"/>
      <c r="K5" s="36" t="s">
        <v>2150</v>
      </c>
      <c r="L5" s="70"/>
      <c r="M5" s="36" t="s">
        <v>2150</v>
      </c>
      <c r="N5" s="35"/>
      <c r="O5" s="36">
        <v>311</v>
      </c>
      <c r="P5" s="70"/>
      <c r="Q5" s="36">
        <v>215</v>
      </c>
      <c r="R5" s="36" t="s">
        <v>2150</v>
      </c>
      <c r="S5" s="36" t="s">
        <v>2150</v>
      </c>
    </row>
    <row r="6" spans="1:19" s="18" customFormat="1" ht="12" customHeight="1">
      <c r="A6" s="183" t="s">
        <v>2100</v>
      </c>
      <c r="B6" s="212"/>
      <c r="C6" s="36">
        <v>157</v>
      </c>
      <c r="D6" s="70"/>
      <c r="E6" s="36">
        <v>93</v>
      </c>
      <c r="F6" s="35"/>
      <c r="G6" s="36">
        <v>130</v>
      </c>
      <c r="H6" s="35"/>
      <c r="I6" s="36">
        <v>88</v>
      </c>
      <c r="J6" s="35"/>
      <c r="K6" s="36" t="s">
        <v>2150</v>
      </c>
      <c r="L6" s="70"/>
      <c r="M6" s="36" t="s">
        <v>2150</v>
      </c>
      <c r="N6" s="35"/>
      <c r="O6" s="36">
        <v>287</v>
      </c>
      <c r="P6" s="70"/>
      <c r="Q6" s="36">
        <v>181</v>
      </c>
      <c r="R6" s="36" t="s">
        <v>2150</v>
      </c>
      <c r="S6" s="36" t="s">
        <v>2150</v>
      </c>
    </row>
    <row r="7" spans="1:19" s="18" customFormat="1" ht="12" customHeight="1">
      <c r="A7" s="183" t="s">
        <v>2103</v>
      </c>
      <c r="B7" s="212"/>
      <c r="C7" s="36">
        <v>20</v>
      </c>
      <c r="D7" s="212"/>
      <c r="E7" s="36">
        <v>13</v>
      </c>
      <c r="F7" s="212"/>
      <c r="G7" s="36">
        <v>12</v>
      </c>
      <c r="H7" s="212"/>
      <c r="I7" s="36">
        <v>6</v>
      </c>
      <c r="J7" s="35"/>
      <c r="K7" s="36" t="s">
        <v>2133</v>
      </c>
      <c r="L7" s="70"/>
      <c r="M7" s="36" t="s">
        <v>2133</v>
      </c>
      <c r="N7" s="212"/>
      <c r="O7" s="36">
        <v>32</v>
      </c>
      <c r="P7" s="212"/>
      <c r="Q7" s="36">
        <v>19</v>
      </c>
      <c r="R7" s="36" t="s">
        <v>2133</v>
      </c>
      <c r="S7" s="36" t="s">
        <v>2133</v>
      </c>
    </row>
    <row r="8" spans="1:19" s="18" customFormat="1" ht="12" customHeight="1">
      <c r="A8" s="183" t="s">
        <v>2104</v>
      </c>
      <c r="B8" s="212"/>
      <c r="C8" s="36">
        <v>110</v>
      </c>
      <c r="D8" s="212"/>
      <c r="E8" s="36">
        <v>42</v>
      </c>
      <c r="F8" s="212"/>
      <c r="G8" s="36">
        <v>104</v>
      </c>
      <c r="H8" s="212"/>
      <c r="I8" s="36">
        <v>44</v>
      </c>
      <c r="J8" s="35"/>
      <c r="K8" s="36" t="s">
        <v>2134</v>
      </c>
      <c r="L8" s="70"/>
      <c r="M8" s="36" t="s">
        <v>2134</v>
      </c>
      <c r="N8" s="212"/>
      <c r="O8" s="36">
        <v>214</v>
      </c>
      <c r="P8" s="212"/>
      <c r="Q8" s="36">
        <v>86</v>
      </c>
      <c r="R8" s="36" t="s">
        <v>2134</v>
      </c>
      <c r="S8" s="36" t="s">
        <v>2134</v>
      </c>
    </row>
    <row r="9" spans="1:19" s="18" customFormat="1" ht="12" customHeight="1">
      <c r="A9" s="183" t="s">
        <v>2106</v>
      </c>
      <c r="B9" s="212" t="s">
        <v>2151</v>
      </c>
      <c r="C9" s="36">
        <v>138</v>
      </c>
      <c r="D9" s="212" t="s">
        <v>2151</v>
      </c>
      <c r="E9" s="36">
        <v>61</v>
      </c>
      <c r="F9" s="212" t="s">
        <v>2151</v>
      </c>
      <c r="G9" s="36">
        <v>96</v>
      </c>
      <c r="H9" s="212" t="s">
        <v>2151</v>
      </c>
      <c r="I9" s="36">
        <v>54</v>
      </c>
      <c r="J9" s="212" t="s">
        <v>2151</v>
      </c>
      <c r="K9" s="36">
        <v>61</v>
      </c>
      <c r="L9" s="212" t="s">
        <v>2151</v>
      </c>
      <c r="M9" s="36">
        <v>27</v>
      </c>
      <c r="N9" s="212" t="s">
        <v>2151</v>
      </c>
      <c r="O9" s="36">
        <v>295</v>
      </c>
      <c r="P9" s="212" t="s">
        <v>2151</v>
      </c>
      <c r="Q9" s="36">
        <v>142</v>
      </c>
      <c r="R9" s="36" t="s">
        <v>2136</v>
      </c>
      <c r="S9" s="36" t="s">
        <v>2136</v>
      </c>
    </row>
    <row r="10" spans="1:19" s="18" customFormat="1" ht="12" customHeight="1">
      <c r="A10" s="639" t="s">
        <v>2108</v>
      </c>
      <c r="B10" s="237"/>
      <c r="C10" s="49">
        <v>459</v>
      </c>
      <c r="D10" s="237"/>
      <c r="E10" s="49">
        <v>252</v>
      </c>
      <c r="F10" s="237"/>
      <c r="G10" s="49">
        <v>385</v>
      </c>
      <c r="H10" s="237"/>
      <c r="I10" s="49">
        <v>249</v>
      </c>
      <c r="J10" s="48"/>
      <c r="K10" s="49"/>
      <c r="L10" s="48"/>
      <c r="M10" s="269"/>
      <c r="N10" s="237"/>
      <c r="O10" s="49">
        <v>844</v>
      </c>
      <c r="P10" s="237"/>
      <c r="Q10" s="49">
        <v>501</v>
      </c>
      <c r="R10" s="269" t="s">
        <v>2150</v>
      </c>
      <c r="S10" s="269" t="s">
        <v>2150</v>
      </c>
    </row>
    <row r="11" spans="1:19" s="18" customFormat="1" ht="12" customHeight="1">
      <c r="A11" s="649"/>
      <c r="B11" s="242" t="s">
        <v>2152</v>
      </c>
      <c r="C11" s="75">
        <v>138</v>
      </c>
      <c r="D11" s="242" t="s">
        <v>2152</v>
      </c>
      <c r="E11" s="75">
        <v>61</v>
      </c>
      <c r="F11" s="242" t="s">
        <v>2152</v>
      </c>
      <c r="G11" s="75">
        <v>96</v>
      </c>
      <c r="H11" s="242" t="s">
        <v>2152</v>
      </c>
      <c r="I11" s="75">
        <v>54</v>
      </c>
      <c r="J11" s="242" t="s">
        <v>2152</v>
      </c>
      <c r="K11" s="75">
        <v>61</v>
      </c>
      <c r="L11" s="242" t="s">
        <v>2152</v>
      </c>
      <c r="M11" s="270">
        <v>27</v>
      </c>
      <c r="N11" s="242" t="s">
        <v>2152</v>
      </c>
      <c r="O11" s="270">
        <v>295</v>
      </c>
      <c r="P11" s="242" t="s">
        <v>2152</v>
      </c>
      <c r="Q11" s="75">
        <v>142</v>
      </c>
      <c r="R11" s="75"/>
      <c r="S11" s="75"/>
    </row>
    <row r="12" spans="1:19" s="18" customFormat="1" ht="12" customHeight="1">
      <c r="A12" s="543" t="s">
        <v>2111</v>
      </c>
      <c r="B12" s="212"/>
      <c r="C12" s="36">
        <v>322</v>
      </c>
      <c r="D12" s="212"/>
      <c r="E12" s="36">
        <v>195</v>
      </c>
      <c r="F12" s="212"/>
      <c r="G12" s="36">
        <v>260</v>
      </c>
      <c r="H12" s="212"/>
      <c r="I12" s="36">
        <v>149</v>
      </c>
      <c r="J12" s="35"/>
      <c r="K12" s="36"/>
      <c r="L12" s="70"/>
      <c r="M12" s="36"/>
      <c r="N12" s="212"/>
      <c r="O12" s="36">
        <v>582</v>
      </c>
      <c r="P12" s="212"/>
      <c r="Q12" s="36">
        <v>344</v>
      </c>
      <c r="R12" s="36" t="s">
        <v>2136</v>
      </c>
      <c r="S12" s="36" t="s">
        <v>2136</v>
      </c>
    </row>
    <row r="13" spans="1:19" s="18" customFormat="1" ht="12" customHeight="1">
      <c r="A13" s="543"/>
      <c r="B13" s="212" t="s">
        <v>2151</v>
      </c>
      <c r="C13" s="36">
        <v>163</v>
      </c>
      <c r="D13" s="212" t="s">
        <v>2151</v>
      </c>
      <c r="E13" s="36">
        <v>93</v>
      </c>
      <c r="F13" s="212" t="s">
        <v>2151</v>
      </c>
      <c r="G13" s="36">
        <v>105</v>
      </c>
      <c r="H13" s="212" t="s">
        <v>2151</v>
      </c>
      <c r="I13" s="36">
        <v>52</v>
      </c>
      <c r="J13" s="212" t="s">
        <v>2151</v>
      </c>
      <c r="K13" s="36">
        <v>76</v>
      </c>
      <c r="L13" s="212" t="s">
        <v>2151</v>
      </c>
      <c r="M13" s="36">
        <v>35</v>
      </c>
      <c r="N13" s="212" t="s">
        <v>2151</v>
      </c>
      <c r="O13" s="36">
        <v>344</v>
      </c>
      <c r="P13" s="212" t="s">
        <v>2151</v>
      </c>
      <c r="Q13" s="36">
        <v>180</v>
      </c>
      <c r="R13" s="36"/>
      <c r="S13" s="36"/>
    </row>
    <row r="14" spans="1:19" s="18" customFormat="1" ht="12" customHeight="1">
      <c r="A14" s="534" t="s">
        <v>2112</v>
      </c>
      <c r="B14" s="216"/>
      <c r="C14" s="199">
        <v>296</v>
      </c>
      <c r="D14" s="216"/>
      <c r="E14" s="199">
        <v>176</v>
      </c>
      <c r="F14" s="216"/>
      <c r="G14" s="199">
        <v>242</v>
      </c>
      <c r="H14" s="216"/>
      <c r="I14" s="199">
        <v>149</v>
      </c>
      <c r="J14" s="198"/>
      <c r="K14" s="199">
        <v>93</v>
      </c>
      <c r="L14" s="198"/>
      <c r="M14" s="199">
        <v>43</v>
      </c>
      <c r="N14" s="216"/>
      <c r="O14" s="199">
        <v>911</v>
      </c>
      <c r="P14" s="216"/>
      <c r="Q14" s="199">
        <v>492</v>
      </c>
      <c r="R14" s="199" t="s">
        <v>2136</v>
      </c>
      <c r="S14" s="199" t="s">
        <v>2136</v>
      </c>
    </row>
    <row r="15" spans="1:19" s="18" customFormat="1" ht="12" customHeight="1">
      <c r="A15" s="535"/>
      <c r="B15" s="219" t="s">
        <v>2151</v>
      </c>
      <c r="C15" s="202">
        <v>171</v>
      </c>
      <c r="D15" s="219" t="s">
        <v>2151</v>
      </c>
      <c r="E15" s="202">
        <v>78</v>
      </c>
      <c r="F15" s="219" t="s">
        <v>2151</v>
      </c>
      <c r="G15" s="202">
        <v>109</v>
      </c>
      <c r="H15" s="219" t="s">
        <v>2151</v>
      </c>
      <c r="I15" s="202">
        <v>46</v>
      </c>
      <c r="J15" s="201"/>
      <c r="K15" s="202"/>
      <c r="L15" s="201"/>
      <c r="M15" s="202"/>
      <c r="N15" s="219"/>
      <c r="O15" s="202"/>
      <c r="P15" s="219"/>
      <c r="Q15" s="202"/>
      <c r="R15" s="202"/>
      <c r="S15" s="202"/>
    </row>
    <row r="16" spans="1:19" s="18" customFormat="1" ht="12" customHeight="1">
      <c r="A16" s="534" t="s">
        <v>2113</v>
      </c>
      <c r="B16" s="216"/>
      <c r="C16" s="199">
        <v>283</v>
      </c>
      <c r="D16" s="216"/>
      <c r="E16" s="199">
        <v>166</v>
      </c>
      <c r="F16" s="216"/>
      <c r="G16" s="199">
        <v>211</v>
      </c>
      <c r="H16" s="216"/>
      <c r="I16" s="199">
        <v>128</v>
      </c>
      <c r="J16" s="198"/>
      <c r="K16" s="199">
        <v>68</v>
      </c>
      <c r="L16" s="198"/>
      <c r="M16" s="199">
        <v>28</v>
      </c>
      <c r="N16" s="216"/>
      <c r="O16" s="199">
        <v>848</v>
      </c>
      <c r="P16" s="216"/>
      <c r="Q16" s="199">
        <v>450</v>
      </c>
      <c r="R16" s="199" t="s">
        <v>2136</v>
      </c>
      <c r="S16" s="199" t="s">
        <v>2136</v>
      </c>
    </row>
    <row r="17" spans="1:19" s="18" customFormat="1" ht="12" customHeight="1">
      <c r="A17" s="535"/>
      <c r="B17" s="219" t="s">
        <v>2151</v>
      </c>
      <c r="C17" s="202">
        <v>162</v>
      </c>
      <c r="D17" s="219" t="s">
        <v>2151</v>
      </c>
      <c r="E17" s="202">
        <v>60</v>
      </c>
      <c r="F17" s="219" t="s">
        <v>2151</v>
      </c>
      <c r="G17" s="202">
        <v>114</v>
      </c>
      <c r="H17" s="219" t="s">
        <v>2151</v>
      </c>
      <c r="I17" s="202">
        <v>68</v>
      </c>
      <c r="J17" s="201"/>
      <c r="K17" s="202"/>
      <c r="L17" s="201"/>
      <c r="M17" s="202"/>
      <c r="N17" s="219"/>
      <c r="O17" s="202"/>
      <c r="P17" s="219"/>
      <c r="Q17" s="202"/>
      <c r="R17" s="202"/>
      <c r="S17" s="202"/>
    </row>
    <row r="18" spans="1:19" s="18" customFormat="1" ht="12" customHeight="1">
      <c r="A18" s="534" t="s">
        <v>2114</v>
      </c>
      <c r="B18" s="216"/>
      <c r="C18" s="199">
        <v>271</v>
      </c>
      <c r="D18" s="216"/>
      <c r="E18" s="199">
        <v>148</v>
      </c>
      <c r="F18" s="216"/>
      <c r="G18" s="199">
        <v>178</v>
      </c>
      <c r="H18" s="216"/>
      <c r="I18" s="199">
        <v>107</v>
      </c>
      <c r="J18" s="198"/>
      <c r="K18" s="199">
        <v>60</v>
      </c>
      <c r="L18" s="198"/>
      <c r="M18" s="199">
        <v>25</v>
      </c>
      <c r="N18" s="271"/>
      <c r="O18" s="199">
        <v>789</v>
      </c>
      <c r="P18" s="271"/>
      <c r="Q18" s="199">
        <v>426</v>
      </c>
      <c r="R18" s="199" t="s">
        <v>2136</v>
      </c>
      <c r="S18" s="199" t="s">
        <v>2136</v>
      </c>
    </row>
    <row r="19" spans="1:19" s="18" customFormat="1" ht="12" customHeight="1">
      <c r="A19" s="649"/>
      <c r="B19" s="242" t="s">
        <v>2151</v>
      </c>
      <c r="C19" s="75">
        <v>186</v>
      </c>
      <c r="D19" s="242" t="s">
        <v>2151</v>
      </c>
      <c r="E19" s="75">
        <v>100</v>
      </c>
      <c r="F19" s="242" t="s">
        <v>2151</v>
      </c>
      <c r="G19" s="75">
        <v>94</v>
      </c>
      <c r="H19" s="242" t="s">
        <v>2151</v>
      </c>
      <c r="I19" s="75">
        <v>46</v>
      </c>
      <c r="J19" s="52"/>
      <c r="K19" s="75"/>
      <c r="L19" s="52"/>
      <c r="M19" s="75"/>
      <c r="N19" s="272"/>
      <c r="O19" s="75"/>
      <c r="P19" s="272"/>
      <c r="Q19" s="75"/>
      <c r="R19" s="75"/>
      <c r="S19" s="75"/>
    </row>
    <row r="20" spans="3:20" ht="13.5" customHeight="1"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73"/>
      <c r="Q20" s="251"/>
      <c r="R20" s="251"/>
      <c r="S20" s="251"/>
      <c r="T20" s="251"/>
    </row>
    <row r="21" spans="3:20" ht="13.5" customHeight="1"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73"/>
      <c r="Q21" s="251"/>
      <c r="R21" s="251"/>
      <c r="S21" s="251"/>
      <c r="T21" s="251"/>
    </row>
    <row r="22" ht="13.5" customHeight="1">
      <c r="P22" s="274"/>
    </row>
    <row r="23" ht="13.5" customHeight="1">
      <c r="P23" s="274"/>
    </row>
  </sheetData>
  <mergeCells count="20">
    <mergeCell ref="A2:A4"/>
    <mergeCell ref="B2:S2"/>
    <mergeCell ref="B3:E3"/>
    <mergeCell ref="F3:I3"/>
    <mergeCell ref="J3:M3"/>
    <mergeCell ref="N3:Q3"/>
    <mergeCell ref="R3:S3"/>
    <mergeCell ref="B4:C4"/>
    <mergeCell ref="D4:E4"/>
    <mergeCell ref="F4:G4"/>
    <mergeCell ref="A16:A17"/>
    <mergeCell ref="A18:A19"/>
    <mergeCell ref="P4:Q4"/>
    <mergeCell ref="A10:A11"/>
    <mergeCell ref="A12:A13"/>
    <mergeCell ref="A14:A15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2" width="7.625" style="0" customWidth="1"/>
    <col min="3" max="3" width="9.50390625" style="0" customWidth="1"/>
    <col min="4" max="4" width="24.25390625" style="0" bestFit="1" customWidth="1"/>
    <col min="5" max="5" width="3.25390625" style="0" bestFit="1" customWidth="1"/>
    <col min="6" max="6" width="7.625" style="0" bestFit="1" customWidth="1"/>
    <col min="7" max="9" width="10.375" style="0" bestFit="1" customWidth="1"/>
    <col min="10" max="16384" width="7.625" style="0" customWidth="1"/>
  </cols>
  <sheetData>
    <row r="1" spans="1:9" ht="13.5">
      <c r="A1" s="275" t="s">
        <v>1223</v>
      </c>
      <c r="B1" s="160"/>
      <c r="C1" s="160"/>
      <c r="D1" s="160"/>
      <c r="E1" s="160"/>
      <c r="F1" s="160"/>
      <c r="G1" s="160"/>
      <c r="H1" s="160"/>
      <c r="I1" s="161"/>
    </row>
    <row r="2" spans="1:9" ht="13.5">
      <c r="A2" s="630" t="s">
        <v>2154</v>
      </c>
      <c r="B2" s="631"/>
      <c r="C2" s="631"/>
      <c r="D2" s="631"/>
      <c r="E2" s="630" t="s">
        <v>2155</v>
      </c>
      <c r="F2" s="632"/>
      <c r="G2" s="276" t="s">
        <v>2156</v>
      </c>
      <c r="H2" s="276" t="s">
        <v>2157</v>
      </c>
      <c r="I2" s="276" t="s">
        <v>1119</v>
      </c>
    </row>
    <row r="3" spans="1:9" ht="13.5">
      <c r="A3" s="667" t="s">
        <v>1120</v>
      </c>
      <c r="B3" s="278" t="s">
        <v>1121</v>
      </c>
      <c r="C3" s="279"/>
      <c r="D3" s="279"/>
      <c r="E3" s="278"/>
      <c r="F3" s="191">
        <v>15</v>
      </c>
      <c r="G3" s="130">
        <v>15</v>
      </c>
      <c r="H3" s="130">
        <v>15</v>
      </c>
      <c r="I3" s="130">
        <v>10</v>
      </c>
    </row>
    <row r="4" spans="1:9" ht="13.5">
      <c r="A4" s="668"/>
      <c r="B4" s="280" t="s">
        <v>1122</v>
      </c>
      <c r="C4" s="281"/>
      <c r="D4" s="281"/>
      <c r="E4" s="280"/>
      <c r="F4" s="282">
        <v>1</v>
      </c>
      <c r="G4" s="127" t="s">
        <v>1123</v>
      </c>
      <c r="H4" s="127" t="s">
        <v>1123</v>
      </c>
      <c r="I4" s="127" t="s">
        <v>1123</v>
      </c>
    </row>
    <row r="5" spans="1:9" ht="13.5">
      <c r="A5" s="667" t="s">
        <v>1124</v>
      </c>
      <c r="B5" s="278" t="s">
        <v>1125</v>
      </c>
      <c r="C5" s="279"/>
      <c r="D5" s="279"/>
      <c r="E5" s="278"/>
      <c r="F5" s="191">
        <v>21</v>
      </c>
      <c r="G5" s="130">
        <v>23</v>
      </c>
      <c r="H5" s="130">
        <v>21</v>
      </c>
      <c r="I5" s="130">
        <v>17</v>
      </c>
    </row>
    <row r="6" spans="1:9" ht="13.5">
      <c r="A6" s="669"/>
      <c r="B6" s="670" t="s">
        <v>1126</v>
      </c>
      <c r="C6" s="279"/>
      <c r="D6" s="279"/>
      <c r="E6" s="278"/>
      <c r="F6" s="191">
        <v>6</v>
      </c>
      <c r="G6" s="130">
        <v>5</v>
      </c>
      <c r="H6" s="130">
        <v>4</v>
      </c>
      <c r="I6" s="130">
        <v>1</v>
      </c>
    </row>
    <row r="7" spans="1:9" ht="13.5">
      <c r="A7" s="668"/>
      <c r="B7" s="671"/>
      <c r="C7" s="281"/>
      <c r="D7" s="281"/>
      <c r="E7" s="280" t="s">
        <v>1127</v>
      </c>
      <c r="F7" s="282">
        <v>3</v>
      </c>
      <c r="G7" s="127"/>
      <c r="H7" s="127"/>
      <c r="I7" s="127"/>
    </row>
    <row r="8" spans="1:9" ht="13.5">
      <c r="A8" s="667" t="s">
        <v>1128</v>
      </c>
      <c r="B8" s="278" t="s">
        <v>1129</v>
      </c>
      <c r="C8" s="279"/>
      <c r="D8" s="279"/>
      <c r="E8" s="284"/>
      <c r="F8" s="193">
        <v>139</v>
      </c>
      <c r="G8" s="120">
        <v>153</v>
      </c>
      <c r="H8" s="120">
        <v>132</v>
      </c>
      <c r="I8" s="120">
        <v>96</v>
      </c>
    </row>
    <row r="9" spans="1:9" ht="13.5">
      <c r="A9" s="669"/>
      <c r="B9" s="284" t="s">
        <v>1130</v>
      </c>
      <c r="C9" s="285"/>
      <c r="D9" s="285"/>
      <c r="E9" s="284"/>
      <c r="F9" s="193">
        <v>109</v>
      </c>
      <c r="G9" s="120">
        <v>117</v>
      </c>
      <c r="H9" s="120">
        <v>114</v>
      </c>
      <c r="I9" s="120">
        <v>91</v>
      </c>
    </row>
    <row r="10" spans="1:9" ht="13.5">
      <c r="A10" s="669"/>
      <c r="B10" s="284" t="s">
        <v>1131</v>
      </c>
      <c r="C10" s="285"/>
      <c r="D10" s="285"/>
      <c r="E10" s="284"/>
      <c r="F10" s="193">
        <v>120</v>
      </c>
      <c r="G10" s="120">
        <v>116</v>
      </c>
      <c r="H10" s="120">
        <v>114</v>
      </c>
      <c r="I10" s="120">
        <v>79</v>
      </c>
    </row>
    <row r="11" spans="1:9" ht="13.5">
      <c r="A11" s="669"/>
      <c r="B11" s="284" t="s">
        <v>1132</v>
      </c>
      <c r="C11" s="285"/>
      <c r="D11" s="285"/>
      <c r="E11" s="284"/>
      <c r="F11" s="193">
        <v>127</v>
      </c>
      <c r="G11" s="120">
        <v>122</v>
      </c>
      <c r="H11" s="120">
        <v>100</v>
      </c>
      <c r="I11" s="120">
        <v>73</v>
      </c>
    </row>
    <row r="12" spans="1:9" ht="13.5">
      <c r="A12" s="669"/>
      <c r="B12" s="284" t="s">
        <v>1133</v>
      </c>
      <c r="C12" s="285"/>
      <c r="D12" s="285"/>
      <c r="E12" s="284"/>
      <c r="F12" s="193">
        <v>104</v>
      </c>
      <c r="G12" s="120">
        <v>91</v>
      </c>
      <c r="H12" s="120">
        <v>88</v>
      </c>
      <c r="I12" s="120">
        <v>62</v>
      </c>
    </row>
    <row r="13" spans="1:9" ht="13.5">
      <c r="A13" s="668"/>
      <c r="B13" s="280" t="s">
        <v>1134</v>
      </c>
      <c r="C13" s="281"/>
      <c r="D13" s="281"/>
      <c r="E13" s="284"/>
      <c r="F13" s="193">
        <v>599</v>
      </c>
      <c r="G13" s="120">
        <v>599</v>
      </c>
      <c r="H13" s="120">
        <v>548</v>
      </c>
      <c r="I13" s="120">
        <v>401</v>
      </c>
    </row>
    <row r="14" spans="1:9" ht="13.5">
      <c r="A14" s="275" t="s">
        <v>1135</v>
      </c>
      <c r="B14" s="160"/>
      <c r="C14" s="160"/>
      <c r="D14" s="160"/>
      <c r="E14" s="275"/>
      <c r="F14" s="58">
        <v>650</v>
      </c>
      <c r="G14" s="286">
        <v>650</v>
      </c>
      <c r="H14" s="286">
        <v>650</v>
      </c>
      <c r="I14" s="286">
        <v>450</v>
      </c>
    </row>
    <row r="15" spans="1:9" ht="13.5">
      <c r="A15" s="667" t="s">
        <v>1136</v>
      </c>
      <c r="B15" s="278" t="s">
        <v>1121</v>
      </c>
      <c r="C15" s="279"/>
      <c r="D15" s="279"/>
      <c r="E15" s="284"/>
      <c r="F15" s="193">
        <v>120</v>
      </c>
      <c r="G15" s="120">
        <v>130</v>
      </c>
      <c r="H15" s="120">
        <v>120</v>
      </c>
      <c r="I15" s="120">
        <v>80</v>
      </c>
    </row>
    <row r="16" spans="1:9" ht="13.5">
      <c r="A16" s="668"/>
      <c r="B16" s="280" t="s">
        <v>1137</v>
      </c>
      <c r="C16" s="281"/>
      <c r="D16" s="281"/>
      <c r="E16" s="284"/>
      <c r="F16" s="193">
        <v>19</v>
      </c>
      <c r="G16" s="120" t="s">
        <v>1138</v>
      </c>
      <c r="H16" s="120" t="s">
        <v>1138</v>
      </c>
      <c r="I16" s="120" t="s">
        <v>1138</v>
      </c>
    </row>
    <row r="17" spans="1:9" ht="13.5">
      <c r="A17" s="667" t="s">
        <v>1139</v>
      </c>
      <c r="B17" s="278" t="s">
        <v>1129</v>
      </c>
      <c r="C17" s="279"/>
      <c r="D17" s="279"/>
      <c r="E17" s="278"/>
      <c r="F17" s="191">
        <v>275</v>
      </c>
      <c r="G17" s="130">
        <v>213</v>
      </c>
      <c r="H17" s="130">
        <v>262</v>
      </c>
      <c r="I17" s="130">
        <v>135</v>
      </c>
    </row>
    <row r="18" spans="1:9" ht="13.5">
      <c r="A18" s="669"/>
      <c r="B18" s="284" t="s">
        <v>1130</v>
      </c>
      <c r="C18" s="285"/>
      <c r="D18" s="285"/>
      <c r="E18" s="284"/>
      <c r="F18" s="193">
        <v>5</v>
      </c>
      <c r="G18" s="120" t="s">
        <v>1123</v>
      </c>
      <c r="H18" s="120" t="s">
        <v>1123</v>
      </c>
      <c r="I18" s="120" t="s">
        <v>1123</v>
      </c>
    </row>
    <row r="19" spans="1:9" ht="13.5">
      <c r="A19" s="669"/>
      <c r="B19" s="284" t="s">
        <v>1131</v>
      </c>
      <c r="C19" s="285"/>
      <c r="D19" s="285"/>
      <c r="E19" s="284"/>
      <c r="F19" s="193">
        <v>5</v>
      </c>
      <c r="G19" s="120" t="s">
        <v>1123</v>
      </c>
      <c r="H19" s="120" t="s">
        <v>1123</v>
      </c>
      <c r="I19" s="120" t="s">
        <v>1123</v>
      </c>
    </row>
    <row r="20" spans="1:9" ht="13.5">
      <c r="A20" s="669"/>
      <c r="B20" s="284" t="s">
        <v>1132</v>
      </c>
      <c r="C20" s="285"/>
      <c r="D20" s="285"/>
      <c r="E20" s="284"/>
      <c r="F20" s="193">
        <v>5</v>
      </c>
      <c r="G20" s="120" t="s">
        <v>1123</v>
      </c>
      <c r="H20" s="120" t="s">
        <v>1123</v>
      </c>
      <c r="I20" s="120" t="s">
        <v>1123</v>
      </c>
    </row>
    <row r="21" spans="1:9" ht="13.5">
      <c r="A21" s="669"/>
      <c r="B21" s="284" t="s">
        <v>1133</v>
      </c>
      <c r="C21" s="285"/>
      <c r="D21" s="285"/>
      <c r="E21" s="284"/>
      <c r="F21" s="193" t="s">
        <v>1123</v>
      </c>
      <c r="G21" s="120" t="s">
        <v>1123</v>
      </c>
      <c r="H21" s="120" t="s">
        <v>1123</v>
      </c>
      <c r="I21" s="120" t="s">
        <v>1123</v>
      </c>
    </row>
    <row r="22" spans="1:9" ht="13.5">
      <c r="A22" s="669"/>
      <c r="B22" s="284" t="s">
        <v>1134</v>
      </c>
      <c r="C22" s="285"/>
      <c r="D22" s="285"/>
      <c r="E22" s="284"/>
      <c r="F22" s="193">
        <v>290</v>
      </c>
      <c r="G22" s="120">
        <v>213</v>
      </c>
      <c r="H22" s="120">
        <v>262</v>
      </c>
      <c r="I22" s="120">
        <v>135</v>
      </c>
    </row>
    <row r="23" spans="1:9" ht="13.5">
      <c r="A23" s="668"/>
      <c r="B23" s="275" t="s">
        <v>1137</v>
      </c>
      <c r="C23" s="279"/>
      <c r="D23" s="279"/>
      <c r="E23" s="278"/>
      <c r="F23" s="191" t="s">
        <v>1138</v>
      </c>
      <c r="G23" s="130" t="s">
        <v>1138</v>
      </c>
      <c r="H23" s="130">
        <v>24</v>
      </c>
      <c r="I23" s="130" t="s">
        <v>1138</v>
      </c>
    </row>
    <row r="24" spans="1:9" ht="13.5">
      <c r="A24" s="666" t="s">
        <v>1140</v>
      </c>
      <c r="B24" s="666" t="s">
        <v>1141</v>
      </c>
      <c r="C24" s="666" t="s">
        <v>1142</v>
      </c>
      <c r="D24" s="181" t="s">
        <v>1143</v>
      </c>
      <c r="E24" s="278"/>
      <c r="F24" s="191">
        <v>85</v>
      </c>
      <c r="G24" s="130">
        <v>55</v>
      </c>
      <c r="H24" s="130">
        <v>26</v>
      </c>
      <c r="I24" s="130">
        <v>49</v>
      </c>
    </row>
    <row r="25" spans="1:9" ht="13.5">
      <c r="A25" s="660"/>
      <c r="B25" s="660"/>
      <c r="C25" s="660"/>
      <c r="D25" s="32" t="s">
        <v>1144</v>
      </c>
      <c r="E25" s="284"/>
      <c r="F25" s="193">
        <v>38</v>
      </c>
      <c r="G25" s="120">
        <v>49</v>
      </c>
      <c r="H25" s="120">
        <v>39</v>
      </c>
      <c r="I25" s="120">
        <v>25</v>
      </c>
    </row>
    <row r="26" spans="1:9" ht="13.5">
      <c r="A26" s="660"/>
      <c r="B26" s="660"/>
      <c r="C26" s="660"/>
      <c r="D26" s="32" t="s">
        <v>1145</v>
      </c>
      <c r="E26" s="284"/>
      <c r="F26" s="193">
        <v>7</v>
      </c>
      <c r="G26" s="120">
        <v>35</v>
      </c>
      <c r="H26" s="120">
        <v>42</v>
      </c>
      <c r="I26" s="120">
        <v>24</v>
      </c>
    </row>
    <row r="27" spans="1:9" ht="13.5">
      <c r="A27" s="660"/>
      <c r="B27" s="660"/>
      <c r="C27" s="660"/>
      <c r="D27" s="32" t="s">
        <v>1146</v>
      </c>
      <c r="E27" s="284"/>
      <c r="F27" s="193" t="s">
        <v>1147</v>
      </c>
      <c r="G27" s="120" t="s">
        <v>1147</v>
      </c>
      <c r="H27" s="120">
        <v>16</v>
      </c>
      <c r="I27" s="120" t="s">
        <v>1147</v>
      </c>
    </row>
    <row r="28" spans="1:9" ht="13.5">
      <c r="A28" s="660"/>
      <c r="B28" s="660"/>
      <c r="C28" s="660"/>
      <c r="D28" s="32" t="s">
        <v>1148</v>
      </c>
      <c r="E28" s="284"/>
      <c r="F28" s="193" t="s">
        <v>1149</v>
      </c>
      <c r="G28" s="120" t="s">
        <v>1149</v>
      </c>
      <c r="H28" s="120">
        <v>3</v>
      </c>
      <c r="I28" s="120" t="s">
        <v>1149</v>
      </c>
    </row>
    <row r="29" spans="1:9" ht="13.5">
      <c r="A29" s="660"/>
      <c r="B29" s="660"/>
      <c r="C29" s="665"/>
      <c r="D29" s="73" t="s">
        <v>2125</v>
      </c>
      <c r="E29" s="280"/>
      <c r="F29" s="282">
        <v>130</v>
      </c>
      <c r="G29" s="127">
        <v>139</v>
      </c>
      <c r="H29" s="127">
        <v>126</v>
      </c>
      <c r="I29" s="127">
        <v>98</v>
      </c>
    </row>
    <row r="30" spans="1:9" ht="13.5">
      <c r="A30" s="660"/>
      <c r="B30" s="660"/>
      <c r="C30" s="660" t="s">
        <v>1150</v>
      </c>
      <c r="D30" s="32" t="s">
        <v>1151</v>
      </c>
      <c r="E30" s="284"/>
      <c r="F30" s="287" t="s">
        <v>1152</v>
      </c>
      <c r="G30" s="288" t="s">
        <v>1152</v>
      </c>
      <c r="H30" s="288" t="s">
        <v>1153</v>
      </c>
      <c r="I30" s="288" t="s">
        <v>1154</v>
      </c>
    </row>
    <row r="31" spans="1:9" ht="13.5">
      <c r="A31" s="660"/>
      <c r="B31" s="660"/>
      <c r="C31" s="660"/>
      <c r="D31" s="32" t="s">
        <v>1155</v>
      </c>
      <c r="E31" s="284"/>
      <c r="F31" s="287" t="s">
        <v>1156</v>
      </c>
      <c r="G31" s="288" t="s">
        <v>1157</v>
      </c>
      <c r="H31" s="288" t="s">
        <v>1157</v>
      </c>
      <c r="I31" s="288" t="s">
        <v>1156</v>
      </c>
    </row>
    <row r="32" spans="1:9" ht="13.5">
      <c r="A32" s="660"/>
      <c r="B32" s="665"/>
      <c r="C32" s="665"/>
      <c r="D32" s="73" t="s">
        <v>1158</v>
      </c>
      <c r="E32" s="280"/>
      <c r="F32" s="289" t="s">
        <v>1159</v>
      </c>
      <c r="G32" s="290" t="s">
        <v>1159</v>
      </c>
      <c r="H32" s="290" t="s">
        <v>1160</v>
      </c>
      <c r="I32" s="290" t="s">
        <v>1161</v>
      </c>
    </row>
    <row r="33" spans="1:9" ht="13.5">
      <c r="A33" s="660"/>
      <c r="B33" s="59" t="s">
        <v>1162</v>
      </c>
      <c r="C33" s="59"/>
      <c r="D33" s="176"/>
      <c r="E33" s="284"/>
      <c r="F33" s="193">
        <v>5</v>
      </c>
      <c r="G33" s="120" t="s">
        <v>1163</v>
      </c>
      <c r="H33" s="120">
        <v>2</v>
      </c>
      <c r="I33" s="120" t="s">
        <v>1163</v>
      </c>
    </row>
    <row r="34" spans="1:9" ht="13.5">
      <c r="A34" s="660"/>
      <c r="B34" s="59" t="s">
        <v>1164</v>
      </c>
      <c r="C34" s="59"/>
      <c r="D34" s="176"/>
      <c r="E34" s="284"/>
      <c r="F34" s="193">
        <v>5</v>
      </c>
      <c r="G34" s="120" t="s">
        <v>1163</v>
      </c>
      <c r="H34" s="120">
        <v>2</v>
      </c>
      <c r="I34" s="120" t="s">
        <v>1163</v>
      </c>
    </row>
    <row r="35" spans="1:9" ht="13.5">
      <c r="A35" s="660"/>
      <c r="B35" s="59" t="s">
        <v>1165</v>
      </c>
      <c r="C35" s="59"/>
      <c r="D35" s="176"/>
      <c r="E35" s="284"/>
      <c r="F35" s="193">
        <v>5</v>
      </c>
      <c r="G35" s="120" t="s">
        <v>1163</v>
      </c>
      <c r="H35" s="120" t="s">
        <v>1163</v>
      </c>
      <c r="I35" s="120" t="s">
        <v>1163</v>
      </c>
    </row>
    <row r="36" spans="1:9" ht="13.5">
      <c r="A36" s="660"/>
      <c r="B36" s="59" t="s">
        <v>1166</v>
      </c>
      <c r="C36" s="59"/>
      <c r="D36" s="176"/>
      <c r="E36" s="284"/>
      <c r="F36" s="193" t="s">
        <v>1163</v>
      </c>
      <c r="G36" s="120" t="s">
        <v>1163</v>
      </c>
      <c r="H36" s="120" t="s">
        <v>1163</v>
      </c>
      <c r="I36" s="120" t="s">
        <v>1163</v>
      </c>
    </row>
    <row r="37" spans="1:9" ht="13.5">
      <c r="A37" s="665"/>
      <c r="B37" s="275" t="s">
        <v>1122</v>
      </c>
      <c r="C37" s="160"/>
      <c r="D37" s="160"/>
      <c r="E37" s="275"/>
      <c r="F37" s="58">
        <v>19</v>
      </c>
      <c r="G37" s="286" t="s">
        <v>1123</v>
      </c>
      <c r="H37" s="286">
        <v>28</v>
      </c>
      <c r="I37" s="286" t="s">
        <v>1123</v>
      </c>
    </row>
    <row r="38" spans="1:9" ht="13.5">
      <c r="A38" s="667" t="s">
        <v>1167</v>
      </c>
      <c r="B38" s="291" t="s">
        <v>1121</v>
      </c>
      <c r="C38" s="279"/>
      <c r="D38" s="279"/>
      <c r="E38" s="278"/>
      <c r="F38" s="191">
        <v>95</v>
      </c>
      <c r="G38" s="130">
        <v>89</v>
      </c>
      <c r="H38" s="130">
        <v>86</v>
      </c>
      <c r="I38" s="130">
        <v>62</v>
      </c>
    </row>
    <row r="39" spans="1:9" ht="13.5">
      <c r="A39" s="668"/>
      <c r="B39" s="107" t="s">
        <v>1122</v>
      </c>
      <c r="C39" s="281"/>
      <c r="D39" s="281"/>
      <c r="E39" s="280"/>
      <c r="F39" s="282">
        <v>19</v>
      </c>
      <c r="G39" s="127" t="s">
        <v>1123</v>
      </c>
      <c r="H39" s="127" t="s">
        <v>1123</v>
      </c>
      <c r="I39" s="127" t="s">
        <v>1123</v>
      </c>
    </row>
    <row r="40" spans="1:9" ht="13.5">
      <c r="A40" s="660" t="s">
        <v>1168</v>
      </c>
      <c r="B40" s="292" t="s">
        <v>1169</v>
      </c>
      <c r="C40" s="285"/>
      <c r="D40" s="293"/>
      <c r="E40" s="284"/>
      <c r="F40" s="287" t="s">
        <v>1170</v>
      </c>
      <c r="G40" s="288" t="s">
        <v>1171</v>
      </c>
      <c r="H40" s="288" t="s">
        <v>1172</v>
      </c>
      <c r="I40" s="288" t="s">
        <v>1173</v>
      </c>
    </row>
    <row r="41" spans="1:9" ht="13.5">
      <c r="A41" s="660"/>
      <c r="B41" s="292" t="s">
        <v>1174</v>
      </c>
      <c r="C41" s="285"/>
      <c r="D41" s="285"/>
      <c r="E41" s="284"/>
      <c r="F41" s="287" t="s">
        <v>1175</v>
      </c>
      <c r="G41" s="288" t="s">
        <v>1176</v>
      </c>
      <c r="H41" s="288" t="s">
        <v>1176</v>
      </c>
      <c r="I41" s="288" t="s">
        <v>1177</v>
      </c>
    </row>
    <row r="42" spans="1:9" ht="13.5">
      <c r="A42" s="665"/>
      <c r="B42" s="107" t="s">
        <v>1178</v>
      </c>
      <c r="C42" s="281"/>
      <c r="D42" s="281"/>
      <c r="E42" s="284"/>
      <c r="F42" s="289" t="s">
        <v>1179</v>
      </c>
      <c r="G42" s="290" t="s">
        <v>1180</v>
      </c>
      <c r="H42" s="290" t="s">
        <v>1181</v>
      </c>
      <c r="I42" s="290" t="s">
        <v>1182</v>
      </c>
    </row>
    <row r="43" spans="1:9" ht="13.5">
      <c r="A43" s="666" t="s">
        <v>1183</v>
      </c>
      <c r="B43" s="666" t="s">
        <v>1141</v>
      </c>
      <c r="C43" s="278" t="s">
        <v>1184</v>
      </c>
      <c r="D43" s="279"/>
      <c r="E43" s="278"/>
      <c r="F43" s="191">
        <v>1</v>
      </c>
      <c r="G43" s="130" t="s">
        <v>1138</v>
      </c>
      <c r="H43" s="130" t="s">
        <v>1138</v>
      </c>
      <c r="I43" s="130">
        <v>2</v>
      </c>
    </row>
    <row r="44" spans="1:9" ht="13.5">
      <c r="A44" s="660"/>
      <c r="B44" s="660"/>
      <c r="C44" s="284" t="s">
        <v>1185</v>
      </c>
      <c r="D44" s="285"/>
      <c r="E44" s="284"/>
      <c r="F44" s="193">
        <v>1</v>
      </c>
      <c r="G44" s="120">
        <v>5</v>
      </c>
      <c r="H44" s="120">
        <v>1</v>
      </c>
      <c r="I44" s="120">
        <v>3</v>
      </c>
    </row>
    <row r="45" spans="1:9" ht="13.5">
      <c r="A45" s="660"/>
      <c r="B45" s="660"/>
      <c r="C45" s="284" t="s">
        <v>1186</v>
      </c>
      <c r="D45" s="285"/>
      <c r="E45" s="284"/>
      <c r="F45" s="193" t="s">
        <v>1187</v>
      </c>
      <c r="G45" s="120">
        <v>1</v>
      </c>
      <c r="H45" s="120" t="s">
        <v>1187</v>
      </c>
      <c r="I45" s="120" t="s">
        <v>1187</v>
      </c>
    </row>
    <row r="46" spans="1:9" ht="13.5">
      <c r="A46" s="660"/>
      <c r="B46" s="665"/>
      <c r="C46" s="280" t="s">
        <v>1188</v>
      </c>
      <c r="D46" s="281"/>
      <c r="E46" s="280"/>
      <c r="F46" s="282">
        <v>3</v>
      </c>
      <c r="G46" s="127">
        <v>2</v>
      </c>
      <c r="H46" s="127">
        <v>5</v>
      </c>
      <c r="I46" s="127">
        <v>2</v>
      </c>
    </row>
    <row r="47" spans="1:9" ht="13.5">
      <c r="A47" s="660"/>
      <c r="B47" s="666" t="s">
        <v>1162</v>
      </c>
      <c r="C47" s="278" t="s">
        <v>1184</v>
      </c>
      <c r="D47" s="279"/>
      <c r="E47" s="284"/>
      <c r="F47" s="193" t="s">
        <v>1138</v>
      </c>
      <c r="G47" s="120">
        <v>1</v>
      </c>
      <c r="H47" s="120" t="s">
        <v>1138</v>
      </c>
      <c r="I47" s="120">
        <v>2</v>
      </c>
    </row>
    <row r="48" spans="1:9" ht="13.5">
      <c r="A48" s="660"/>
      <c r="B48" s="660"/>
      <c r="C48" s="284" t="s">
        <v>1185</v>
      </c>
      <c r="D48" s="285"/>
      <c r="E48" s="284"/>
      <c r="F48" s="193">
        <v>1</v>
      </c>
      <c r="G48" s="120">
        <v>2</v>
      </c>
      <c r="H48" s="120">
        <v>3</v>
      </c>
      <c r="I48" s="120">
        <v>2</v>
      </c>
    </row>
    <row r="49" spans="1:9" ht="13.5">
      <c r="A49" s="660"/>
      <c r="B49" s="660"/>
      <c r="C49" s="284" t="s">
        <v>1186</v>
      </c>
      <c r="D49" s="285"/>
      <c r="E49" s="284"/>
      <c r="F49" s="193" t="s">
        <v>1187</v>
      </c>
      <c r="G49" s="120">
        <v>1</v>
      </c>
      <c r="H49" s="120" t="s">
        <v>1187</v>
      </c>
      <c r="I49" s="120" t="s">
        <v>1187</v>
      </c>
    </row>
    <row r="50" spans="1:9" ht="13.5">
      <c r="A50" s="660"/>
      <c r="B50" s="665"/>
      <c r="C50" s="280" t="s">
        <v>1188</v>
      </c>
      <c r="D50" s="281"/>
      <c r="E50" s="284"/>
      <c r="F50" s="193">
        <v>2</v>
      </c>
      <c r="G50" s="120">
        <v>9</v>
      </c>
      <c r="H50" s="120">
        <v>12</v>
      </c>
      <c r="I50" s="120">
        <v>6</v>
      </c>
    </row>
    <row r="51" spans="1:9" ht="13.5">
      <c r="A51" s="660"/>
      <c r="B51" s="666" t="s">
        <v>1164</v>
      </c>
      <c r="C51" s="278" t="s">
        <v>1184</v>
      </c>
      <c r="D51" s="279"/>
      <c r="E51" s="278"/>
      <c r="F51" s="191">
        <v>2</v>
      </c>
      <c r="G51" s="130">
        <v>1</v>
      </c>
      <c r="H51" s="130" t="s">
        <v>1138</v>
      </c>
      <c r="I51" s="130">
        <v>1</v>
      </c>
    </row>
    <row r="52" spans="1:9" ht="13.5">
      <c r="A52" s="660"/>
      <c r="B52" s="660"/>
      <c r="C52" s="284" t="s">
        <v>1185</v>
      </c>
      <c r="D52" s="285"/>
      <c r="E52" s="284"/>
      <c r="F52" s="193">
        <v>1</v>
      </c>
      <c r="G52" s="120">
        <v>2</v>
      </c>
      <c r="H52" s="120">
        <v>1</v>
      </c>
      <c r="I52" s="120">
        <v>2</v>
      </c>
    </row>
    <row r="53" spans="1:9" ht="13.5">
      <c r="A53" s="660"/>
      <c r="B53" s="660"/>
      <c r="C53" s="284" t="s">
        <v>1186</v>
      </c>
      <c r="D53" s="285"/>
      <c r="E53" s="284"/>
      <c r="F53" s="193">
        <v>2</v>
      </c>
      <c r="G53" s="120" t="s">
        <v>1187</v>
      </c>
      <c r="H53" s="120">
        <v>2</v>
      </c>
      <c r="I53" s="120" t="s">
        <v>1187</v>
      </c>
    </row>
    <row r="54" spans="1:9" ht="13.5">
      <c r="A54" s="660"/>
      <c r="B54" s="665"/>
      <c r="C54" s="280" t="s">
        <v>1188</v>
      </c>
      <c r="D54" s="281"/>
      <c r="E54" s="280"/>
      <c r="F54" s="282">
        <v>3</v>
      </c>
      <c r="G54" s="127">
        <v>8</v>
      </c>
      <c r="H54" s="127">
        <v>4</v>
      </c>
      <c r="I54" s="127">
        <v>2</v>
      </c>
    </row>
    <row r="55" spans="1:9" ht="13.5">
      <c r="A55" s="660"/>
      <c r="B55" s="666" t="s">
        <v>1165</v>
      </c>
      <c r="C55" s="278" t="s">
        <v>1184</v>
      </c>
      <c r="D55" s="279"/>
      <c r="E55" s="284"/>
      <c r="F55" s="193">
        <v>2</v>
      </c>
      <c r="G55" s="120" t="s">
        <v>1138</v>
      </c>
      <c r="H55" s="120" t="s">
        <v>1138</v>
      </c>
      <c r="I55" s="120" t="s">
        <v>1138</v>
      </c>
    </row>
    <row r="56" spans="1:9" ht="13.5">
      <c r="A56" s="660"/>
      <c r="B56" s="660"/>
      <c r="C56" s="284" t="s">
        <v>1185</v>
      </c>
      <c r="D56" s="285"/>
      <c r="E56" s="284"/>
      <c r="F56" s="193">
        <v>1</v>
      </c>
      <c r="G56" s="120">
        <v>4</v>
      </c>
      <c r="H56" s="120" t="s">
        <v>1138</v>
      </c>
      <c r="I56" s="120" t="s">
        <v>1138</v>
      </c>
    </row>
    <row r="57" spans="1:9" ht="13.5">
      <c r="A57" s="660"/>
      <c r="B57" s="660"/>
      <c r="C57" s="284" t="s">
        <v>1186</v>
      </c>
      <c r="D57" s="285"/>
      <c r="E57" s="284"/>
      <c r="F57" s="193">
        <v>1</v>
      </c>
      <c r="G57" s="120" t="s">
        <v>1187</v>
      </c>
      <c r="H57" s="120" t="s">
        <v>1187</v>
      </c>
      <c r="I57" s="120" t="s">
        <v>1187</v>
      </c>
    </row>
    <row r="58" spans="1:9" ht="13.5">
      <c r="A58" s="660"/>
      <c r="B58" s="665"/>
      <c r="C58" s="280" t="s">
        <v>1188</v>
      </c>
      <c r="D58" s="281"/>
      <c r="E58" s="284"/>
      <c r="F58" s="193">
        <v>2</v>
      </c>
      <c r="G58" s="120">
        <v>8</v>
      </c>
      <c r="H58" s="120">
        <v>6</v>
      </c>
      <c r="I58" s="120">
        <v>2</v>
      </c>
    </row>
    <row r="59" spans="1:9" ht="13.5">
      <c r="A59" s="660"/>
      <c r="B59" s="666" t="s">
        <v>1166</v>
      </c>
      <c r="C59" s="278" t="s">
        <v>1184</v>
      </c>
      <c r="D59" s="279"/>
      <c r="E59" s="278"/>
      <c r="F59" s="191" t="s">
        <v>1138</v>
      </c>
      <c r="G59" s="130" t="s">
        <v>1138</v>
      </c>
      <c r="H59" s="130" t="s">
        <v>1138</v>
      </c>
      <c r="I59" s="130" t="s">
        <v>1138</v>
      </c>
    </row>
    <row r="60" spans="1:9" ht="13.5">
      <c r="A60" s="660"/>
      <c r="B60" s="660"/>
      <c r="C60" s="284" t="s">
        <v>1185</v>
      </c>
      <c r="D60" s="285"/>
      <c r="E60" s="284"/>
      <c r="F60" s="193" t="s">
        <v>1138</v>
      </c>
      <c r="G60" s="120" t="s">
        <v>1138</v>
      </c>
      <c r="H60" s="120" t="s">
        <v>1138</v>
      </c>
      <c r="I60" s="120" t="s">
        <v>1138</v>
      </c>
    </row>
    <row r="61" spans="1:9" ht="13.5">
      <c r="A61" s="660"/>
      <c r="B61" s="660"/>
      <c r="C61" s="284" t="s">
        <v>1186</v>
      </c>
      <c r="D61" s="285"/>
      <c r="E61" s="284"/>
      <c r="F61" s="193">
        <v>3</v>
      </c>
      <c r="G61" s="120" t="s">
        <v>1187</v>
      </c>
      <c r="H61" s="120" t="s">
        <v>1187</v>
      </c>
      <c r="I61" s="120" t="s">
        <v>1187</v>
      </c>
    </row>
    <row r="62" spans="1:9" ht="13.5">
      <c r="A62" s="660"/>
      <c r="B62" s="665"/>
      <c r="C62" s="280" t="s">
        <v>1188</v>
      </c>
      <c r="D62" s="281"/>
      <c r="E62" s="280"/>
      <c r="F62" s="282">
        <v>3</v>
      </c>
      <c r="G62" s="127">
        <v>1</v>
      </c>
      <c r="H62" s="127">
        <v>3</v>
      </c>
      <c r="I62" s="127">
        <v>1</v>
      </c>
    </row>
    <row r="63" spans="1:9" ht="13.5">
      <c r="A63" s="665"/>
      <c r="B63" s="275" t="s">
        <v>1122</v>
      </c>
      <c r="C63" s="160"/>
      <c r="D63" s="160"/>
      <c r="E63" s="284"/>
      <c r="F63" s="193" t="s">
        <v>1123</v>
      </c>
      <c r="G63" s="120" t="s">
        <v>1123</v>
      </c>
      <c r="H63" s="120">
        <v>6</v>
      </c>
      <c r="I63" s="120" t="s">
        <v>1123</v>
      </c>
    </row>
    <row r="64" spans="1:9" ht="13.5">
      <c r="A64" s="664" t="s">
        <v>1189</v>
      </c>
      <c r="B64" s="666" t="s">
        <v>1141</v>
      </c>
      <c r="C64" s="291" t="s">
        <v>1190</v>
      </c>
      <c r="D64" s="279"/>
      <c r="E64" s="278"/>
      <c r="F64" s="191">
        <v>129</v>
      </c>
      <c r="G64" s="130">
        <v>139</v>
      </c>
      <c r="H64" s="130">
        <v>130</v>
      </c>
      <c r="I64" s="130">
        <v>85</v>
      </c>
    </row>
    <row r="65" spans="1:9" ht="13.5">
      <c r="A65" s="660"/>
      <c r="B65" s="665"/>
      <c r="C65" s="107" t="s">
        <v>1191</v>
      </c>
      <c r="D65" s="281"/>
      <c r="E65" s="280"/>
      <c r="F65" s="282">
        <v>10</v>
      </c>
      <c r="G65" s="127">
        <v>14</v>
      </c>
      <c r="H65" s="127">
        <v>1</v>
      </c>
      <c r="I65" s="127">
        <v>11</v>
      </c>
    </row>
    <row r="66" spans="1:9" ht="13.5">
      <c r="A66" s="660"/>
      <c r="B66" s="666" t="s">
        <v>1162</v>
      </c>
      <c r="C66" s="291" t="s">
        <v>1190</v>
      </c>
      <c r="D66" s="279"/>
      <c r="E66" s="284"/>
      <c r="F66" s="193">
        <v>104</v>
      </c>
      <c r="G66" s="120">
        <v>104</v>
      </c>
      <c r="H66" s="120">
        <v>110</v>
      </c>
      <c r="I66" s="120">
        <v>89</v>
      </c>
    </row>
    <row r="67" spans="1:9" ht="13.5">
      <c r="A67" s="660"/>
      <c r="B67" s="665"/>
      <c r="C67" s="107" t="s">
        <v>1191</v>
      </c>
      <c r="D67" s="281"/>
      <c r="E67" s="284"/>
      <c r="F67" s="193">
        <v>4</v>
      </c>
      <c r="G67" s="120">
        <v>13</v>
      </c>
      <c r="H67" s="120">
        <v>4</v>
      </c>
      <c r="I67" s="120">
        <v>2</v>
      </c>
    </row>
    <row r="68" spans="1:9" ht="13.5">
      <c r="A68" s="660"/>
      <c r="B68" s="666" t="s">
        <v>1164</v>
      </c>
      <c r="C68" s="291" t="s">
        <v>1190</v>
      </c>
      <c r="D68" s="279"/>
      <c r="E68" s="278"/>
      <c r="F68" s="191">
        <v>110</v>
      </c>
      <c r="G68" s="130">
        <v>100</v>
      </c>
      <c r="H68" s="130">
        <v>106</v>
      </c>
      <c r="I68" s="130">
        <v>76</v>
      </c>
    </row>
    <row r="69" spans="1:9" ht="13.5">
      <c r="A69" s="660"/>
      <c r="B69" s="665"/>
      <c r="C69" s="107" t="s">
        <v>1191</v>
      </c>
      <c r="D69" s="281"/>
      <c r="E69" s="280"/>
      <c r="F69" s="282">
        <v>9</v>
      </c>
      <c r="G69" s="127">
        <v>16</v>
      </c>
      <c r="H69" s="127">
        <v>7</v>
      </c>
      <c r="I69" s="127">
        <v>3</v>
      </c>
    </row>
    <row r="70" spans="1:9" ht="13.5">
      <c r="A70" s="660"/>
      <c r="B70" s="666" t="s">
        <v>1165</v>
      </c>
      <c r="C70" s="291" t="s">
        <v>1190</v>
      </c>
      <c r="D70" s="279"/>
      <c r="E70" s="284"/>
      <c r="F70" s="193">
        <v>112</v>
      </c>
      <c r="G70" s="120">
        <v>107</v>
      </c>
      <c r="H70" s="120">
        <v>95</v>
      </c>
      <c r="I70" s="120">
        <v>70</v>
      </c>
    </row>
    <row r="71" spans="1:9" ht="13.5">
      <c r="A71" s="660"/>
      <c r="B71" s="665"/>
      <c r="C71" s="107" t="s">
        <v>1191</v>
      </c>
      <c r="D71" s="281"/>
      <c r="E71" s="284"/>
      <c r="F71" s="193">
        <v>15</v>
      </c>
      <c r="G71" s="120">
        <v>15</v>
      </c>
      <c r="H71" s="120">
        <v>5</v>
      </c>
      <c r="I71" s="120">
        <v>3</v>
      </c>
    </row>
    <row r="72" spans="1:9" ht="13.5">
      <c r="A72" s="660"/>
      <c r="B72" s="666" t="s">
        <v>1166</v>
      </c>
      <c r="C72" s="291" t="s">
        <v>1190</v>
      </c>
      <c r="D72" s="279"/>
      <c r="E72" s="278"/>
      <c r="F72" s="191">
        <v>95</v>
      </c>
      <c r="G72" s="130">
        <v>89</v>
      </c>
      <c r="H72" s="130">
        <v>86</v>
      </c>
      <c r="I72" s="130">
        <v>62</v>
      </c>
    </row>
    <row r="73" spans="1:9" ht="13.5">
      <c r="A73" s="665"/>
      <c r="B73" s="665"/>
      <c r="C73" s="107" t="s">
        <v>1191</v>
      </c>
      <c r="D73" s="281"/>
      <c r="E73" s="280"/>
      <c r="F73" s="282">
        <v>9</v>
      </c>
      <c r="G73" s="127">
        <v>1</v>
      </c>
      <c r="H73" s="127">
        <v>2</v>
      </c>
      <c r="I73" s="127" t="s">
        <v>1138</v>
      </c>
    </row>
    <row r="74" spans="1:9" ht="12" customHeight="1">
      <c r="A74" s="661" t="s">
        <v>1192</v>
      </c>
      <c r="B74" s="278" t="s">
        <v>1193</v>
      </c>
      <c r="C74" s="279"/>
      <c r="D74" s="279"/>
      <c r="E74" s="284"/>
      <c r="F74" s="193">
        <v>10</v>
      </c>
      <c r="G74" s="120">
        <v>11</v>
      </c>
      <c r="H74" s="120">
        <v>5</v>
      </c>
      <c r="I74" s="120">
        <v>15</v>
      </c>
    </row>
    <row r="75" spans="1:9" ht="13.5">
      <c r="A75" s="662"/>
      <c r="B75" s="284" t="s">
        <v>1194</v>
      </c>
      <c r="C75" s="285"/>
      <c r="D75" s="285"/>
      <c r="E75" s="284"/>
      <c r="F75" s="193">
        <v>1</v>
      </c>
      <c r="G75" s="120">
        <v>2</v>
      </c>
      <c r="H75" s="120">
        <v>16</v>
      </c>
      <c r="I75" s="120">
        <v>9</v>
      </c>
    </row>
    <row r="76" spans="1:9" ht="13.5">
      <c r="A76" s="662"/>
      <c r="B76" s="284" t="s">
        <v>1195</v>
      </c>
      <c r="C76" s="285"/>
      <c r="D76" s="285"/>
      <c r="E76" s="284"/>
      <c r="F76" s="193">
        <v>12</v>
      </c>
      <c r="G76" s="120">
        <v>1</v>
      </c>
      <c r="H76" s="120">
        <v>5</v>
      </c>
      <c r="I76" s="120">
        <v>9</v>
      </c>
    </row>
    <row r="77" spans="1:9" ht="13.5">
      <c r="A77" s="662"/>
      <c r="B77" s="284" t="s">
        <v>1196</v>
      </c>
      <c r="C77" s="285"/>
      <c r="D77" s="285"/>
      <c r="E77" s="284"/>
      <c r="F77" s="193">
        <v>9</v>
      </c>
      <c r="G77" s="120">
        <v>3</v>
      </c>
      <c r="H77" s="120" t="s">
        <v>1197</v>
      </c>
      <c r="I77" s="120">
        <v>2</v>
      </c>
    </row>
    <row r="78" spans="1:9" ht="13.5">
      <c r="A78" s="662"/>
      <c r="B78" s="284" t="s">
        <v>1198</v>
      </c>
      <c r="C78" s="285"/>
      <c r="D78" s="285"/>
      <c r="E78" s="284"/>
      <c r="F78" s="193">
        <v>2</v>
      </c>
      <c r="G78" s="120">
        <v>18</v>
      </c>
      <c r="H78" s="120">
        <v>13</v>
      </c>
      <c r="I78" s="120">
        <v>4</v>
      </c>
    </row>
    <row r="79" spans="1:9" ht="13.5">
      <c r="A79" s="662"/>
      <c r="B79" s="284" t="s">
        <v>1199</v>
      </c>
      <c r="C79" s="285"/>
      <c r="D79" s="285"/>
      <c r="E79" s="284"/>
      <c r="F79" s="193">
        <v>4</v>
      </c>
      <c r="G79" s="120" t="s">
        <v>1200</v>
      </c>
      <c r="H79" s="120">
        <v>13</v>
      </c>
      <c r="I79" s="120" t="s">
        <v>1200</v>
      </c>
    </row>
    <row r="80" spans="1:9" ht="13.5">
      <c r="A80" s="662"/>
      <c r="B80" s="284" t="s">
        <v>1201</v>
      </c>
      <c r="C80" s="285"/>
      <c r="D80" s="285"/>
      <c r="E80" s="284"/>
      <c r="F80" s="193">
        <v>8</v>
      </c>
      <c r="G80" s="120">
        <v>14</v>
      </c>
      <c r="H80" s="120">
        <v>7</v>
      </c>
      <c r="I80" s="120">
        <v>7</v>
      </c>
    </row>
    <row r="81" spans="1:9" ht="13.5">
      <c r="A81" s="662"/>
      <c r="B81" s="284" t="s">
        <v>1202</v>
      </c>
      <c r="C81" s="285"/>
      <c r="D81" s="285"/>
      <c r="E81" s="284"/>
      <c r="F81" s="193">
        <v>1</v>
      </c>
      <c r="G81" s="120" t="s">
        <v>1200</v>
      </c>
      <c r="H81" s="120" t="s">
        <v>1200</v>
      </c>
      <c r="I81" s="120" t="s">
        <v>1200</v>
      </c>
    </row>
    <row r="82" spans="1:9" ht="13.5">
      <c r="A82" s="662"/>
      <c r="B82" s="284" t="s">
        <v>1203</v>
      </c>
      <c r="C82" s="285"/>
      <c r="D82" s="285"/>
      <c r="E82" s="284"/>
      <c r="F82" s="193" t="s">
        <v>1200</v>
      </c>
      <c r="G82" s="120" t="s">
        <v>1200</v>
      </c>
      <c r="H82" s="120" t="s">
        <v>1200</v>
      </c>
      <c r="I82" s="120" t="s">
        <v>1200</v>
      </c>
    </row>
    <row r="83" spans="1:9" ht="13.5">
      <c r="A83" s="662"/>
      <c r="B83" s="284" t="s">
        <v>1204</v>
      </c>
      <c r="C83" s="285"/>
      <c r="D83" s="285"/>
      <c r="E83" s="284"/>
      <c r="F83" s="193" t="s">
        <v>1197</v>
      </c>
      <c r="G83" s="120">
        <v>1</v>
      </c>
      <c r="H83" s="120">
        <v>2</v>
      </c>
      <c r="I83" s="120" t="s">
        <v>1197</v>
      </c>
    </row>
    <row r="84" spans="1:9" ht="13.5">
      <c r="A84" s="662"/>
      <c r="B84" s="284" t="s">
        <v>1205</v>
      </c>
      <c r="C84" s="285"/>
      <c r="D84" s="285"/>
      <c r="E84" s="284"/>
      <c r="F84" s="193" t="s">
        <v>1206</v>
      </c>
      <c r="G84" s="120">
        <v>1</v>
      </c>
      <c r="H84" s="120" t="s">
        <v>1206</v>
      </c>
      <c r="I84" s="120" t="s">
        <v>1206</v>
      </c>
    </row>
    <row r="85" spans="1:9" ht="13.5">
      <c r="A85" s="662"/>
      <c r="B85" s="284" t="s">
        <v>1207</v>
      </c>
      <c r="C85" s="285"/>
      <c r="D85" s="285"/>
      <c r="E85" s="284"/>
      <c r="F85" s="193">
        <v>1</v>
      </c>
      <c r="G85" s="120" t="s">
        <v>1208</v>
      </c>
      <c r="H85" s="120">
        <v>1</v>
      </c>
      <c r="I85" s="120" t="s">
        <v>1208</v>
      </c>
    </row>
    <row r="86" spans="1:9" ht="13.5">
      <c r="A86" s="662"/>
      <c r="B86" s="284" t="s">
        <v>1209</v>
      </c>
      <c r="C86" s="285"/>
      <c r="D86" s="285"/>
      <c r="E86" s="284"/>
      <c r="F86" s="193">
        <v>2</v>
      </c>
      <c r="G86" s="120" t="s">
        <v>1200</v>
      </c>
      <c r="H86" s="120">
        <v>2</v>
      </c>
      <c r="I86" s="120">
        <v>1</v>
      </c>
    </row>
    <row r="87" spans="1:9" ht="13.5">
      <c r="A87" s="662"/>
      <c r="B87" s="284" t="s">
        <v>1210</v>
      </c>
      <c r="C87" s="285"/>
      <c r="D87" s="285"/>
      <c r="E87" s="284"/>
      <c r="F87" s="193">
        <v>7</v>
      </c>
      <c r="G87" s="120" t="s">
        <v>1211</v>
      </c>
      <c r="H87" s="120" t="s">
        <v>1211</v>
      </c>
      <c r="I87" s="120" t="s">
        <v>1211</v>
      </c>
    </row>
    <row r="88" spans="1:9" ht="13.5">
      <c r="A88" s="662"/>
      <c r="B88" s="284" t="s">
        <v>1212</v>
      </c>
      <c r="C88" s="285"/>
      <c r="D88" s="285"/>
      <c r="E88" s="284"/>
      <c r="F88" s="193" t="s">
        <v>1213</v>
      </c>
      <c r="G88" s="120" t="s">
        <v>1213</v>
      </c>
      <c r="H88" s="120" t="s">
        <v>1213</v>
      </c>
      <c r="I88" s="120">
        <v>1</v>
      </c>
    </row>
    <row r="89" spans="1:9" ht="13.5">
      <c r="A89" s="662"/>
      <c r="B89" s="284" t="s">
        <v>1214</v>
      </c>
      <c r="C89" s="285"/>
      <c r="D89" s="285"/>
      <c r="E89" s="284"/>
      <c r="F89" s="193" t="s">
        <v>1215</v>
      </c>
      <c r="G89" s="120" t="s">
        <v>1215</v>
      </c>
      <c r="H89" s="120" t="s">
        <v>1215</v>
      </c>
      <c r="I89" s="120" t="s">
        <v>1215</v>
      </c>
    </row>
    <row r="90" spans="1:9" ht="13.5">
      <c r="A90" s="662"/>
      <c r="B90" s="284" t="s">
        <v>1216</v>
      </c>
      <c r="C90" s="285"/>
      <c r="D90" s="285"/>
      <c r="E90" s="284"/>
      <c r="F90" s="193">
        <v>52</v>
      </c>
      <c r="G90" s="120" t="s">
        <v>1215</v>
      </c>
      <c r="H90" s="120">
        <v>35</v>
      </c>
      <c r="I90" s="120">
        <v>23</v>
      </c>
    </row>
    <row r="91" spans="1:9" ht="13.5">
      <c r="A91" s="662"/>
      <c r="B91" s="284" t="s">
        <v>1217</v>
      </c>
      <c r="C91" s="285"/>
      <c r="D91" s="285"/>
      <c r="E91" s="284"/>
      <c r="F91" s="193" t="s">
        <v>1215</v>
      </c>
      <c r="G91" s="120" t="s">
        <v>1215</v>
      </c>
      <c r="H91" s="120" t="s">
        <v>1215</v>
      </c>
      <c r="I91" s="120" t="s">
        <v>1215</v>
      </c>
    </row>
    <row r="92" spans="1:9" ht="13.5">
      <c r="A92" s="662"/>
      <c r="B92" s="284" t="s">
        <v>1186</v>
      </c>
      <c r="C92" s="285"/>
      <c r="D92" s="285"/>
      <c r="E92" s="284"/>
      <c r="F92" s="193" t="s">
        <v>1187</v>
      </c>
      <c r="G92" s="120" t="s">
        <v>1187</v>
      </c>
      <c r="H92" s="120">
        <v>1</v>
      </c>
      <c r="I92" s="120" t="s">
        <v>1187</v>
      </c>
    </row>
    <row r="93" spans="1:9" ht="13.5">
      <c r="A93" s="662"/>
      <c r="B93" s="284" t="s">
        <v>1218</v>
      </c>
      <c r="C93" s="285"/>
      <c r="D93" s="285"/>
      <c r="E93" s="284"/>
      <c r="F93" s="193" t="s">
        <v>1187</v>
      </c>
      <c r="G93" s="120" t="s">
        <v>1187</v>
      </c>
      <c r="H93" s="120">
        <v>19</v>
      </c>
      <c r="I93" s="120" t="s">
        <v>1187</v>
      </c>
    </row>
    <row r="94" spans="1:9" ht="13.5">
      <c r="A94" s="662"/>
      <c r="B94" s="284" t="s">
        <v>1219</v>
      </c>
      <c r="C94" s="285"/>
      <c r="D94" s="285"/>
      <c r="E94" s="284"/>
      <c r="F94" s="193" t="s">
        <v>1220</v>
      </c>
      <c r="G94" s="120" t="s">
        <v>1220</v>
      </c>
      <c r="H94" s="120" t="s">
        <v>1220</v>
      </c>
      <c r="I94" s="120" t="s">
        <v>1220</v>
      </c>
    </row>
    <row r="95" spans="1:9" ht="13.5">
      <c r="A95" s="662"/>
      <c r="B95" s="284" t="s">
        <v>1188</v>
      </c>
      <c r="C95" s="285"/>
      <c r="D95" s="285"/>
      <c r="E95" s="284"/>
      <c r="F95" s="193">
        <v>1</v>
      </c>
      <c r="G95" s="120">
        <v>27</v>
      </c>
      <c r="H95" s="120" t="s">
        <v>1187</v>
      </c>
      <c r="I95" s="120" t="s">
        <v>1187</v>
      </c>
    </row>
    <row r="96" spans="1:9" ht="13.5">
      <c r="A96" s="663"/>
      <c r="B96" s="284" t="s">
        <v>1134</v>
      </c>
      <c r="C96" s="285"/>
      <c r="D96" s="285"/>
      <c r="E96" s="280"/>
      <c r="F96" s="282">
        <v>110</v>
      </c>
      <c r="G96" s="127">
        <v>78</v>
      </c>
      <c r="H96" s="127">
        <v>119</v>
      </c>
      <c r="I96" s="127">
        <v>69</v>
      </c>
    </row>
    <row r="97" spans="1:9" ht="13.5">
      <c r="A97" s="278" t="s">
        <v>1221</v>
      </c>
      <c r="B97" s="279"/>
      <c r="C97" s="279"/>
      <c r="D97" s="279"/>
      <c r="E97" s="279"/>
      <c r="F97" s="279"/>
      <c r="G97" s="279"/>
      <c r="H97" s="279"/>
      <c r="I97" s="294"/>
    </row>
    <row r="98" spans="1:9" ht="13.5">
      <c r="A98" s="280" t="s">
        <v>1222</v>
      </c>
      <c r="B98" s="281"/>
      <c r="C98" s="281"/>
      <c r="D98" s="281"/>
      <c r="E98" s="281"/>
      <c r="F98" s="281"/>
      <c r="G98" s="281"/>
      <c r="H98" s="281"/>
      <c r="I98" s="295"/>
    </row>
  </sheetData>
  <mergeCells count="27">
    <mergeCell ref="A2:D2"/>
    <mergeCell ref="E2:F2"/>
    <mergeCell ref="A3:A4"/>
    <mergeCell ref="A5:A7"/>
    <mergeCell ref="B6:B7"/>
    <mergeCell ref="A8:A13"/>
    <mergeCell ref="A15:A16"/>
    <mergeCell ref="A17:A23"/>
    <mergeCell ref="A24:A37"/>
    <mergeCell ref="B24:B32"/>
    <mergeCell ref="C24:C29"/>
    <mergeCell ref="C30:C32"/>
    <mergeCell ref="A38:A39"/>
    <mergeCell ref="A40:A42"/>
    <mergeCell ref="A43:A63"/>
    <mergeCell ref="B43:B46"/>
    <mergeCell ref="B47:B50"/>
    <mergeCell ref="B51:B54"/>
    <mergeCell ref="B55:B58"/>
    <mergeCell ref="B59:B62"/>
    <mergeCell ref="A74:A96"/>
    <mergeCell ref="A64:A73"/>
    <mergeCell ref="B64:B65"/>
    <mergeCell ref="B66:B67"/>
    <mergeCell ref="B68:B69"/>
    <mergeCell ref="B70:B71"/>
    <mergeCell ref="B72:B73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80" customWidth="1"/>
    <col min="2" max="3" width="9.375" style="80" bestFit="1" customWidth="1"/>
    <col min="4" max="4" width="10.375" style="80" bestFit="1" customWidth="1"/>
    <col min="5" max="5" width="8.50390625" style="80" bestFit="1" customWidth="1"/>
    <col min="6" max="9" width="9.375" style="80" bestFit="1" customWidth="1"/>
    <col min="10" max="10" width="10.375" style="80" bestFit="1" customWidth="1"/>
    <col min="11" max="13" width="6.75390625" style="80" bestFit="1" customWidth="1"/>
    <col min="14" max="15" width="9.375" style="80" bestFit="1" customWidth="1"/>
    <col min="16" max="16" width="10.375" style="80" bestFit="1" customWidth="1"/>
    <col min="17" max="17" width="7.875" style="80" customWidth="1"/>
    <col min="18" max="16384" width="9.50390625" style="80" customWidth="1"/>
  </cols>
  <sheetData>
    <row r="1" spans="1:16" ht="13.5">
      <c r="A1" s="291" t="s">
        <v>1234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3.5">
      <c r="A2" s="76" t="s">
        <v>1235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9" t="s">
        <v>1224</v>
      </c>
    </row>
    <row r="3" spans="1:16" s="82" customFormat="1" ht="13.5" customHeight="1">
      <c r="A3" s="619" t="s">
        <v>432</v>
      </c>
      <c r="B3" s="601" t="s">
        <v>1225</v>
      </c>
      <c r="C3" s="603"/>
      <c r="D3" s="603"/>
      <c r="E3" s="603"/>
      <c r="F3" s="603"/>
      <c r="G3" s="603"/>
      <c r="H3" s="603"/>
      <c r="I3" s="603"/>
      <c r="J3" s="602"/>
      <c r="K3" s="601" t="s">
        <v>1226</v>
      </c>
      <c r="L3" s="603"/>
      <c r="M3" s="602"/>
      <c r="N3" s="601" t="s">
        <v>458</v>
      </c>
      <c r="O3" s="603"/>
      <c r="P3" s="602"/>
    </row>
    <row r="4" spans="1:16" s="82" customFormat="1" ht="13.5" customHeight="1">
      <c r="A4" s="672"/>
      <c r="B4" s="601" t="s">
        <v>1227</v>
      </c>
      <c r="C4" s="603"/>
      <c r="D4" s="602"/>
      <c r="E4" s="601" t="s">
        <v>1228</v>
      </c>
      <c r="F4" s="603"/>
      <c r="G4" s="602"/>
      <c r="H4" s="601" t="s">
        <v>439</v>
      </c>
      <c r="I4" s="603"/>
      <c r="J4" s="602"/>
      <c r="K4" s="619" t="s">
        <v>1229</v>
      </c>
      <c r="L4" s="619" t="s">
        <v>1230</v>
      </c>
      <c r="M4" s="619" t="s">
        <v>439</v>
      </c>
      <c r="N4" s="619" t="s">
        <v>1229</v>
      </c>
      <c r="O4" s="619" t="s">
        <v>1230</v>
      </c>
      <c r="P4" s="619" t="s">
        <v>439</v>
      </c>
    </row>
    <row r="5" spans="1:16" s="82" customFormat="1" ht="13.5">
      <c r="A5" s="620"/>
      <c r="B5" s="298" t="s">
        <v>1229</v>
      </c>
      <c r="C5" s="81" t="s">
        <v>1230</v>
      </c>
      <c r="D5" s="298" t="s">
        <v>439</v>
      </c>
      <c r="E5" s="81" t="s">
        <v>1229</v>
      </c>
      <c r="F5" s="298" t="s">
        <v>1230</v>
      </c>
      <c r="G5" s="298" t="s">
        <v>439</v>
      </c>
      <c r="H5" s="298" t="s">
        <v>1229</v>
      </c>
      <c r="I5" s="81" t="s">
        <v>1230</v>
      </c>
      <c r="J5" s="299" t="s">
        <v>439</v>
      </c>
      <c r="K5" s="620"/>
      <c r="L5" s="620"/>
      <c r="M5" s="620"/>
      <c r="N5" s="620"/>
      <c r="O5" s="620"/>
      <c r="P5" s="620"/>
    </row>
    <row r="6" spans="1:16" ht="13.5">
      <c r="A6" s="94"/>
      <c r="B6" s="139" t="s">
        <v>1231</v>
      </c>
      <c r="C6" s="139" t="s">
        <v>1231</v>
      </c>
      <c r="D6" s="139" t="s">
        <v>1231</v>
      </c>
      <c r="E6" s="139" t="s">
        <v>1231</v>
      </c>
      <c r="F6" s="139" t="s">
        <v>1231</v>
      </c>
      <c r="G6" s="139" t="s">
        <v>1231</v>
      </c>
      <c r="H6" s="139" t="s">
        <v>1231</v>
      </c>
      <c r="I6" s="139" t="s">
        <v>1231</v>
      </c>
      <c r="J6" s="139" t="s">
        <v>1231</v>
      </c>
      <c r="K6" s="139" t="s">
        <v>1231</v>
      </c>
      <c r="L6" s="139" t="s">
        <v>1231</v>
      </c>
      <c r="M6" s="139" t="s">
        <v>1231</v>
      </c>
      <c r="N6" s="139" t="s">
        <v>1231</v>
      </c>
      <c r="O6" s="139" t="s">
        <v>1231</v>
      </c>
      <c r="P6" s="139" t="s">
        <v>1231</v>
      </c>
    </row>
    <row r="7" spans="1:16" ht="13.5">
      <c r="A7" s="94" t="s">
        <v>444</v>
      </c>
      <c r="B7" s="300">
        <v>918.5</v>
      </c>
      <c r="C7" s="300">
        <v>224</v>
      </c>
      <c r="D7" s="300">
        <v>1142.5</v>
      </c>
      <c r="E7" s="300">
        <v>19.5</v>
      </c>
      <c r="F7" s="300">
        <v>130</v>
      </c>
      <c r="G7" s="300">
        <v>149.5</v>
      </c>
      <c r="H7" s="300">
        <v>938</v>
      </c>
      <c r="I7" s="300">
        <v>354</v>
      </c>
      <c r="J7" s="300">
        <v>1292</v>
      </c>
      <c r="K7" s="300" t="s">
        <v>1812</v>
      </c>
      <c r="L7" s="300" t="s">
        <v>1812</v>
      </c>
      <c r="M7" s="300" t="s">
        <v>1812</v>
      </c>
      <c r="N7" s="300">
        <v>938</v>
      </c>
      <c r="O7" s="300">
        <v>354</v>
      </c>
      <c r="P7" s="300">
        <v>1292</v>
      </c>
    </row>
    <row r="8" spans="1:16" ht="13.5">
      <c r="A8" s="94" t="s">
        <v>445</v>
      </c>
      <c r="B8" s="300">
        <v>4071</v>
      </c>
      <c r="C8" s="300">
        <v>1658.4</v>
      </c>
      <c r="D8" s="300">
        <v>5729.4</v>
      </c>
      <c r="E8" s="300">
        <v>81.8</v>
      </c>
      <c r="F8" s="300">
        <v>1082.7</v>
      </c>
      <c r="G8" s="300">
        <v>1164.5</v>
      </c>
      <c r="H8" s="300">
        <v>4152.8</v>
      </c>
      <c r="I8" s="300">
        <v>2741.1</v>
      </c>
      <c r="J8" s="300">
        <v>6893.9</v>
      </c>
      <c r="K8" s="300">
        <v>34.6</v>
      </c>
      <c r="L8" s="300">
        <v>14.9</v>
      </c>
      <c r="M8" s="300">
        <v>49.5</v>
      </c>
      <c r="N8" s="300">
        <v>4187.4</v>
      </c>
      <c r="O8" s="300">
        <v>2756</v>
      </c>
      <c r="P8" s="300">
        <v>6943.4</v>
      </c>
    </row>
    <row r="9" spans="1:16" ht="13.5">
      <c r="A9" s="94" t="s">
        <v>446</v>
      </c>
      <c r="B9" s="300">
        <v>5514.9</v>
      </c>
      <c r="C9" s="300">
        <v>2174.2</v>
      </c>
      <c r="D9" s="300">
        <v>7689.1</v>
      </c>
      <c r="E9" s="300">
        <v>86.1</v>
      </c>
      <c r="F9" s="300">
        <v>2842.8</v>
      </c>
      <c r="G9" s="300">
        <v>2928.9</v>
      </c>
      <c r="H9" s="300">
        <v>5601</v>
      </c>
      <c r="I9" s="300">
        <v>5017</v>
      </c>
      <c r="J9" s="300">
        <v>10618</v>
      </c>
      <c r="K9" s="300">
        <v>32.9</v>
      </c>
      <c r="L9" s="300">
        <v>14.9</v>
      </c>
      <c r="M9" s="300">
        <v>47.8</v>
      </c>
      <c r="N9" s="300">
        <v>5633.9</v>
      </c>
      <c r="O9" s="300">
        <v>5031.9</v>
      </c>
      <c r="P9" s="300">
        <v>10665.8</v>
      </c>
    </row>
    <row r="10" spans="1:16" ht="13.5">
      <c r="A10" s="94" t="s">
        <v>447</v>
      </c>
      <c r="B10" s="300">
        <v>6301.7</v>
      </c>
      <c r="C10" s="300">
        <v>3280.1</v>
      </c>
      <c r="D10" s="300">
        <v>9581.8</v>
      </c>
      <c r="E10" s="300">
        <v>107.8</v>
      </c>
      <c r="F10" s="300">
        <v>1579.5</v>
      </c>
      <c r="G10" s="300">
        <v>1687.3</v>
      </c>
      <c r="H10" s="300">
        <v>6409.5</v>
      </c>
      <c r="I10" s="300">
        <v>4859.6</v>
      </c>
      <c r="J10" s="300">
        <v>11269.1</v>
      </c>
      <c r="K10" s="300">
        <v>12.3</v>
      </c>
      <c r="L10" s="300">
        <v>18.4</v>
      </c>
      <c r="M10" s="300">
        <v>30.7</v>
      </c>
      <c r="N10" s="300">
        <v>6421.8</v>
      </c>
      <c r="O10" s="300">
        <v>4878</v>
      </c>
      <c r="P10" s="300">
        <v>11299.8</v>
      </c>
    </row>
    <row r="11" spans="1:16" ht="13.5">
      <c r="A11" s="94" t="s">
        <v>448</v>
      </c>
      <c r="B11" s="300">
        <v>7322</v>
      </c>
      <c r="C11" s="300">
        <v>4600.8</v>
      </c>
      <c r="D11" s="300">
        <v>11922.8</v>
      </c>
      <c r="E11" s="300">
        <v>57.8</v>
      </c>
      <c r="F11" s="300">
        <v>3101.4</v>
      </c>
      <c r="G11" s="300">
        <v>3159.2</v>
      </c>
      <c r="H11" s="300">
        <v>7379.8</v>
      </c>
      <c r="I11" s="300">
        <v>7702.2</v>
      </c>
      <c r="J11" s="300">
        <v>15082</v>
      </c>
      <c r="K11" s="300">
        <v>143.6</v>
      </c>
      <c r="L11" s="300">
        <v>46</v>
      </c>
      <c r="M11" s="300">
        <v>189.6</v>
      </c>
      <c r="N11" s="300">
        <v>7523.4</v>
      </c>
      <c r="O11" s="300">
        <v>7748.2</v>
      </c>
      <c r="P11" s="300">
        <v>15271.6</v>
      </c>
    </row>
    <row r="12" spans="1:16" ht="13.5">
      <c r="A12" s="94" t="s">
        <v>450</v>
      </c>
      <c r="B12" s="300">
        <v>9058.3</v>
      </c>
      <c r="C12" s="300">
        <v>3915.9</v>
      </c>
      <c r="D12" s="300">
        <v>12974.2</v>
      </c>
      <c r="E12" s="300">
        <v>1.3</v>
      </c>
      <c r="F12" s="300">
        <v>414.9</v>
      </c>
      <c r="G12" s="300">
        <v>416.2</v>
      </c>
      <c r="H12" s="300">
        <v>9059.6</v>
      </c>
      <c r="I12" s="300">
        <v>4330.8</v>
      </c>
      <c r="J12" s="300">
        <v>13390.4</v>
      </c>
      <c r="K12" s="300">
        <v>18.6</v>
      </c>
      <c r="L12" s="300">
        <v>52.4</v>
      </c>
      <c r="M12" s="300">
        <v>71</v>
      </c>
      <c r="N12" s="300">
        <v>9078.2</v>
      </c>
      <c r="O12" s="300">
        <v>4383.2</v>
      </c>
      <c r="P12" s="300">
        <v>13461.4</v>
      </c>
    </row>
    <row r="13" spans="1:16" ht="13.5">
      <c r="A13" s="94" t="s">
        <v>451</v>
      </c>
      <c r="B13" s="300">
        <v>464.2</v>
      </c>
      <c r="C13" s="300">
        <v>397.8</v>
      </c>
      <c r="D13" s="300">
        <v>862</v>
      </c>
      <c r="E13" s="300">
        <v>11</v>
      </c>
      <c r="F13" s="300">
        <v>49</v>
      </c>
      <c r="G13" s="300">
        <v>60</v>
      </c>
      <c r="H13" s="300">
        <v>475.2</v>
      </c>
      <c r="I13" s="300">
        <v>446.8</v>
      </c>
      <c r="J13" s="300">
        <v>922</v>
      </c>
      <c r="K13" s="300" t="s">
        <v>1812</v>
      </c>
      <c r="L13" s="300" t="s">
        <v>1812</v>
      </c>
      <c r="M13" s="300" t="s">
        <v>1812</v>
      </c>
      <c r="N13" s="300">
        <v>475.2</v>
      </c>
      <c r="O13" s="300">
        <v>446.8</v>
      </c>
      <c r="P13" s="300">
        <v>922</v>
      </c>
    </row>
    <row r="14" spans="1:16" ht="13.5">
      <c r="A14" s="94" t="s">
        <v>1232</v>
      </c>
      <c r="B14" s="300">
        <v>4033.5</v>
      </c>
      <c r="C14" s="300">
        <v>1336</v>
      </c>
      <c r="D14" s="300">
        <v>5369.5</v>
      </c>
      <c r="E14" s="300">
        <v>37.7</v>
      </c>
      <c r="F14" s="300">
        <v>278</v>
      </c>
      <c r="G14" s="300">
        <v>315.7</v>
      </c>
      <c r="H14" s="300">
        <v>4071.2</v>
      </c>
      <c r="I14" s="300">
        <v>1614</v>
      </c>
      <c r="J14" s="300">
        <v>5685.2</v>
      </c>
      <c r="K14" s="300">
        <v>16.2</v>
      </c>
      <c r="L14" s="300">
        <v>21.8</v>
      </c>
      <c r="M14" s="300">
        <v>38</v>
      </c>
      <c r="N14" s="300">
        <v>4087.4</v>
      </c>
      <c r="O14" s="300">
        <v>1635.8</v>
      </c>
      <c r="P14" s="300">
        <v>5723.2</v>
      </c>
    </row>
    <row r="15" spans="1:16" ht="13.5">
      <c r="A15" s="94" t="s">
        <v>453</v>
      </c>
      <c r="B15" s="300">
        <v>9088.6</v>
      </c>
      <c r="C15" s="300">
        <v>3477.4</v>
      </c>
      <c r="D15" s="300">
        <v>12566</v>
      </c>
      <c r="E15" s="300">
        <v>88.9</v>
      </c>
      <c r="F15" s="300">
        <v>890.4</v>
      </c>
      <c r="G15" s="300">
        <v>979.3</v>
      </c>
      <c r="H15" s="300">
        <v>9177.5</v>
      </c>
      <c r="I15" s="300">
        <v>4367.8</v>
      </c>
      <c r="J15" s="300">
        <v>13545.3</v>
      </c>
      <c r="K15" s="300">
        <v>3</v>
      </c>
      <c r="L15" s="300">
        <v>3.5</v>
      </c>
      <c r="M15" s="300">
        <v>6.5</v>
      </c>
      <c r="N15" s="300">
        <v>9180.5</v>
      </c>
      <c r="O15" s="300">
        <v>4371.3</v>
      </c>
      <c r="P15" s="300">
        <v>13551.8</v>
      </c>
    </row>
    <row r="16" spans="1:16" ht="13.5">
      <c r="A16" s="94" t="s">
        <v>1233</v>
      </c>
      <c r="B16" s="300">
        <v>6928.5</v>
      </c>
      <c r="C16" s="300">
        <v>2705.8</v>
      </c>
      <c r="D16" s="300">
        <v>9634.3</v>
      </c>
      <c r="E16" s="300">
        <v>63.9</v>
      </c>
      <c r="F16" s="300">
        <v>411.7</v>
      </c>
      <c r="G16" s="300">
        <v>475.6</v>
      </c>
      <c r="H16" s="300">
        <v>6922.4</v>
      </c>
      <c r="I16" s="300">
        <v>3117.5</v>
      </c>
      <c r="J16" s="300">
        <v>10039.9</v>
      </c>
      <c r="K16" s="300">
        <v>2.2</v>
      </c>
      <c r="L16" s="300">
        <v>4</v>
      </c>
      <c r="M16" s="300">
        <v>6.2</v>
      </c>
      <c r="N16" s="300">
        <v>6924.6</v>
      </c>
      <c r="O16" s="300">
        <v>3121.5</v>
      </c>
      <c r="P16" s="300">
        <v>10046.1</v>
      </c>
    </row>
    <row r="17" spans="1:16" ht="13.5">
      <c r="A17" s="94" t="s">
        <v>455</v>
      </c>
      <c r="B17" s="300">
        <v>16642.8</v>
      </c>
      <c r="C17" s="300">
        <v>928.6</v>
      </c>
      <c r="D17" s="300">
        <v>7571.4</v>
      </c>
      <c r="E17" s="300">
        <v>245.4</v>
      </c>
      <c r="F17" s="300">
        <v>1386.5</v>
      </c>
      <c r="G17" s="300">
        <v>1631.9</v>
      </c>
      <c r="H17" s="300">
        <v>16888.2</v>
      </c>
      <c r="I17" s="300">
        <v>2315.1</v>
      </c>
      <c r="J17" s="300">
        <v>19203.3</v>
      </c>
      <c r="K17" s="300">
        <v>3.6</v>
      </c>
      <c r="L17" s="300" t="s">
        <v>1815</v>
      </c>
      <c r="M17" s="300">
        <v>3.6</v>
      </c>
      <c r="N17" s="300">
        <v>16891.8</v>
      </c>
      <c r="O17" s="300">
        <v>2315.1</v>
      </c>
      <c r="P17" s="300">
        <v>19206.9</v>
      </c>
    </row>
    <row r="18" spans="1:16" ht="13.5">
      <c r="A18" s="94" t="s">
        <v>456</v>
      </c>
      <c r="B18" s="300">
        <v>7426.4</v>
      </c>
      <c r="C18" s="300">
        <v>1283.4</v>
      </c>
      <c r="D18" s="300">
        <v>8709.8</v>
      </c>
      <c r="E18" s="300">
        <v>198.9</v>
      </c>
      <c r="F18" s="300">
        <v>1696.1</v>
      </c>
      <c r="G18" s="300">
        <v>1895</v>
      </c>
      <c r="H18" s="300">
        <v>7625.3</v>
      </c>
      <c r="I18" s="300">
        <v>2979.5</v>
      </c>
      <c r="J18" s="300">
        <v>10604.8</v>
      </c>
      <c r="K18" s="300">
        <v>4.9</v>
      </c>
      <c r="L18" s="300">
        <v>229.7</v>
      </c>
      <c r="M18" s="300">
        <v>234.6</v>
      </c>
      <c r="N18" s="300">
        <v>7630.2</v>
      </c>
      <c r="O18" s="300">
        <v>3209.2</v>
      </c>
      <c r="P18" s="300">
        <v>10839.4</v>
      </c>
    </row>
    <row r="19" spans="1:16" ht="13.5">
      <c r="A19" s="94" t="s">
        <v>457</v>
      </c>
      <c r="B19" s="300">
        <v>11210.5</v>
      </c>
      <c r="C19" s="300">
        <v>1121.5</v>
      </c>
      <c r="D19" s="300">
        <v>12332</v>
      </c>
      <c r="E19" s="300">
        <v>150.7</v>
      </c>
      <c r="F19" s="300">
        <v>1814.5</v>
      </c>
      <c r="G19" s="300">
        <v>1965.2</v>
      </c>
      <c r="H19" s="300">
        <v>11361.2</v>
      </c>
      <c r="I19" s="300">
        <v>2936</v>
      </c>
      <c r="J19" s="300">
        <v>14297.2</v>
      </c>
      <c r="K19" s="300">
        <v>10</v>
      </c>
      <c r="L19" s="300">
        <v>7.3</v>
      </c>
      <c r="M19" s="300">
        <v>17.3</v>
      </c>
      <c r="N19" s="300">
        <v>11371.2</v>
      </c>
      <c r="O19" s="300">
        <v>2943.3</v>
      </c>
      <c r="P19" s="300">
        <v>14314.5</v>
      </c>
    </row>
    <row r="20" spans="1:16" ht="13.5">
      <c r="A20" s="102" t="s">
        <v>458</v>
      </c>
      <c r="B20" s="301">
        <v>88980.9</v>
      </c>
      <c r="C20" s="301">
        <v>27103.9</v>
      </c>
      <c r="D20" s="301">
        <v>116084.8</v>
      </c>
      <c r="E20" s="301">
        <v>1150.8</v>
      </c>
      <c r="F20" s="301">
        <v>15677.5</v>
      </c>
      <c r="G20" s="301">
        <v>16828.3</v>
      </c>
      <c r="H20" s="301">
        <v>90061.7</v>
      </c>
      <c r="I20" s="301">
        <v>42781.4</v>
      </c>
      <c r="J20" s="301">
        <v>132843.1</v>
      </c>
      <c r="K20" s="301">
        <v>281.9</v>
      </c>
      <c r="L20" s="301">
        <v>412.9</v>
      </c>
      <c r="M20" s="301">
        <v>694.8</v>
      </c>
      <c r="N20" s="301">
        <v>90343.6</v>
      </c>
      <c r="O20" s="301">
        <v>43194.3</v>
      </c>
      <c r="P20" s="301">
        <v>133537.9</v>
      </c>
    </row>
    <row r="21" spans="1:16" ht="13.5">
      <c r="A21" s="93" t="s">
        <v>459</v>
      </c>
      <c r="B21" s="302">
        <v>88592.4</v>
      </c>
      <c r="C21" s="302">
        <v>26720.7</v>
      </c>
      <c r="D21" s="302">
        <v>115313.1</v>
      </c>
      <c r="E21" s="302">
        <v>1164</v>
      </c>
      <c r="F21" s="302">
        <v>15918.6</v>
      </c>
      <c r="G21" s="302">
        <v>17082.6</v>
      </c>
      <c r="H21" s="302">
        <v>89756.4</v>
      </c>
      <c r="I21" s="302">
        <v>42639.3</v>
      </c>
      <c r="J21" s="302">
        <v>132395.7</v>
      </c>
      <c r="K21" s="302">
        <v>229.8</v>
      </c>
      <c r="L21" s="302">
        <v>435.8</v>
      </c>
      <c r="M21" s="302">
        <v>665.6</v>
      </c>
      <c r="N21" s="302">
        <v>89886.2</v>
      </c>
      <c r="O21" s="302">
        <v>43075.1</v>
      </c>
      <c r="P21" s="302">
        <v>133061.3</v>
      </c>
    </row>
    <row r="22" spans="1:16" ht="13.5">
      <c r="A22" s="94" t="s">
        <v>460</v>
      </c>
      <c r="B22" s="300">
        <v>88290.6</v>
      </c>
      <c r="C22" s="300">
        <v>27130.3</v>
      </c>
      <c r="D22" s="300">
        <v>115420.9</v>
      </c>
      <c r="E22" s="300">
        <v>1129</v>
      </c>
      <c r="F22" s="300">
        <v>15438.1</v>
      </c>
      <c r="G22" s="300">
        <v>16567.1</v>
      </c>
      <c r="H22" s="300">
        <v>89419.6</v>
      </c>
      <c r="I22" s="300">
        <v>42568.4</v>
      </c>
      <c r="J22" s="300">
        <v>131988</v>
      </c>
      <c r="K22" s="300">
        <v>247.6</v>
      </c>
      <c r="L22" s="300">
        <v>461.1</v>
      </c>
      <c r="M22" s="300">
        <v>707.7</v>
      </c>
      <c r="N22" s="300">
        <v>89667.2</v>
      </c>
      <c r="O22" s="300">
        <v>43029.5</v>
      </c>
      <c r="P22" s="300">
        <v>132695.7</v>
      </c>
    </row>
    <row r="23" spans="1:16" ht="13.5">
      <c r="A23" s="94" t="s">
        <v>461</v>
      </c>
      <c r="B23" s="300">
        <v>87936.2</v>
      </c>
      <c r="C23" s="300">
        <v>27096.3</v>
      </c>
      <c r="D23" s="300">
        <v>115032.5</v>
      </c>
      <c r="E23" s="300">
        <v>1089.2</v>
      </c>
      <c r="F23" s="300">
        <v>15217.5</v>
      </c>
      <c r="G23" s="300">
        <v>16306.7</v>
      </c>
      <c r="H23" s="300">
        <v>89025.4</v>
      </c>
      <c r="I23" s="300">
        <v>42313.8</v>
      </c>
      <c r="J23" s="300">
        <v>131339.2</v>
      </c>
      <c r="K23" s="300">
        <v>230.9</v>
      </c>
      <c r="L23" s="300">
        <v>479</v>
      </c>
      <c r="M23" s="300">
        <v>709.9</v>
      </c>
      <c r="N23" s="300">
        <v>89256.3</v>
      </c>
      <c r="O23" s="300">
        <v>42792.8</v>
      </c>
      <c r="P23" s="300">
        <v>132049.1</v>
      </c>
    </row>
    <row r="24" spans="1:16" ht="13.5">
      <c r="A24" s="303" t="s">
        <v>462</v>
      </c>
      <c r="B24" s="304">
        <v>87585</v>
      </c>
      <c r="C24" s="304">
        <v>26864.8</v>
      </c>
      <c r="D24" s="304">
        <v>114449.8</v>
      </c>
      <c r="E24" s="304">
        <v>1079</v>
      </c>
      <c r="F24" s="304">
        <v>15621.5</v>
      </c>
      <c r="G24" s="304">
        <v>16700.5</v>
      </c>
      <c r="H24" s="304">
        <v>88664</v>
      </c>
      <c r="I24" s="304">
        <v>42486.3</v>
      </c>
      <c r="J24" s="304">
        <v>131150.3</v>
      </c>
      <c r="K24" s="304">
        <v>245.5</v>
      </c>
      <c r="L24" s="304">
        <v>512.1</v>
      </c>
      <c r="M24" s="304">
        <v>757.6</v>
      </c>
      <c r="N24" s="304">
        <v>88909.5</v>
      </c>
      <c r="O24" s="304">
        <v>42998.4</v>
      </c>
      <c r="P24" s="304">
        <v>131907.9</v>
      </c>
    </row>
  </sheetData>
  <mergeCells count="13">
    <mergeCell ref="N4:N5"/>
    <mergeCell ref="O4:O5"/>
    <mergeCell ref="P4:P5"/>
    <mergeCell ref="A3:A5"/>
    <mergeCell ref="B3:J3"/>
    <mergeCell ref="K3:M3"/>
    <mergeCell ref="N3:P3"/>
    <mergeCell ref="B4:D4"/>
    <mergeCell ref="E4:G4"/>
    <mergeCell ref="H4:J4"/>
    <mergeCell ref="K4:K5"/>
    <mergeCell ref="L4:L5"/>
    <mergeCell ref="M4:M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A1" sqref="A1"/>
    </sheetView>
  </sheetViews>
  <sheetFormatPr defaultColWidth="9.00390625" defaultRowHeight="13.5"/>
  <cols>
    <col min="1" max="1" width="10.125" style="308" customWidth="1"/>
    <col min="2" max="3" width="10.375" style="308" bestFit="1" customWidth="1"/>
    <col min="4" max="6" width="9.375" style="308" customWidth="1"/>
    <col min="7" max="7" width="9.375" style="322" customWidth="1"/>
    <col min="8" max="31" width="9.375" style="308" customWidth="1"/>
    <col min="32" max="16384" width="7.875" style="308" customWidth="1"/>
  </cols>
  <sheetData>
    <row r="1" spans="1:31" ht="13.5">
      <c r="A1" s="305" t="s">
        <v>1247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7"/>
    </row>
    <row r="2" spans="1:31" ht="13.5">
      <c r="A2" s="305" t="s">
        <v>1248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7" t="s">
        <v>1236</v>
      </c>
    </row>
    <row r="3" spans="1:31" s="310" customFormat="1" ht="13.5">
      <c r="A3" s="676" t="s">
        <v>1237</v>
      </c>
      <c r="B3" s="679" t="s">
        <v>1238</v>
      </c>
      <c r="C3" s="680"/>
      <c r="D3" s="681"/>
      <c r="E3" s="673" t="s">
        <v>1239</v>
      </c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5"/>
    </row>
    <row r="4" spans="1:31" s="310" customFormat="1" ht="13.5">
      <c r="A4" s="677"/>
      <c r="B4" s="682"/>
      <c r="C4" s="683"/>
      <c r="D4" s="684"/>
      <c r="E4" s="685" t="s">
        <v>1240</v>
      </c>
      <c r="F4" s="686"/>
      <c r="G4" s="686"/>
      <c r="H4" s="686"/>
      <c r="I4" s="686"/>
      <c r="J4" s="686"/>
      <c r="K4" s="686"/>
      <c r="L4" s="686"/>
      <c r="M4" s="687"/>
      <c r="N4" s="673" t="s">
        <v>1241</v>
      </c>
      <c r="O4" s="674"/>
      <c r="P4" s="674"/>
      <c r="Q4" s="674"/>
      <c r="R4" s="674"/>
      <c r="S4" s="674"/>
      <c r="T4" s="674"/>
      <c r="U4" s="674"/>
      <c r="V4" s="675"/>
      <c r="W4" s="673" t="s">
        <v>439</v>
      </c>
      <c r="X4" s="674"/>
      <c r="Y4" s="674"/>
      <c r="Z4" s="674"/>
      <c r="AA4" s="674"/>
      <c r="AB4" s="674"/>
      <c r="AC4" s="674"/>
      <c r="AD4" s="674"/>
      <c r="AE4" s="675"/>
    </row>
    <row r="5" spans="1:31" s="310" customFormat="1" ht="13.5">
      <c r="A5" s="677"/>
      <c r="B5" s="688" t="s">
        <v>1242</v>
      </c>
      <c r="C5" s="688" t="s">
        <v>1243</v>
      </c>
      <c r="D5" s="690" t="s">
        <v>439</v>
      </c>
      <c r="E5" s="673" t="s">
        <v>1244</v>
      </c>
      <c r="F5" s="674"/>
      <c r="G5" s="675"/>
      <c r="H5" s="673" t="s">
        <v>1245</v>
      </c>
      <c r="I5" s="674"/>
      <c r="J5" s="675"/>
      <c r="K5" s="673" t="s">
        <v>439</v>
      </c>
      <c r="L5" s="674"/>
      <c r="M5" s="675"/>
      <c r="N5" s="673" t="s">
        <v>1244</v>
      </c>
      <c r="O5" s="674"/>
      <c r="P5" s="675"/>
      <c r="Q5" s="673" t="s">
        <v>1245</v>
      </c>
      <c r="R5" s="674"/>
      <c r="S5" s="675"/>
      <c r="T5" s="673" t="s">
        <v>439</v>
      </c>
      <c r="U5" s="674"/>
      <c r="V5" s="675"/>
      <c r="W5" s="673" t="s">
        <v>1244</v>
      </c>
      <c r="X5" s="674"/>
      <c r="Y5" s="675"/>
      <c r="Z5" s="673" t="s">
        <v>1246</v>
      </c>
      <c r="AA5" s="674"/>
      <c r="AB5" s="675"/>
      <c r="AC5" s="673" t="s">
        <v>439</v>
      </c>
      <c r="AD5" s="674"/>
      <c r="AE5" s="675"/>
    </row>
    <row r="6" spans="1:31" s="310" customFormat="1" ht="13.5">
      <c r="A6" s="678"/>
      <c r="B6" s="689"/>
      <c r="C6" s="689"/>
      <c r="D6" s="689"/>
      <c r="E6" s="311" t="s">
        <v>437</v>
      </c>
      <c r="F6" s="311" t="s">
        <v>438</v>
      </c>
      <c r="G6" s="312" t="s">
        <v>439</v>
      </c>
      <c r="H6" s="311" t="s">
        <v>437</v>
      </c>
      <c r="I6" s="311" t="s">
        <v>438</v>
      </c>
      <c r="J6" s="312" t="s">
        <v>439</v>
      </c>
      <c r="K6" s="311" t="s">
        <v>437</v>
      </c>
      <c r="L6" s="311" t="s">
        <v>438</v>
      </c>
      <c r="M6" s="312" t="s">
        <v>439</v>
      </c>
      <c r="N6" s="311" t="s">
        <v>437</v>
      </c>
      <c r="O6" s="311" t="s">
        <v>438</v>
      </c>
      <c r="P6" s="312" t="s">
        <v>439</v>
      </c>
      <c r="Q6" s="311" t="s">
        <v>437</v>
      </c>
      <c r="R6" s="311" t="s">
        <v>438</v>
      </c>
      <c r="S6" s="312" t="s">
        <v>439</v>
      </c>
      <c r="T6" s="311" t="s">
        <v>437</v>
      </c>
      <c r="U6" s="311" t="s">
        <v>438</v>
      </c>
      <c r="V6" s="312" t="s">
        <v>439</v>
      </c>
      <c r="W6" s="311" t="s">
        <v>437</v>
      </c>
      <c r="X6" s="311" t="s">
        <v>438</v>
      </c>
      <c r="Y6" s="312" t="s">
        <v>439</v>
      </c>
      <c r="Z6" s="311" t="s">
        <v>437</v>
      </c>
      <c r="AA6" s="311" t="s">
        <v>438</v>
      </c>
      <c r="AB6" s="312" t="s">
        <v>439</v>
      </c>
      <c r="AC6" s="311" t="s">
        <v>437</v>
      </c>
      <c r="AD6" s="311" t="s">
        <v>438</v>
      </c>
      <c r="AE6" s="312" t="s">
        <v>439</v>
      </c>
    </row>
    <row r="7" spans="1:31" s="310" customFormat="1" ht="13.5">
      <c r="A7" s="313" t="s">
        <v>444</v>
      </c>
      <c r="B7" s="121">
        <v>572</v>
      </c>
      <c r="C7" s="121">
        <v>67</v>
      </c>
      <c r="D7" s="121">
        <v>639</v>
      </c>
      <c r="E7" s="121">
        <v>1205</v>
      </c>
      <c r="F7" s="121">
        <v>856</v>
      </c>
      <c r="G7" s="121">
        <v>2161</v>
      </c>
      <c r="H7" s="121">
        <v>75</v>
      </c>
      <c r="I7" s="121">
        <v>10</v>
      </c>
      <c r="J7" s="121">
        <v>85</v>
      </c>
      <c r="K7" s="121">
        <v>1280</v>
      </c>
      <c r="L7" s="121">
        <v>966</v>
      </c>
      <c r="M7" s="121">
        <v>2246</v>
      </c>
      <c r="N7" s="122">
        <v>810</v>
      </c>
      <c r="O7" s="122">
        <v>1010</v>
      </c>
      <c r="P7" s="122">
        <v>1820</v>
      </c>
      <c r="Q7" s="122">
        <v>147</v>
      </c>
      <c r="R7" s="122">
        <v>220</v>
      </c>
      <c r="S7" s="122">
        <v>367</v>
      </c>
      <c r="T7" s="122">
        <v>957</v>
      </c>
      <c r="U7" s="122">
        <v>1230</v>
      </c>
      <c r="V7" s="122">
        <v>2187</v>
      </c>
      <c r="W7" s="122">
        <v>2015</v>
      </c>
      <c r="X7" s="122">
        <v>1966</v>
      </c>
      <c r="Y7" s="122">
        <v>3981</v>
      </c>
      <c r="Z7" s="121">
        <v>222</v>
      </c>
      <c r="AA7" s="121">
        <v>230</v>
      </c>
      <c r="AB7" s="121">
        <v>452</v>
      </c>
      <c r="AC7" s="121">
        <v>2237</v>
      </c>
      <c r="AD7" s="121">
        <v>2196</v>
      </c>
      <c r="AE7" s="121">
        <v>4433</v>
      </c>
    </row>
    <row r="8" spans="1:31" ht="13.5">
      <c r="A8" s="314" t="s">
        <v>445</v>
      </c>
      <c r="B8" s="121">
        <v>5302</v>
      </c>
      <c r="C8" s="121">
        <v>1577</v>
      </c>
      <c r="D8" s="121">
        <v>6879</v>
      </c>
      <c r="E8" s="121">
        <v>11970</v>
      </c>
      <c r="F8" s="121">
        <v>10573</v>
      </c>
      <c r="G8" s="122">
        <v>22543</v>
      </c>
      <c r="H8" s="122">
        <v>3189</v>
      </c>
      <c r="I8" s="121">
        <v>2955</v>
      </c>
      <c r="J8" s="121">
        <v>6144</v>
      </c>
      <c r="K8" s="121">
        <v>15159</v>
      </c>
      <c r="L8" s="121">
        <v>13528</v>
      </c>
      <c r="M8" s="121">
        <v>28687</v>
      </c>
      <c r="N8" s="122">
        <v>9509</v>
      </c>
      <c r="O8" s="122">
        <v>9607</v>
      </c>
      <c r="P8" s="122">
        <v>19116</v>
      </c>
      <c r="Q8" s="122">
        <v>3004</v>
      </c>
      <c r="R8" s="122">
        <v>3064</v>
      </c>
      <c r="S8" s="122">
        <v>6068</v>
      </c>
      <c r="T8" s="122">
        <v>12513</v>
      </c>
      <c r="U8" s="122">
        <v>12671</v>
      </c>
      <c r="V8" s="122">
        <v>25184</v>
      </c>
      <c r="W8" s="122">
        <v>21489</v>
      </c>
      <c r="X8" s="122">
        <v>20170</v>
      </c>
      <c r="Y8" s="122">
        <v>41659</v>
      </c>
      <c r="Z8" s="121">
        <v>6193</v>
      </c>
      <c r="AA8" s="121">
        <v>6019</v>
      </c>
      <c r="AB8" s="121">
        <v>12212</v>
      </c>
      <c r="AC8" s="121">
        <v>27682</v>
      </c>
      <c r="AD8" s="121">
        <v>26189</v>
      </c>
      <c r="AE8" s="121">
        <v>53871</v>
      </c>
    </row>
    <row r="9" spans="1:31" ht="13.5">
      <c r="A9" s="314" t="s">
        <v>446</v>
      </c>
      <c r="B9" s="121">
        <v>7757</v>
      </c>
      <c r="C9" s="121">
        <v>2648</v>
      </c>
      <c r="D9" s="121">
        <v>10405</v>
      </c>
      <c r="E9" s="121">
        <v>13992</v>
      </c>
      <c r="F9" s="121">
        <v>12158</v>
      </c>
      <c r="G9" s="315">
        <v>26150</v>
      </c>
      <c r="H9" s="122">
        <v>4304</v>
      </c>
      <c r="I9" s="121">
        <v>4346</v>
      </c>
      <c r="J9" s="121">
        <v>8650</v>
      </c>
      <c r="K9" s="121">
        <v>18296</v>
      </c>
      <c r="L9" s="121">
        <v>16504</v>
      </c>
      <c r="M9" s="121">
        <v>34800</v>
      </c>
      <c r="N9" s="122">
        <v>12938</v>
      </c>
      <c r="O9" s="122">
        <v>13069</v>
      </c>
      <c r="P9" s="122">
        <v>26007</v>
      </c>
      <c r="Q9" s="122">
        <v>5001</v>
      </c>
      <c r="R9" s="122">
        <v>5308</v>
      </c>
      <c r="S9" s="122">
        <v>10309</v>
      </c>
      <c r="T9" s="122">
        <v>17939</v>
      </c>
      <c r="U9" s="122">
        <v>18377</v>
      </c>
      <c r="V9" s="122">
        <v>36316</v>
      </c>
      <c r="W9" s="122">
        <v>26930</v>
      </c>
      <c r="X9" s="122">
        <v>25227</v>
      </c>
      <c r="Y9" s="122">
        <v>52157</v>
      </c>
      <c r="Z9" s="121">
        <v>9305</v>
      </c>
      <c r="AA9" s="121">
        <v>9654</v>
      </c>
      <c r="AB9" s="121">
        <v>18959</v>
      </c>
      <c r="AC9" s="121">
        <v>36235</v>
      </c>
      <c r="AD9" s="121">
        <v>34881</v>
      </c>
      <c r="AE9" s="121">
        <v>71116</v>
      </c>
    </row>
    <row r="10" spans="1:31" ht="13.5">
      <c r="A10" s="314" t="s">
        <v>447</v>
      </c>
      <c r="B10" s="121">
        <v>7541</v>
      </c>
      <c r="C10" s="121">
        <v>2469</v>
      </c>
      <c r="D10" s="121">
        <v>10010</v>
      </c>
      <c r="E10" s="121">
        <v>15747</v>
      </c>
      <c r="F10" s="121">
        <v>11619</v>
      </c>
      <c r="G10" s="315">
        <v>27366</v>
      </c>
      <c r="H10" s="122">
        <v>4093</v>
      </c>
      <c r="I10" s="121">
        <v>2901</v>
      </c>
      <c r="J10" s="121">
        <v>6994</v>
      </c>
      <c r="K10" s="121">
        <v>19840</v>
      </c>
      <c r="L10" s="121">
        <v>14520</v>
      </c>
      <c r="M10" s="121">
        <v>34360</v>
      </c>
      <c r="N10" s="122">
        <v>13208</v>
      </c>
      <c r="O10" s="122">
        <v>13641</v>
      </c>
      <c r="P10" s="122">
        <v>26849</v>
      </c>
      <c r="Q10" s="122">
        <v>3922</v>
      </c>
      <c r="R10" s="122">
        <v>4352</v>
      </c>
      <c r="S10" s="122">
        <v>8274</v>
      </c>
      <c r="T10" s="122">
        <v>17130</v>
      </c>
      <c r="U10" s="122">
        <v>17993</v>
      </c>
      <c r="V10" s="122">
        <v>35123</v>
      </c>
      <c r="W10" s="122">
        <v>28955</v>
      </c>
      <c r="X10" s="122">
        <v>25260</v>
      </c>
      <c r="Y10" s="122">
        <v>54215</v>
      </c>
      <c r="Z10" s="121">
        <v>8015</v>
      </c>
      <c r="AA10" s="121">
        <v>7253</v>
      </c>
      <c r="AB10" s="121">
        <v>15268</v>
      </c>
      <c r="AC10" s="121">
        <v>36970</v>
      </c>
      <c r="AD10" s="121">
        <v>32513</v>
      </c>
      <c r="AE10" s="121">
        <v>69483</v>
      </c>
    </row>
    <row r="11" spans="1:31" ht="13.5">
      <c r="A11" s="314" t="s">
        <v>448</v>
      </c>
      <c r="B11" s="121">
        <v>8327</v>
      </c>
      <c r="C11" s="121">
        <v>2757</v>
      </c>
      <c r="D11" s="121">
        <v>11084</v>
      </c>
      <c r="E11" s="121">
        <v>16312</v>
      </c>
      <c r="F11" s="121">
        <v>13621</v>
      </c>
      <c r="G11" s="122">
        <v>29933</v>
      </c>
      <c r="H11" s="315">
        <v>5214</v>
      </c>
      <c r="I11" s="121">
        <v>4989</v>
      </c>
      <c r="J11" s="121">
        <v>10203</v>
      </c>
      <c r="K11" s="121">
        <v>21526</v>
      </c>
      <c r="L11" s="121">
        <v>18610</v>
      </c>
      <c r="M11" s="121">
        <v>40136</v>
      </c>
      <c r="N11" s="122">
        <v>13553</v>
      </c>
      <c r="O11" s="122">
        <v>14076</v>
      </c>
      <c r="P11" s="122">
        <v>27629</v>
      </c>
      <c r="Q11" s="122">
        <v>4941</v>
      </c>
      <c r="R11" s="122">
        <v>5050</v>
      </c>
      <c r="S11" s="122">
        <v>9991</v>
      </c>
      <c r="T11" s="122">
        <v>18494</v>
      </c>
      <c r="U11" s="122">
        <v>19126</v>
      </c>
      <c r="V11" s="122">
        <v>37620</v>
      </c>
      <c r="W11" s="122">
        <v>29865</v>
      </c>
      <c r="X11" s="122">
        <v>27697</v>
      </c>
      <c r="Y11" s="122">
        <v>57562</v>
      </c>
      <c r="Z11" s="121">
        <v>10155</v>
      </c>
      <c r="AA11" s="121">
        <v>10039</v>
      </c>
      <c r="AB11" s="121">
        <v>20194</v>
      </c>
      <c r="AC11" s="121">
        <v>40020</v>
      </c>
      <c r="AD11" s="121">
        <v>37736</v>
      </c>
      <c r="AE11" s="121">
        <v>77756</v>
      </c>
    </row>
    <row r="12" spans="1:31" ht="13.5">
      <c r="A12" s="314" t="s">
        <v>450</v>
      </c>
      <c r="B12" s="121">
        <v>5503</v>
      </c>
      <c r="C12" s="121">
        <v>1554</v>
      </c>
      <c r="D12" s="121">
        <v>7057</v>
      </c>
      <c r="E12" s="121">
        <v>13343</v>
      </c>
      <c r="F12" s="121">
        <v>9622</v>
      </c>
      <c r="G12" s="122">
        <v>22965</v>
      </c>
      <c r="H12" s="122">
        <v>3655</v>
      </c>
      <c r="I12" s="121">
        <v>2773</v>
      </c>
      <c r="J12" s="121">
        <v>6428</v>
      </c>
      <c r="K12" s="121">
        <v>16998</v>
      </c>
      <c r="L12" s="121">
        <v>12395</v>
      </c>
      <c r="M12" s="121">
        <v>29393</v>
      </c>
      <c r="N12" s="122">
        <v>11777</v>
      </c>
      <c r="O12" s="122">
        <v>12824</v>
      </c>
      <c r="P12" s="122">
        <v>24601</v>
      </c>
      <c r="Q12" s="122">
        <v>3901</v>
      </c>
      <c r="R12" s="122">
        <v>4602</v>
      </c>
      <c r="S12" s="122">
        <v>8503</v>
      </c>
      <c r="T12" s="122">
        <v>15678</v>
      </c>
      <c r="U12" s="122">
        <v>17426</v>
      </c>
      <c r="V12" s="122">
        <v>33104</v>
      </c>
      <c r="W12" s="122">
        <v>25120</v>
      </c>
      <c r="X12" s="122">
        <v>22446</v>
      </c>
      <c r="Y12" s="122">
        <v>47566</v>
      </c>
      <c r="Z12" s="121">
        <v>7556</v>
      </c>
      <c r="AA12" s="121">
        <v>7375</v>
      </c>
      <c r="AB12" s="121">
        <v>14931</v>
      </c>
      <c r="AC12" s="121">
        <v>32676</v>
      </c>
      <c r="AD12" s="121">
        <v>29821</v>
      </c>
      <c r="AE12" s="121">
        <v>62497</v>
      </c>
    </row>
    <row r="13" spans="1:31" ht="13.5">
      <c r="A13" s="314" t="s">
        <v>451</v>
      </c>
      <c r="B13" s="121">
        <v>654</v>
      </c>
      <c r="C13" s="121">
        <v>220</v>
      </c>
      <c r="D13" s="121">
        <v>874</v>
      </c>
      <c r="E13" s="121">
        <v>1107</v>
      </c>
      <c r="F13" s="121">
        <v>701</v>
      </c>
      <c r="G13" s="315">
        <v>1808</v>
      </c>
      <c r="H13" s="122">
        <v>257</v>
      </c>
      <c r="I13" s="121">
        <v>129</v>
      </c>
      <c r="J13" s="121">
        <v>386</v>
      </c>
      <c r="K13" s="121">
        <v>1364</v>
      </c>
      <c r="L13" s="121">
        <v>830</v>
      </c>
      <c r="M13" s="121">
        <v>2194</v>
      </c>
      <c r="N13" s="122">
        <v>775</v>
      </c>
      <c r="O13" s="122">
        <v>1218</v>
      </c>
      <c r="P13" s="122">
        <v>1993</v>
      </c>
      <c r="Q13" s="122">
        <v>352</v>
      </c>
      <c r="R13" s="122">
        <v>462</v>
      </c>
      <c r="S13" s="122">
        <v>814</v>
      </c>
      <c r="T13" s="122">
        <v>1127</v>
      </c>
      <c r="U13" s="122">
        <v>1680</v>
      </c>
      <c r="V13" s="122">
        <v>2807</v>
      </c>
      <c r="W13" s="122">
        <v>1882</v>
      </c>
      <c r="X13" s="122">
        <v>1919</v>
      </c>
      <c r="Y13" s="122">
        <v>3801</v>
      </c>
      <c r="Z13" s="121">
        <v>609</v>
      </c>
      <c r="AA13" s="121">
        <v>591</v>
      </c>
      <c r="AB13" s="121">
        <v>1200</v>
      </c>
      <c r="AC13" s="121">
        <v>2491</v>
      </c>
      <c r="AD13" s="121">
        <v>2510</v>
      </c>
      <c r="AE13" s="121">
        <v>5001</v>
      </c>
    </row>
    <row r="14" spans="1:31" ht="13.5">
      <c r="A14" s="314" t="s">
        <v>454</v>
      </c>
      <c r="B14" s="121">
        <v>2886</v>
      </c>
      <c r="C14" s="121">
        <v>650</v>
      </c>
      <c r="D14" s="121">
        <v>3536</v>
      </c>
      <c r="E14" s="121">
        <v>5482</v>
      </c>
      <c r="F14" s="121">
        <v>4875</v>
      </c>
      <c r="G14" s="122">
        <v>10357</v>
      </c>
      <c r="H14" s="122">
        <v>1010</v>
      </c>
      <c r="I14" s="121">
        <v>943</v>
      </c>
      <c r="J14" s="121">
        <v>1953</v>
      </c>
      <c r="K14" s="121">
        <v>6492</v>
      </c>
      <c r="L14" s="121">
        <v>5818</v>
      </c>
      <c r="M14" s="121">
        <v>12310</v>
      </c>
      <c r="N14" s="122">
        <v>4705</v>
      </c>
      <c r="O14" s="122">
        <v>4952</v>
      </c>
      <c r="P14" s="122">
        <v>9657</v>
      </c>
      <c r="Q14" s="122">
        <v>1130</v>
      </c>
      <c r="R14" s="122">
        <v>1131</v>
      </c>
      <c r="S14" s="122">
        <v>2261</v>
      </c>
      <c r="T14" s="122">
        <v>5835</v>
      </c>
      <c r="U14" s="122">
        <v>6083</v>
      </c>
      <c r="V14" s="122">
        <v>11918</v>
      </c>
      <c r="W14" s="122">
        <v>10187</v>
      </c>
      <c r="X14" s="122">
        <v>9827</v>
      </c>
      <c r="Y14" s="122">
        <v>20014</v>
      </c>
      <c r="Z14" s="121">
        <v>2140</v>
      </c>
      <c r="AA14" s="121">
        <v>1074</v>
      </c>
      <c r="AB14" s="121">
        <v>4214</v>
      </c>
      <c r="AC14" s="121">
        <v>12327</v>
      </c>
      <c r="AD14" s="121">
        <v>11901</v>
      </c>
      <c r="AE14" s="121">
        <v>24228</v>
      </c>
    </row>
    <row r="15" spans="1:31" ht="13.5">
      <c r="A15" s="314" t="s">
        <v>453</v>
      </c>
      <c r="B15" s="121">
        <v>6825</v>
      </c>
      <c r="C15" s="121">
        <v>1709</v>
      </c>
      <c r="D15" s="121">
        <v>8534</v>
      </c>
      <c r="E15" s="121">
        <v>12885</v>
      </c>
      <c r="F15" s="121">
        <v>9452</v>
      </c>
      <c r="G15" s="122">
        <v>22337</v>
      </c>
      <c r="H15" s="122">
        <v>2568</v>
      </c>
      <c r="I15" s="121">
        <v>1893</v>
      </c>
      <c r="J15" s="121">
        <v>4461</v>
      </c>
      <c r="K15" s="121">
        <v>15453</v>
      </c>
      <c r="L15" s="121">
        <v>11345</v>
      </c>
      <c r="M15" s="121">
        <v>26798</v>
      </c>
      <c r="N15" s="122">
        <v>11427</v>
      </c>
      <c r="O15" s="122">
        <v>12749</v>
      </c>
      <c r="P15" s="122">
        <v>24176</v>
      </c>
      <c r="Q15" s="122">
        <v>2457</v>
      </c>
      <c r="R15" s="122">
        <v>2969</v>
      </c>
      <c r="S15" s="122">
        <v>5426</v>
      </c>
      <c r="T15" s="122">
        <v>13884</v>
      </c>
      <c r="U15" s="122">
        <v>15718</v>
      </c>
      <c r="V15" s="122">
        <v>29602</v>
      </c>
      <c r="W15" s="122">
        <v>24312</v>
      </c>
      <c r="X15" s="122">
        <v>22201</v>
      </c>
      <c r="Y15" s="122">
        <v>46513</v>
      </c>
      <c r="Z15" s="121">
        <v>5025</v>
      </c>
      <c r="AA15" s="121">
        <v>4862</v>
      </c>
      <c r="AB15" s="121">
        <v>9887</v>
      </c>
      <c r="AC15" s="121">
        <v>29337</v>
      </c>
      <c r="AD15" s="121">
        <v>27063</v>
      </c>
      <c r="AE15" s="121">
        <v>56400</v>
      </c>
    </row>
    <row r="16" spans="1:31" ht="13.5">
      <c r="A16" s="314" t="s">
        <v>452</v>
      </c>
      <c r="B16" s="121">
        <v>5638</v>
      </c>
      <c r="C16" s="121">
        <v>1716</v>
      </c>
      <c r="D16" s="121">
        <v>7354</v>
      </c>
      <c r="E16" s="121">
        <v>11955</v>
      </c>
      <c r="F16" s="121">
        <v>6868</v>
      </c>
      <c r="G16" s="122">
        <v>18823</v>
      </c>
      <c r="H16" s="122">
        <v>3001</v>
      </c>
      <c r="I16" s="121">
        <v>1754</v>
      </c>
      <c r="J16" s="121">
        <v>4755</v>
      </c>
      <c r="K16" s="121">
        <v>14956</v>
      </c>
      <c r="L16" s="121">
        <v>8622</v>
      </c>
      <c r="M16" s="121">
        <v>23578</v>
      </c>
      <c r="N16" s="122">
        <v>8149</v>
      </c>
      <c r="O16" s="122">
        <v>10407</v>
      </c>
      <c r="P16" s="122">
        <v>18556</v>
      </c>
      <c r="Q16" s="122">
        <v>2756</v>
      </c>
      <c r="R16" s="122">
        <v>2994</v>
      </c>
      <c r="S16" s="122">
        <v>5750</v>
      </c>
      <c r="T16" s="122">
        <v>10905</v>
      </c>
      <c r="U16" s="122">
        <v>13401</v>
      </c>
      <c r="V16" s="122">
        <v>24306</v>
      </c>
      <c r="W16" s="122">
        <v>20104</v>
      </c>
      <c r="X16" s="122">
        <v>17275</v>
      </c>
      <c r="Y16" s="122">
        <v>37379</v>
      </c>
      <c r="Z16" s="121">
        <v>5757</v>
      </c>
      <c r="AA16" s="121">
        <v>4748</v>
      </c>
      <c r="AB16" s="121">
        <v>10505</v>
      </c>
      <c r="AC16" s="121">
        <v>25861</v>
      </c>
      <c r="AD16" s="121">
        <v>22023</v>
      </c>
      <c r="AE16" s="121">
        <v>47884</v>
      </c>
    </row>
    <row r="17" spans="1:31" ht="13.5">
      <c r="A17" s="314" t="s">
        <v>455</v>
      </c>
      <c r="B17" s="121">
        <v>7287</v>
      </c>
      <c r="C17" s="121">
        <v>1873</v>
      </c>
      <c r="D17" s="121">
        <v>9151</v>
      </c>
      <c r="E17" s="121">
        <v>16133</v>
      </c>
      <c r="F17" s="121">
        <v>12327</v>
      </c>
      <c r="G17" s="122">
        <v>28460</v>
      </c>
      <c r="H17" s="121">
        <v>2319</v>
      </c>
      <c r="I17" s="121">
        <v>2233</v>
      </c>
      <c r="J17" s="121">
        <v>4552</v>
      </c>
      <c r="K17" s="121">
        <v>18452</v>
      </c>
      <c r="L17" s="121">
        <v>14560</v>
      </c>
      <c r="M17" s="121">
        <v>33012</v>
      </c>
      <c r="N17" s="122">
        <v>12906</v>
      </c>
      <c r="O17" s="122">
        <v>13847</v>
      </c>
      <c r="P17" s="122">
        <v>26753</v>
      </c>
      <c r="Q17" s="122">
        <v>3535</v>
      </c>
      <c r="R17" s="122">
        <v>3928</v>
      </c>
      <c r="S17" s="122">
        <v>7463</v>
      </c>
      <c r="T17" s="122">
        <v>16441</v>
      </c>
      <c r="U17" s="122">
        <v>17775</v>
      </c>
      <c r="V17" s="122">
        <v>34216</v>
      </c>
      <c r="W17" s="122">
        <v>29039</v>
      </c>
      <c r="X17" s="122">
        <v>26174</v>
      </c>
      <c r="Y17" s="122">
        <v>55213</v>
      </c>
      <c r="Z17" s="121">
        <v>5854</v>
      </c>
      <c r="AA17" s="121">
        <v>6161</v>
      </c>
      <c r="AB17" s="121">
        <v>12015</v>
      </c>
      <c r="AC17" s="121">
        <v>34893</v>
      </c>
      <c r="AD17" s="121">
        <v>32335</v>
      </c>
      <c r="AE17" s="121">
        <v>67228</v>
      </c>
    </row>
    <row r="18" spans="1:31" ht="13.5">
      <c r="A18" s="314" t="s">
        <v>456</v>
      </c>
      <c r="B18" s="121">
        <v>3487</v>
      </c>
      <c r="C18" s="121">
        <v>1839</v>
      </c>
      <c r="D18" s="121">
        <v>5326</v>
      </c>
      <c r="E18" s="121">
        <v>8030</v>
      </c>
      <c r="F18" s="121">
        <v>7521</v>
      </c>
      <c r="G18" s="122">
        <v>15551</v>
      </c>
      <c r="H18" s="121">
        <v>2733</v>
      </c>
      <c r="I18" s="121">
        <v>3636</v>
      </c>
      <c r="J18" s="121">
        <v>6369</v>
      </c>
      <c r="K18" s="121">
        <v>108763</v>
      </c>
      <c r="L18" s="121">
        <v>11157</v>
      </c>
      <c r="M18" s="121">
        <v>21920</v>
      </c>
      <c r="N18" s="122">
        <v>6119</v>
      </c>
      <c r="O18" s="122">
        <v>7763</v>
      </c>
      <c r="P18" s="122">
        <v>13882</v>
      </c>
      <c r="Q18" s="122">
        <v>3445</v>
      </c>
      <c r="R18" s="122">
        <v>4151</v>
      </c>
      <c r="S18" s="122">
        <v>7596</v>
      </c>
      <c r="T18" s="122">
        <v>9564</v>
      </c>
      <c r="U18" s="122">
        <v>11914</v>
      </c>
      <c r="V18" s="122">
        <v>21478</v>
      </c>
      <c r="W18" s="122">
        <v>14149</v>
      </c>
      <c r="X18" s="122">
        <v>15284</v>
      </c>
      <c r="Y18" s="122">
        <v>29433</v>
      </c>
      <c r="Z18" s="121">
        <v>6178</v>
      </c>
      <c r="AA18" s="121">
        <v>7787</v>
      </c>
      <c r="AB18" s="121">
        <v>13965</v>
      </c>
      <c r="AC18" s="121">
        <v>20327</v>
      </c>
      <c r="AD18" s="121">
        <v>23071</v>
      </c>
      <c r="AE18" s="121">
        <v>43398</v>
      </c>
    </row>
    <row r="19" spans="1:31" ht="13.5">
      <c r="A19" s="314" t="s">
        <v>457</v>
      </c>
      <c r="B19" s="121">
        <v>5792</v>
      </c>
      <c r="C19" s="121">
        <v>2686</v>
      </c>
      <c r="D19" s="121">
        <v>8478</v>
      </c>
      <c r="E19" s="121">
        <v>12860</v>
      </c>
      <c r="F19" s="121">
        <v>9037</v>
      </c>
      <c r="G19" s="122">
        <v>21897</v>
      </c>
      <c r="H19" s="121">
        <v>4863</v>
      </c>
      <c r="I19" s="121">
        <v>4330</v>
      </c>
      <c r="J19" s="121">
        <v>9193</v>
      </c>
      <c r="K19" s="121">
        <v>17723</v>
      </c>
      <c r="L19" s="121">
        <v>13367</v>
      </c>
      <c r="M19" s="121">
        <v>31090</v>
      </c>
      <c r="N19" s="122">
        <v>9519</v>
      </c>
      <c r="O19" s="122">
        <v>10243</v>
      </c>
      <c r="P19" s="122">
        <v>19762</v>
      </c>
      <c r="Q19" s="122">
        <v>4978</v>
      </c>
      <c r="R19" s="122">
        <v>5719</v>
      </c>
      <c r="S19" s="122">
        <v>10697</v>
      </c>
      <c r="T19" s="122">
        <v>14497</v>
      </c>
      <c r="U19" s="122">
        <v>15962</v>
      </c>
      <c r="V19" s="122">
        <v>30459</v>
      </c>
      <c r="W19" s="122">
        <v>22379</v>
      </c>
      <c r="X19" s="122">
        <v>19280</v>
      </c>
      <c r="Y19" s="122">
        <v>41659</v>
      </c>
      <c r="Z19" s="121">
        <v>9841</v>
      </c>
      <c r="AA19" s="121">
        <v>10049</v>
      </c>
      <c r="AB19" s="121">
        <v>19890</v>
      </c>
      <c r="AC19" s="121">
        <v>32220</v>
      </c>
      <c r="AD19" s="121">
        <v>29329</v>
      </c>
      <c r="AE19" s="121">
        <v>61549</v>
      </c>
    </row>
    <row r="20" spans="1:31" ht="13.5">
      <c r="A20" s="316" t="s">
        <v>458</v>
      </c>
      <c r="B20" s="317">
        <v>67562</v>
      </c>
      <c r="C20" s="317">
        <v>21765</v>
      </c>
      <c r="D20" s="317">
        <v>89327</v>
      </c>
      <c r="E20" s="317">
        <v>141021</v>
      </c>
      <c r="F20" s="317">
        <v>109330</v>
      </c>
      <c r="G20" s="317">
        <v>250351</v>
      </c>
      <c r="H20" s="317">
        <v>37281</v>
      </c>
      <c r="I20" s="317">
        <v>32892</v>
      </c>
      <c r="J20" s="317">
        <v>70173</v>
      </c>
      <c r="K20" s="317">
        <v>178302</v>
      </c>
      <c r="L20" s="317">
        <v>142222</v>
      </c>
      <c r="M20" s="317">
        <v>320524</v>
      </c>
      <c r="N20" s="317">
        <v>115395</v>
      </c>
      <c r="O20" s="317">
        <v>125406</v>
      </c>
      <c r="P20" s="317">
        <v>240801</v>
      </c>
      <c r="Q20" s="317">
        <v>39569</v>
      </c>
      <c r="R20" s="317">
        <v>43950</v>
      </c>
      <c r="S20" s="317">
        <v>83519</v>
      </c>
      <c r="T20" s="317">
        <v>154964</v>
      </c>
      <c r="U20" s="317">
        <v>169356</v>
      </c>
      <c r="V20" s="317">
        <v>324320</v>
      </c>
      <c r="W20" s="317">
        <v>256426</v>
      </c>
      <c r="X20" s="317">
        <v>234726</v>
      </c>
      <c r="Y20" s="317">
        <v>491152</v>
      </c>
      <c r="Z20" s="317">
        <v>76850</v>
      </c>
      <c r="AA20" s="317">
        <v>76842</v>
      </c>
      <c r="AB20" s="317">
        <v>153692</v>
      </c>
      <c r="AC20" s="317">
        <v>333276</v>
      </c>
      <c r="AD20" s="317">
        <v>311568</v>
      </c>
      <c r="AE20" s="317">
        <v>644844</v>
      </c>
    </row>
    <row r="21" spans="1:31" ht="13.5">
      <c r="A21" s="318" t="s">
        <v>459</v>
      </c>
      <c r="B21" s="319">
        <v>67318</v>
      </c>
      <c r="C21" s="319">
        <v>21732</v>
      </c>
      <c r="D21" s="319">
        <v>89050</v>
      </c>
      <c r="E21" s="319">
        <v>141586</v>
      </c>
      <c r="F21" s="319">
        <v>110501</v>
      </c>
      <c r="G21" s="319">
        <v>252087</v>
      </c>
      <c r="H21" s="319">
        <v>37387</v>
      </c>
      <c r="I21" s="319">
        <v>33061</v>
      </c>
      <c r="J21" s="319">
        <v>70448</v>
      </c>
      <c r="K21" s="319">
        <v>178973</v>
      </c>
      <c r="L21" s="319">
        <v>143562</v>
      </c>
      <c r="M21" s="319">
        <v>322535</v>
      </c>
      <c r="N21" s="319">
        <v>114410</v>
      </c>
      <c r="O21" s="319">
        <v>123576</v>
      </c>
      <c r="P21" s="319">
        <v>237986</v>
      </c>
      <c r="Q21" s="319">
        <v>40065</v>
      </c>
      <c r="R21" s="319">
        <v>43847</v>
      </c>
      <c r="S21" s="319">
        <v>83912</v>
      </c>
      <c r="T21" s="319">
        <v>154475</v>
      </c>
      <c r="U21" s="319">
        <v>167423</v>
      </c>
      <c r="V21" s="319">
        <v>321898</v>
      </c>
      <c r="W21" s="319">
        <v>255996</v>
      </c>
      <c r="X21" s="319">
        <v>234077</v>
      </c>
      <c r="Y21" s="319">
        <v>490073</v>
      </c>
      <c r="Z21" s="319">
        <v>77452</v>
      </c>
      <c r="AA21" s="319">
        <v>76908</v>
      </c>
      <c r="AB21" s="319">
        <v>154360</v>
      </c>
      <c r="AC21" s="319">
        <v>333448</v>
      </c>
      <c r="AD21" s="319">
        <v>310985</v>
      </c>
      <c r="AE21" s="319">
        <v>644433</v>
      </c>
    </row>
    <row r="22" spans="1:31" ht="13.5">
      <c r="A22" s="314" t="s">
        <v>460</v>
      </c>
      <c r="B22" s="121">
        <v>66971</v>
      </c>
      <c r="C22" s="121">
        <v>21714</v>
      </c>
      <c r="D22" s="121">
        <v>88685</v>
      </c>
      <c r="E22" s="121">
        <v>140002</v>
      </c>
      <c r="F22" s="121">
        <v>108720</v>
      </c>
      <c r="G22" s="121">
        <v>248722</v>
      </c>
      <c r="H22" s="121">
        <v>38380</v>
      </c>
      <c r="I22" s="121">
        <v>33858</v>
      </c>
      <c r="J22" s="121">
        <v>72258</v>
      </c>
      <c r="K22" s="121">
        <v>178382</v>
      </c>
      <c r="L22" s="121">
        <v>142578</v>
      </c>
      <c r="M22" s="121">
        <v>320960</v>
      </c>
      <c r="N22" s="121">
        <v>112260</v>
      </c>
      <c r="O22" s="121">
        <v>121764</v>
      </c>
      <c r="P22" s="121">
        <v>234024</v>
      </c>
      <c r="Q22" s="121">
        <v>40962</v>
      </c>
      <c r="R22" s="121">
        <v>45124</v>
      </c>
      <c r="S22" s="121">
        <v>86086</v>
      </c>
      <c r="T22" s="121">
        <v>153222</v>
      </c>
      <c r="U22" s="121">
        <v>166888</v>
      </c>
      <c r="V22" s="121">
        <v>320110</v>
      </c>
      <c r="W22" s="121">
        <v>252262</v>
      </c>
      <c r="X22" s="121">
        <v>230484</v>
      </c>
      <c r="Y22" s="121">
        <v>482746</v>
      </c>
      <c r="Z22" s="121">
        <v>79342</v>
      </c>
      <c r="AA22" s="121">
        <v>78982</v>
      </c>
      <c r="AB22" s="121">
        <v>158324</v>
      </c>
      <c r="AC22" s="121">
        <v>331604</v>
      </c>
      <c r="AD22" s="121">
        <v>309466</v>
      </c>
      <c r="AE22" s="121">
        <v>641070</v>
      </c>
    </row>
    <row r="23" spans="1:31" ht="13.5">
      <c r="A23" s="314" t="s">
        <v>461</v>
      </c>
      <c r="B23" s="121">
        <v>66467</v>
      </c>
      <c r="C23" s="121">
        <v>21958</v>
      </c>
      <c r="D23" s="121">
        <v>88425</v>
      </c>
      <c r="E23" s="121">
        <v>140845</v>
      </c>
      <c r="F23" s="121">
        <v>108718</v>
      </c>
      <c r="G23" s="121">
        <v>249563</v>
      </c>
      <c r="H23" s="121">
        <v>37807</v>
      </c>
      <c r="I23" s="121">
        <v>33322</v>
      </c>
      <c r="J23" s="121">
        <v>71129</v>
      </c>
      <c r="K23" s="121">
        <v>178652</v>
      </c>
      <c r="L23" s="121">
        <v>142040</v>
      </c>
      <c r="M23" s="121">
        <v>320692</v>
      </c>
      <c r="N23" s="121">
        <v>111482</v>
      </c>
      <c r="O23" s="121">
        <v>121424</v>
      </c>
      <c r="P23" s="121">
        <v>232906</v>
      </c>
      <c r="Q23" s="121">
        <v>40703</v>
      </c>
      <c r="R23" s="121">
        <v>44767</v>
      </c>
      <c r="S23" s="121">
        <v>85470</v>
      </c>
      <c r="T23" s="121">
        <v>152185</v>
      </c>
      <c r="U23" s="121">
        <v>166191</v>
      </c>
      <c r="V23" s="121">
        <v>318376</v>
      </c>
      <c r="W23" s="121">
        <v>252327</v>
      </c>
      <c r="X23" s="121">
        <v>250142</v>
      </c>
      <c r="Y23" s="121">
        <v>482469</v>
      </c>
      <c r="Z23" s="121">
        <v>78510</v>
      </c>
      <c r="AA23" s="121">
        <v>78089</v>
      </c>
      <c r="AB23" s="121">
        <v>156599</v>
      </c>
      <c r="AC23" s="121">
        <v>330837</v>
      </c>
      <c r="AD23" s="121">
        <v>308231</v>
      </c>
      <c r="AE23" s="121">
        <v>639068</v>
      </c>
    </row>
    <row r="24" spans="1:31" ht="13.5">
      <c r="A24" s="320" t="s">
        <v>462</v>
      </c>
      <c r="B24" s="321">
        <v>66131</v>
      </c>
      <c r="C24" s="321">
        <v>22080</v>
      </c>
      <c r="D24" s="321">
        <v>88211</v>
      </c>
      <c r="E24" s="321">
        <v>140756</v>
      </c>
      <c r="F24" s="321">
        <v>110168</v>
      </c>
      <c r="G24" s="148">
        <v>250924</v>
      </c>
      <c r="H24" s="321">
        <v>39245</v>
      </c>
      <c r="I24" s="321">
        <v>34499</v>
      </c>
      <c r="J24" s="321">
        <v>73744</v>
      </c>
      <c r="K24" s="321">
        <v>180001</v>
      </c>
      <c r="L24" s="321">
        <v>144667</v>
      </c>
      <c r="M24" s="321">
        <v>324668</v>
      </c>
      <c r="N24" s="321">
        <v>110691</v>
      </c>
      <c r="O24" s="321">
        <v>117877</v>
      </c>
      <c r="P24" s="321">
        <v>228568</v>
      </c>
      <c r="Q24" s="321">
        <v>41377</v>
      </c>
      <c r="R24" s="321">
        <v>44082</v>
      </c>
      <c r="S24" s="321">
        <v>85459</v>
      </c>
      <c r="T24" s="321">
        <v>152068</v>
      </c>
      <c r="U24" s="321">
        <v>161959</v>
      </c>
      <c r="V24" s="321">
        <v>314027</v>
      </c>
      <c r="W24" s="321">
        <v>251447</v>
      </c>
      <c r="X24" s="321">
        <v>227975</v>
      </c>
      <c r="Y24" s="321">
        <v>479422</v>
      </c>
      <c r="Z24" s="321">
        <v>80622</v>
      </c>
      <c r="AA24" s="321">
        <v>78581</v>
      </c>
      <c r="AB24" s="321">
        <v>159203</v>
      </c>
      <c r="AC24" s="321">
        <v>332069</v>
      </c>
      <c r="AD24" s="321">
        <v>306556</v>
      </c>
      <c r="AE24" s="321">
        <v>638625</v>
      </c>
    </row>
  </sheetData>
  <mergeCells count="18">
    <mergeCell ref="A3:A6"/>
    <mergeCell ref="B3:D4"/>
    <mergeCell ref="E3:AE3"/>
    <mergeCell ref="E4:M4"/>
    <mergeCell ref="N4:V4"/>
    <mergeCell ref="W4:AE4"/>
    <mergeCell ref="B5:B6"/>
    <mergeCell ref="C5:C6"/>
    <mergeCell ref="D5:D6"/>
    <mergeCell ref="E5:G5"/>
    <mergeCell ref="H5:J5"/>
    <mergeCell ref="K5:M5"/>
    <mergeCell ref="N5:P5"/>
    <mergeCell ref="Q5:S5"/>
    <mergeCell ref="T5:V5"/>
    <mergeCell ref="W5:Y5"/>
    <mergeCell ref="Z5:AB5"/>
    <mergeCell ref="AC5:AE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"/>
    </sheetView>
  </sheetViews>
  <sheetFormatPr defaultColWidth="9.00390625" defaultRowHeight="13.5"/>
  <cols>
    <col min="1" max="1" width="10.125" style="18" customWidth="1"/>
    <col min="2" max="5" width="8.50390625" style="18" bestFit="1" customWidth="1"/>
    <col min="6" max="6" width="10.375" style="18" bestFit="1" customWidth="1"/>
    <col min="7" max="8" width="8.50390625" style="18" bestFit="1" customWidth="1"/>
    <col min="9" max="9" width="10.375" style="18" bestFit="1" customWidth="1"/>
    <col min="10" max="10" width="6.75390625" style="18" bestFit="1" customWidth="1"/>
    <col min="11" max="11" width="7.625" style="18" bestFit="1" customWidth="1"/>
    <col min="12" max="12" width="10.375" style="18" bestFit="1" customWidth="1"/>
    <col min="13" max="13" width="5.375" style="18" bestFit="1" customWidth="1"/>
    <col min="14" max="14" width="7.75390625" style="18" customWidth="1"/>
    <col min="15" max="21" width="10.25390625" style="18" customWidth="1"/>
    <col min="22" max="16384" width="7.625" style="18" customWidth="1"/>
  </cols>
  <sheetData>
    <row r="1" spans="1:14" ht="12">
      <c r="A1" s="14" t="s">
        <v>486</v>
      </c>
      <c r="B1" s="15"/>
      <c r="C1" s="15"/>
      <c r="D1" s="15"/>
      <c r="E1" s="15"/>
      <c r="F1" s="15"/>
      <c r="G1" s="15"/>
      <c r="H1" s="15"/>
      <c r="I1" s="16"/>
      <c r="J1" s="16"/>
      <c r="K1" s="15"/>
      <c r="L1" s="15"/>
      <c r="M1" s="16"/>
      <c r="N1" s="17" t="s">
        <v>431</v>
      </c>
    </row>
    <row r="2" spans="1:14" s="22" customFormat="1" ht="12">
      <c r="A2" s="637" t="s">
        <v>432</v>
      </c>
      <c r="B2" s="612" t="s">
        <v>433</v>
      </c>
      <c r="C2" s="614" t="s">
        <v>434</v>
      </c>
      <c r="D2" s="624" t="s">
        <v>435</v>
      </c>
      <c r="E2" s="625"/>
      <c r="F2" s="626"/>
      <c r="G2" s="624" t="s">
        <v>436</v>
      </c>
      <c r="H2" s="625"/>
      <c r="I2" s="625"/>
      <c r="J2" s="625"/>
      <c r="K2" s="625"/>
      <c r="L2" s="625"/>
      <c r="M2" s="625"/>
      <c r="N2" s="626"/>
    </row>
    <row r="3" spans="1:14" s="22" customFormat="1" ht="24">
      <c r="A3" s="611"/>
      <c r="B3" s="613"/>
      <c r="C3" s="611"/>
      <c r="D3" s="24" t="s">
        <v>437</v>
      </c>
      <c r="E3" s="24" t="s">
        <v>438</v>
      </c>
      <c r="F3" s="24" t="s">
        <v>439</v>
      </c>
      <c r="G3" s="23" t="s">
        <v>437</v>
      </c>
      <c r="H3" s="23" t="s">
        <v>438</v>
      </c>
      <c r="I3" s="23" t="s">
        <v>439</v>
      </c>
      <c r="J3" s="624" t="s">
        <v>440</v>
      </c>
      <c r="K3" s="626"/>
      <c r="L3" s="25" t="s">
        <v>441</v>
      </c>
      <c r="M3" s="627" t="s">
        <v>442</v>
      </c>
      <c r="N3" s="626"/>
    </row>
    <row r="4" spans="1:14" s="31" customFormat="1" ht="12">
      <c r="A4" s="26"/>
      <c r="B4" s="26"/>
      <c r="C4" s="27" t="s">
        <v>443</v>
      </c>
      <c r="D4" s="26"/>
      <c r="E4" s="26"/>
      <c r="F4" s="27"/>
      <c r="G4" s="26"/>
      <c r="H4" s="26"/>
      <c r="I4" s="26"/>
      <c r="J4" s="28"/>
      <c r="K4" s="29"/>
      <c r="L4" s="29"/>
      <c r="M4" s="28"/>
      <c r="N4" s="30" t="s">
        <v>443</v>
      </c>
    </row>
    <row r="5" spans="1:14" ht="12">
      <c r="A5" s="32" t="s">
        <v>444</v>
      </c>
      <c r="B5" s="33">
        <v>8448</v>
      </c>
      <c r="C5" s="34">
        <v>5.4</v>
      </c>
      <c r="D5" s="33">
        <v>22603</v>
      </c>
      <c r="E5" s="33">
        <v>23042</v>
      </c>
      <c r="F5" s="33">
        <v>45645</v>
      </c>
      <c r="G5" s="33">
        <v>20555</v>
      </c>
      <c r="H5" s="33">
        <v>20807</v>
      </c>
      <c r="I5" s="33">
        <v>41362</v>
      </c>
      <c r="J5" s="35"/>
      <c r="K5" s="36">
        <v>571</v>
      </c>
      <c r="L5" s="36">
        <v>403</v>
      </c>
      <c r="M5" s="35"/>
      <c r="N5" s="37">
        <v>1.4</v>
      </c>
    </row>
    <row r="6" spans="1:14" ht="12">
      <c r="A6" s="32" t="s">
        <v>445</v>
      </c>
      <c r="B6" s="33">
        <v>9270</v>
      </c>
      <c r="C6" s="34">
        <v>6.66</v>
      </c>
      <c r="D6" s="33">
        <v>30018</v>
      </c>
      <c r="E6" s="33">
        <v>31754</v>
      </c>
      <c r="F6" s="33">
        <v>61772</v>
      </c>
      <c r="G6" s="33">
        <v>35731</v>
      </c>
      <c r="H6" s="33">
        <v>35443</v>
      </c>
      <c r="I6" s="33">
        <v>71174</v>
      </c>
      <c r="J6" s="35"/>
      <c r="K6" s="36">
        <v>294</v>
      </c>
      <c r="L6" s="36">
        <v>997</v>
      </c>
      <c r="M6" s="35"/>
      <c r="N6" s="37">
        <v>0.41</v>
      </c>
    </row>
    <row r="7" spans="1:14" ht="12">
      <c r="A7" s="32" t="s">
        <v>446</v>
      </c>
      <c r="B7" s="33">
        <v>13625</v>
      </c>
      <c r="C7" s="34">
        <v>6.74</v>
      </c>
      <c r="D7" s="33">
        <v>45068</v>
      </c>
      <c r="E7" s="33">
        <v>46706</v>
      </c>
      <c r="F7" s="33">
        <v>91774</v>
      </c>
      <c r="G7" s="33">
        <v>53277</v>
      </c>
      <c r="H7" s="33">
        <v>52921</v>
      </c>
      <c r="I7" s="33">
        <v>106198</v>
      </c>
      <c r="J7" s="35"/>
      <c r="K7" s="36">
        <v>518</v>
      </c>
      <c r="L7" s="36">
        <v>1244</v>
      </c>
      <c r="M7" s="35"/>
      <c r="N7" s="37">
        <v>0.49</v>
      </c>
    </row>
    <row r="8" spans="1:14" ht="12">
      <c r="A8" s="32" t="s">
        <v>447</v>
      </c>
      <c r="B8" s="33">
        <v>13509</v>
      </c>
      <c r="C8" s="34">
        <v>6.97</v>
      </c>
      <c r="D8" s="33">
        <v>47201</v>
      </c>
      <c r="E8" s="33">
        <v>46892</v>
      </c>
      <c r="F8" s="33">
        <v>94093</v>
      </c>
      <c r="G8" s="33">
        <v>52154</v>
      </c>
      <c r="H8" s="33">
        <v>50906</v>
      </c>
      <c r="I8" s="33">
        <v>103060</v>
      </c>
      <c r="J8" s="35"/>
      <c r="K8" s="36">
        <v>930</v>
      </c>
      <c r="L8" s="36">
        <v>1353</v>
      </c>
      <c r="M8" s="35"/>
      <c r="N8" s="37">
        <v>0.91</v>
      </c>
    </row>
    <row r="9" spans="1:14" ht="12">
      <c r="A9" s="32" t="s">
        <v>448</v>
      </c>
      <c r="B9" s="33">
        <v>13518</v>
      </c>
      <c r="C9" s="34">
        <v>7.3</v>
      </c>
      <c r="D9" s="33">
        <v>49018</v>
      </c>
      <c r="E9" s="33">
        <v>49721</v>
      </c>
      <c r="F9" s="33">
        <v>98739</v>
      </c>
      <c r="G9" s="33">
        <v>58054</v>
      </c>
      <c r="H9" s="33">
        <v>57186</v>
      </c>
      <c r="I9" s="33">
        <v>115240</v>
      </c>
      <c r="J9" s="38" t="s">
        <v>449</v>
      </c>
      <c r="K9" s="36">
        <v>106</v>
      </c>
      <c r="L9" s="36">
        <v>1171</v>
      </c>
      <c r="M9" s="38" t="s">
        <v>449</v>
      </c>
      <c r="N9" s="37">
        <v>0.09</v>
      </c>
    </row>
    <row r="10" spans="1:14" ht="12">
      <c r="A10" s="32" t="s">
        <v>450</v>
      </c>
      <c r="B10" s="33">
        <v>11091</v>
      </c>
      <c r="C10" s="34">
        <v>7.71</v>
      </c>
      <c r="D10" s="33">
        <v>43532</v>
      </c>
      <c r="E10" s="33">
        <v>42010</v>
      </c>
      <c r="F10" s="33">
        <v>85542</v>
      </c>
      <c r="G10" s="33">
        <v>44384</v>
      </c>
      <c r="H10" s="33">
        <v>42877</v>
      </c>
      <c r="I10" s="33">
        <v>87261</v>
      </c>
      <c r="J10" s="35"/>
      <c r="K10" s="36">
        <v>779</v>
      </c>
      <c r="L10" s="36">
        <v>1256</v>
      </c>
      <c r="M10" s="35"/>
      <c r="N10" s="37">
        <v>0.9</v>
      </c>
    </row>
    <row r="11" spans="1:14" ht="12.75" customHeight="1">
      <c r="A11" s="32" t="s">
        <v>451</v>
      </c>
      <c r="B11" s="33">
        <v>7238</v>
      </c>
      <c r="C11" s="34">
        <v>5.61</v>
      </c>
      <c r="D11" s="33">
        <v>19226</v>
      </c>
      <c r="E11" s="33">
        <v>21404</v>
      </c>
      <c r="F11" s="33">
        <v>40630</v>
      </c>
      <c r="G11" s="33">
        <v>21092</v>
      </c>
      <c r="H11" s="33">
        <v>21449</v>
      </c>
      <c r="I11" s="33">
        <v>42541</v>
      </c>
      <c r="J11" s="35"/>
      <c r="K11" s="36">
        <v>178</v>
      </c>
      <c r="L11" s="36">
        <v>424</v>
      </c>
      <c r="M11" s="35"/>
      <c r="N11" s="37">
        <v>0.42</v>
      </c>
    </row>
    <row r="12" spans="1:14" ht="12">
      <c r="A12" s="32" t="s">
        <v>452</v>
      </c>
      <c r="B12" s="33">
        <v>4597</v>
      </c>
      <c r="C12" s="34">
        <v>6.93</v>
      </c>
      <c r="D12" s="33">
        <v>16079</v>
      </c>
      <c r="E12" s="33">
        <v>15782</v>
      </c>
      <c r="F12" s="33">
        <v>31861</v>
      </c>
      <c r="G12" s="33">
        <v>16840</v>
      </c>
      <c r="H12" s="33">
        <v>16438</v>
      </c>
      <c r="I12" s="33">
        <v>33278</v>
      </c>
      <c r="J12" s="35"/>
      <c r="K12" s="36">
        <v>295</v>
      </c>
      <c r="L12" s="36">
        <v>494</v>
      </c>
      <c r="M12" s="35"/>
      <c r="N12" s="37">
        <v>0.89</v>
      </c>
    </row>
    <row r="13" spans="1:14" ht="12">
      <c r="A13" s="32" t="s">
        <v>453</v>
      </c>
      <c r="B13" s="33">
        <v>13392</v>
      </c>
      <c r="C13" s="34">
        <v>6.5</v>
      </c>
      <c r="D13" s="33">
        <v>43097</v>
      </c>
      <c r="E13" s="33">
        <v>43891</v>
      </c>
      <c r="F13" s="33">
        <v>86988</v>
      </c>
      <c r="G13" s="33">
        <v>44943</v>
      </c>
      <c r="H13" s="33">
        <v>44968</v>
      </c>
      <c r="I13" s="33">
        <v>89911</v>
      </c>
      <c r="J13" s="35"/>
      <c r="K13" s="36">
        <v>776</v>
      </c>
      <c r="L13" s="36">
        <v>835</v>
      </c>
      <c r="M13" s="35"/>
      <c r="N13" s="37">
        <v>0.87</v>
      </c>
    </row>
    <row r="14" spans="1:14" ht="12">
      <c r="A14" s="32" t="s">
        <v>454</v>
      </c>
      <c r="B14" s="33">
        <v>10168</v>
      </c>
      <c r="C14" s="34">
        <v>6.77</v>
      </c>
      <c r="D14" s="33">
        <v>34191</v>
      </c>
      <c r="E14" s="33">
        <v>34623</v>
      </c>
      <c r="F14" s="33">
        <v>68816</v>
      </c>
      <c r="G14" s="33">
        <v>35664</v>
      </c>
      <c r="H14" s="33">
        <v>35465</v>
      </c>
      <c r="I14" s="33">
        <v>71129</v>
      </c>
      <c r="J14" s="35"/>
      <c r="K14" s="36">
        <v>405</v>
      </c>
      <c r="L14" s="36">
        <v>535</v>
      </c>
      <c r="M14" s="35"/>
      <c r="N14" s="37">
        <v>0.57</v>
      </c>
    </row>
    <row r="15" spans="1:14" ht="12">
      <c r="A15" s="32" t="s">
        <v>455</v>
      </c>
      <c r="B15" s="33">
        <v>12241</v>
      </c>
      <c r="C15" s="34">
        <v>7.12</v>
      </c>
      <c r="D15" s="33">
        <v>43273</v>
      </c>
      <c r="E15" s="33">
        <v>43871</v>
      </c>
      <c r="F15" s="33">
        <v>87144</v>
      </c>
      <c r="G15" s="33">
        <v>47638</v>
      </c>
      <c r="H15" s="33">
        <v>47650</v>
      </c>
      <c r="I15" s="33">
        <v>95288</v>
      </c>
      <c r="J15" s="35"/>
      <c r="K15" s="36">
        <v>206</v>
      </c>
      <c r="L15" s="36">
        <v>961</v>
      </c>
      <c r="M15" s="35"/>
      <c r="N15" s="37">
        <v>0.22</v>
      </c>
    </row>
    <row r="16" spans="1:14" ht="12">
      <c r="A16" s="32" t="s">
        <v>456</v>
      </c>
      <c r="B16" s="33">
        <v>13300</v>
      </c>
      <c r="C16" s="34">
        <v>6.71</v>
      </c>
      <c r="D16" s="33">
        <v>43183</v>
      </c>
      <c r="E16" s="33">
        <v>46102</v>
      </c>
      <c r="F16" s="33">
        <v>89285</v>
      </c>
      <c r="G16" s="33">
        <v>47208</v>
      </c>
      <c r="H16" s="33">
        <v>48447</v>
      </c>
      <c r="I16" s="33">
        <v>95655</v>
      </c>
      <c r="J16" s="35"/>
      <c r="K16" s="36">
        <v>300</v>
      </c>
      <c r="L16" s="36">
        <v>714</v>
      </c>
      <c r="M16" s="35"/>
      <c r="N16" s="37">
        <v>0.31</v>
      </c>
    </row>
    <row r="17" spans="1:14" ht="12">
      <c r="A17" s="32" t="s">
        <v>457</v>
      </c>
      <c r="B17" s="33">
        <v>14720</v>
      </c>
      <c r="C17" s="34">
        <v>6.95</v>
      </c>
      <c r="D17" s="33">
        <v>50179</v>
      </c>
      <c r="E17" s="33">
        <v>52138</v>
      </c>
      <c r="F17" s="33">
        <v>102317</v>
      </c>
      <c r="G17" s="33">
        <v>56680</v>
      </c>
      <c r="H17" s="33">
        <v>56946</v>
      </c>
      <c r="I17" s="33">
        <v>113626</v>
      </c>
      <c r="J17" s="35"/>
      <c r="K17" s="36">
        <v>246</v>
      </c>
      <c r="L17" s="36">
        <v>1170</v>
      </c>
      <c r="M17" s="35"/>
      <c r="N17" s="37">
        <v>0.22</v>
      </c>
    </row>
    <row r="18" spans="1:14" ht="12.75" customHeight="1">
      <c r="A18" s="39" t="s">
        <v>458</v>
      </c>
      <c r="B18" s="40">
        <f>SUM(B5:B17)</f>
        <v>145117</v>
      </c>
      <c r="C18" s="41">
        <v>6.78</v>
      </c>
      <c r="D18" s="40">
        <f>SUM(D5:D17)</f>
        <v>486668</v>
      </c>
      <c r="E18" s="40">
        <v>497938</v>
      </c>
      <c r="F18" s="40">
        <v>984606</v>
      </c>
      <c r="G18" s="40">
        <f>SUM(G5:G17)</f>
        <v>534220</v>
      </c>
      <c r="H18" s="40">
        <f>SUM(H5:H17)</f>
        <v>531503</v>
      </c>
      <c r="I18" s="40">
        <f>SUM(I5:I17)</f>
        <v>1065723</v>
      </c>
      <c r="J18" s="42"/>
      <c r="K18" s="43">
        <v>5731</v>
      </c>
      <c r="L18" s="40">
        <v>11557</v>
      </c>
      <c r="M18" s="42"/>
      <c r="N18" s="44">
        <v>0.51</v>
      </c>
    </row>
    <row r="19" spans="1:14" ht="12.75" customHeight="1">
      <c r="A19" s="45" t="s">
        <v>459</v>
      </c>
      <c r="B19" s="46">
        <v>141417</v>
      </c>
      <c r="C19" s="47">
        <v>7.11</v>
      </c>
      <c r="D19" s="46">
        <v>499599</v>
      </c>
      <c r="E19" s="46">
        <v>505514</v>
      </c>
      <c r="F19" s="46">
        <v>1004113</v>
      </c>
      <c r="G19" s="46">
        <v>532492</v>
      </c>
      <c r="H19" s="46">
        <v>527860</v>
      </c>
      <c r="I19" s="46">
        <v>1060352</v>
      </c>
      <c r="J19" s="48"/>
      <c r="K19" s="49">
        <v>10491</v>
      </c>
      <c r="L19" s="49">
        <v>12871</v>
      </c>
      <c r="M19" s="48"/>
      <c r="N19" s="50">
        <v>1</v>
      </c>
    </row>
    <row r="20" spans="1:14" ht="12">
      <c r="A20" s="51" t="s">
        <v>460</v>
      </c>
      <c r="B20" s="33">
        <v>140366</v>
      </c>
      <c r="C20" s="34">
        <v>7.12</v>
      </c>
      <c r="D20" s="33">
        <v>496491</v>
      </c>
      <c r="E20" s="33">
        <v>502617</v>
      </c>
      <c r="F20" s="33">
        <v>999108</v>
      </c>
      <c r="G20" s="33">
        <v>527303</v>
      </c>
      <c r="H20" s="33">
        <v>522558</v>
      </c>
      <c r="I20" s="33">
        <v>1049861</v>
      </c>
      <c r="J20" s="35"/>
      <c r="K20" s="36">
        <v>12477</v>
      </c>
      <c r="L20" s="33">
        <v>15144</v>
      </c>
      <c r="M20" s="35"/>
      <c r="N20" s="37">
        <v>1.2</v>
      </c>
    </row>
    <row r="21" spans="1:14" ht="12">
      <c r="A21" s="51" t="s">
        <v>461</v>
      </c>
      <c r="B21" s="33">
        <v>139578</v>
      </c>
      <c r="C21" s="34">
        <v>7.09</v>
      </c>
      <c r="D21" s="33">
        <v>491483</v>
      </c>
      <c r="E21" s="33">
        <v>497759</v>
      </c>
      <c r="F21" s="33">
        <v>989242</v>
      </c>
      <c r="G21" s="33">
        <v>520793</v>
      </c>
      <c r="H21" s="33">
        <v>516591</v>
      </c>
      <c r="I21" s="33">
        <v>1037384</v>
      </c>
      <c r="J21" s="35"/>
      <c r="K21" s="36">
        <v>16368</v>
      </c>
      <c r="L21" s="33">
        <v>18884</v>
      </c>
      <c r="M21" s="35"/>
      <c r="N21" s="37">
        <v>1.6</v>
      </c>
    </row>
    <row r="22" spans="1:14" ht="12">
      <c r="A22" s="51" t="s">
        <v>462</v>
      </c>
      <c r="B22" s="33">
        <v>137733</v>
      </c>
      <c r="C22" s="34">
        <v>7.16</v>
      </c>
      <c r="D22" s="33">
        <v>490474</v>
      </c>
      <c r="E22" s="33">
        <v>496231</v>
      </c>
      <c r="F22" s="33">
        <v>986705</v>
      </c>
      <c r="G22" s="33">
        <v>512550</v>
      </c>
      <c r="H22" s="33">
        <v>508466</v>
      </c>
      <c r="I22" s="33">
        <v>1021016</v>
      </c>
      <c r="J22" s="35"/>
      <c r="K22" s="36">
        <v>14465</v>
      </c>
      <c r="L22" s="33">
        <v>15507</v>
      </c>
      <c r="M22" s="35"/>
      <c r="N22" s="37">
        <v>1.43</v>
      </c>
    </row>
    <row r="23" spans="1:14" ht="12">
      <c r="A23" s="51" t="s">
        <v>463</v>
      </c>
      <c r="B23" s="33">
        <v>136967</v>
      </c>
      <c r="C23" s="34">
        <v>7.02</v>
      </c>
      <c r="D23" s="33">
        <v>478022</v>
      </c>
      <c r="E23" s="33">
        <v>484806</v>
      </c>
      <c r="F23" s="33">
        <v>962828</v>
      </c>
      <c r="G23" s="33">
        <v>505163</v>
      </c>
      <c r="H23" s="33">
        <v>501388</v>
      </c>
      <c r="I23" s="33">
        <v>1006551</v>
      </c>
      <c r="J23" s="35"/>
      <c r="K23" s="36">
        <v>12181</v>
      </c>
      <c r="L23" s="33">
        <v>16514</v>
      </c>
      <c r="M23" s="35"/>
      <c r="N23" s="37">
        <v>1.22</v>
      </c>
    </row>
    <row r="24" spans="1:14" ht="12">
      <c r="A24" s="51" t="s">
        <v>464</v>
      </c>
      <c r="B24" s="33">
        <v>133524</v>
      </c>
      <c r="C24" s="34">
        <v>7.18</v>
      </c>
      <c r="D24" s="33">
        <v>475879</v>
      </c>
      <c r="E24" s="33">
        <v>483180</v>
      </c>
      <c r="F24" s="33">
        <v>959059</v>
      </c>
      <c r="G24" s="33">
        <v>499071</v>
      </c>
      <c r="H24" s="33">
        <v>495299</v>
      </c>
      <c r="I24" s="33">
        <v>994370</v>
      </c>
      <c r="J24" s="35"/>
      <c r="K24" s="36">
        <v>14241</v>
      </c>
      <c r="L24" s="33">
        <v>15630</v>
      </c>
      <c r="M24" s="35"/>
      <c r="N24" s="37">
        <v>1.45</v>
      </c>
    </row>
    <row r="25" spans="1:14" ht="12">
      <c r="A25" s="32" t="s">
        <v>465</v>
      </c>
      <c r="B25" s="33">
        <v>129986</v>
      </c>
      <c r="C25" s="34">
        <v>7.29</v>
      </c>
      <c r="D25" s="33">
        <v>469723</v>
      </c>
      <c r="E25" s="33">
        <v>477548</v>
      </c>
      <c r="F25" s="33">
        <v>947271</v>
      </c>
      <c r="G25" s="33">
        <v>492179</v>
      </c>
      <c r="H25" s="33">
        <v>487950</v>
      </c>
      <c r="I25" s="33">
        <v>980129</v>
      </c>
      <c r="J25" s="35"/>
      <c r="K25" s="36">
        <v>14906</v>
      </c>
      <c r="L25" s="33">
        <v>15775</v>
      </c>
      <c r="M25" s="35"/>
      <c r="N25" s="37">
        <v>1.54</v>
      </c>
    </row>
    <row r="26" spans="1:14" ht="12">
      <c r="A26" s="32" t="s">
        <v>466</v>
      </c>
      <c r="B26" s="33">
        <v>129084</v>
      </c>
      <c r="C26" s="34">
        <v>7.23</v>
      </c>
      <c r="D26" s="33">
        <v>462596</v>
      </c>
      <c r="E26" s="33">
        <v>470603</v>
      </c>
      <c r="F26" s="33">
        <v>933199</v>
      </c>
      <c r="G26" s="33">
        <v>484576</v>
      </c>
      <c r="H26" s="33">
        <v>480647</v>
      </c>
      <c r="I26" s="33">
        <v>965223</v>
      </c>
      <c r="J26" s="35"/>
      <c r="K26" s="36">
        <v>12197</v>
      </c>
      <c r="L26" s="33">
        <v>13490</v>
      </c>
      <c r="M26" s="35"/>
      <c r="N26" s="37">
        <v>1.28</v>
      </c>
    </row>
    <row r="27" spans="1:14" ht="12">
      <c r="A27" s="32" t="s">
        <v>467</v>
      </c>
      <c r="B27" s="33">
        <v>128724</v>
      </c>
      <c r="C27" s="34">
        <v>7.18</v>
      </c>
      <c r="D27" s="33">
        <v>458630</v>
      </c>
      <c r="E27" s="33">
        <v>465214</v>
      </c>
      <c r="F27" s="33">
        <v>923844</v>
      </c>
      <c r="G27" s="33">
        <v>478612</v>
      </c>
      <c r="H27" s="33">
        <v>474414</v>
      </c>
      <c r="I27" s="33">
        <v>953026</v>
      </c>
      <c r="J27" s="52"/>
      <c r="K27" s="36">
        <v>15012</v>
      </c>
      <c r="L27" s="33">
        <v>16104</v>
      </c>
      <c r="M27" s="52"/>
      <c r="N27" s="37">
        <v>1.58</v>
      </c>
    </row>
    <row r="28" spans="1:21" ht="13.5">
      <c r="A28" s="53" t="s">
        <v>468</v>
      </c>
      <c r="B28" s="54"/>
      <c r="C28" s="54"/>
      <c r="D28" s="55"/>
      <c r="E28" s="55"/>
      <c r="F28" s="56"/>
      <c r="G28" s="55"/>
      <c r="H28" s="55"/>
      <c r="I28" s="55"/>
      <c r="J28" s="55"/>
      <c r="K28" s="55"/>
      <c r="L28" s="57"/>
      <c r="M28" s="55"/>
      <c r="N28" s="58"/>
      <c r="O28" s="35"/>
      <c r="P28" s="59"/>
      <c r="Q28" s="59"/>
      <c r="R28" s="59"/>
      <c r="S28" s="59"/>
      <c r="T28" s="59"/>
      <c r="U28" s="59"/>
    </row>
    <row r="29" spans="1:21" ht="13.5">
      <c r="A29" s="635" t="s">
        <v>469</v>
      </c>
      <c r="B29" s="628" t="s">
        <v>470</v>
      </c>
      <c r="C29" s="629"/>
      <c r="D29" s="628" t="s">
        <v>471</v>
      </c>
      <c r="E29" s="629"/>
      <c r="F29" s="628" t="s">
        <v>472</v>
      </c>
      <c r="G29" s="629"/>
      <c r="H29" s="628" t="s">
        <v>473</v>
      </c>
      <c r="I29" s="629"/>
      <c r="J29" s="630" t="s">
        <v>474</v>
      </c>
      <c r="K29" s="631"/>
      <c r="L29" s="631"/>
      <c r="M29" s="631"/>
      <c r="N29" s="632"/>
      <c r="P29" s="63"/>
      <c r="Q29" s="64"/>
      <c r="R29" s="64"/>
      <c r="S29" s="64"/>
      <c r="T29" s="64"/>
      <c r="U29" s="64"/>
    </row>
    <row r="30" spans="1:21" ht="13.5">
      <c r="A30" s="636"/>
      <c r="B30" s="65" t="s">
        <v>437</v>
      </c>
      <c r="C30" s="65" t="s">
        <v>438</v>
      </c>
      <c r="D30" s="65" t="s">
        <v>437</v>
      </c>
      <c r="E30" s="65" t="s">
        <v>438</v>
      </c>
      <c r="F30" s="65" t="s">
        <v>437</v>
      </c>
      <c r="G30" s="65" t="s">
        <v>438</v>
      </c>
      <c r="H30" s="65" t="s">
        <v>437</v>
      </c>
      <c r="I30" s="65" t="s">
        <v>438</v>
      </c>
      <c r="J30" s="633" t="s">
        <v>437</v>
      </c>
      <c r="K30" s="634"/>
      <c r="L30" s="66" t="s">
        <v>438</v>
      </c>
      <c r="M30" s="622" t="s">
        <v>439</v>
      </c>
      <c r="N30" s="623"/>
      <c r="P30" s="63"/>
      <c r="Q30" s="64"/>
      <c r="R30" s="64"/>
      <c r="S30" s="64"/>
      <c r="T30" s="64"/>
      <c r="U30" s="64"/>
    </row>
    <row r="31" spans="1:21" ht="12">
      <c r="A31" s="51" t="s">
        <v>475</v>
      </c>
      <c r="B31" s="33">
        <v>318</v>
      </c>
      <c r="C31" s="33" t="s">
        <v>476</v>
      </c>
      <c r="D31" s="33">
        <v>15</v>
      </c>
      <c r="E31" s="33">
        <v>112</v>
      </c>
      <c r="F31" s="33">
        <v>43</v>
      </c>
      <c r="G31" s="33" t="s">
        <v>476</v>
      </c>
      <c r="H31" s="33">
        <v>49</v>
      </c>
      <c r="I31" s="33" t="s">
        <v>476</v>
      </c>
      <c r="J31" s="48"/>
      <c r="K31" s="49">
        <f>SUM(B31,D31,F31,H31)</f>
        <v>425</v>
      </c>
      <c r="L31" s="46">
        <f>SUM(C31,E31,G31,I31)</f>
        <v>112</v>
      </c>
      <c r="M31" s="48"/>
      <c r="N31" s="49">
        <f>SUM(K31:L31)</f>
        <v>537</v>
      </c>
      <c r="P31" s="68"/>
      <c r="Q31" s="69"/>
      <c r="R31" s="68"/>
      <c r="S31" s="59"/>
      <c r="T31" s="59"/>
      <c r="U31" s="59"/>
    </row>
    <row r="32" spans="1:21" ht="13.5">
      <c r="A32" s="51" t="s">
        <v>477</v>
      </c>
      <c r="B32" s="33">
        <v>278</v>
      </c>
      <c r="C32" s="33">
        <v>2</v>
      </c>
      <c r="D32" s="33">
        <v>13</v>
      </c>
      <c r="E32" s="33">
        <v>110</v>
      </c>
      <c r="F32" s="33">
        <v>54</v>
      </c>
      <c r="G32" s="33">
        <v>1</v>
      </c>
      <c r="H32" s="33">
        <v>28</v>
      </c>
      <c r="I32" s="33" t="s">
        <v>476</v>
      </c>
      <c r="J32" s="35"/>
      <c r="K32" s="36">
        <f aca="true" t="shared" si="0" ref="K32:L40">SUM(B32,D32,F32,H32)</f>
        <v>373</v>
      </c>
      <c r="L32" s="33">
        <f t="shared" si="0"/>
        <v>113</v>
      </c>
      <c r="M32" s="35"/>
      <c r="N32" s="36">
        <f aca="true" t="shared" si="1" ref="N32:N40">SUM(K32:L32)</f>
        <v>486</v>
      </c>
      <c r="P32" s="70"/>
      <c r="Q32" s="70"/>
      <c r="R32" s="70"/>
      <c r="S32" s="70"/>
      <c r="T32" s="71"/>
      <c r="U32" s="70"/>
    </row>
    <row r="33" spans="1:21" ht="13.5">
      <c r="A33" s="51" t="s">
        <v>478</v>
      </c>
      <c r="B33" s="33">
        <v>280</v>
      </c>
      <c r="C33" s="33">
        <v>2</v>
      </c>
      <c r="D33" s="33">
        <v>16</v>
      </c>
      <c r="E33" s="33">
        <v>114</v>
      </c>
      <c r="F33" s="33">
        <v>56</v>
      </c>
      <c r="G33" s="33">
        <v>1</v>
      </c>
      <c r="H33" s="33">
        <v>26</v>
      </c>
      <c r="I33" s="33" t="s">
        <v>476</v>
      </c>
      <c r="J33" s="35"/>
      <c r="K33" s="36">
        <f t="shared" si="0"/>
        <v>378</v>
      </c>
      <c r="L33" s="33">
        <f t="shared" si="0"/>
        <v>117</v>
      </c>
      <c r="M33" s="35"/>
      <c r="N33" s="36">
        <f t="shared" si="1"/>
        <v>495</v>
      </c>
      <c r="P33" s="70"/>
      <c r="Q33" s="70"/>
      <c r="R33" s="70"/>
      <c r="S33" s="70"/>
      <c r="T33" s="71"/>
      <c r="U33" s="70"/>
    </row>
    <row r="34" spans="1:21" ht="13.5">
      <c r="A34" s="51" t="s">
        <v>479</v>
      </c>
      <c r="B34" s="33">
        <v>293</v>
      </c>
      <c r="C34" s="33">
        <v>3</v>
      </c>
      <c r="D34" s="33">
        <v>24</v>
      </c>
      <c r="E34" s="33">
        <v>125</v>
      </c>
      <c r="F34" s="33">
        <v>56</v>
      </c>
      <c r="G34" s="33">
        <v>1</v>
      </c>
      <c r="H34" s="33">
        <v>24</v>
      </c>
      <c r="I34" s="33">
        <v>1</v>
      </c>
      <c r="J34" s="35"/>
      <c r="K34" s="36">
        <f t="shared" si="0"/>
        <v>397</v>
      </c>
      <c r="L34" s="33">
        <f t="shared" si="0"/>
        <v>130</v>
      </c>
      <c r="M34" s="35"/>
      <c r="N34" s="36">
        <f t="shared" si="1"/>
        <v>527</v>
      </c>
      <c r="P34" s="70"/>
      <c r="Q34" s="70"/>
      <c r="R34" s="70"/>
      <c r="S34" s="70"/>
      <c r="T34" s="71"/>
      <c r="U34" s="70"/>
    </row>
    <row r="35" spans="1:21" ht="13.5">
      <c r="A35" s="51" t="s">
        <v>480</v>
      </c>
      <c r="B35" s="33">
        <v>303</v>
      </c>
      <c r="C35" s="33">
        <v>3</v>
      </c>
      <c r="D35" s="33">
        <v>18</v>
      </c>
      <c r="E35" s="33">
        <v>141</v>
      </c>
      <c r="F35" s="33">
        <v>71</v>
      </c>
      <c r="G35" s="33">
        <v>1</v>
      </c>
      <c r="H35" s="33">
        <v>29</v>
      </c>
      <c r="I35" s="33" t="s">
        <v>476</v>
      </c>
      <c r="J35" s="35"/>
      <c r="K35" s="36">
        <f t="shared" si="0"/>
        <v>421</v>
      </c>
      <c r="L35" s="33">
        <f t="shared" si="0"/>
        <v>145</v>
      </c>
      <c r="M35" s="35"/>
      <c r="N35" s="36">
        <f t="shared" si="1"/>
        <v>566</v>
      </c>
      <c r="P35" s="70"/>
      <c r="Q35" s="70"/>
      <c r="R35" s="70"/>
      <c r="S35" s="70"/>
      <c r="T35" s="71"/>
      <c r="U35" s="70"/>
    </row>
    <row r="36" spans="1:21" ht="13.5">
      <c r="A36" s="51" t="s">
        <v>481</v>
      </c>
      <c r="B36" s="33">
        <v>391</v>
      </c>
      <c r="C36" s="33">
        <v>1</v>
      </c>
      <c r="D36" s="33">
        <v>16</v>
      </c>
      <c r="E36" s="33">
        <v>147</v>
      </c>
      <c r="F36" s="33">
        <v>116</v>
      </c>
      <c r="G36" s="33" t="s">
        <v>476</v>
      </c>
      <c r="H36" s="33">
        <v>37</v>
      </c>
      <c r="I36" s="33">
        <v>1</v>
      </c>
      <c r="J36" s="35"/>
      <c r="K36" s="36">
        <f t="shared" si="0"/>
        <v>560</v>
      </c>
      <c r="L36" s="33">
        <f t="shared" si="0"/>
        <v>149</v>
      </c>
      <c r="M36" s="35"/>
      <c r="N36" s="36">
        <f t="shared" si="1"/>
        <v>709</v>
      </c>
      <c r="P36" s="70"/>
      <c r="Q36" s="70"/>
      <c r="R36" s="70"/>
      <c r="S36" s="70"/>
      <c r="T36" s="71"/>
      <c r="U36" s="70"/>
    </row>
    <row r="37" spans="1:21" ht="12">
      <c r="A37" s="32" t="s">
        <v>482</v>
      </c>
      <c r="B37" s="33">
        <v>427</v>
      </c>
      <c r="C37" s="33">
        <v>1</v>
      </c>
      <c r="D37" s="33">
        <v>21</v>
      </c>
      <c r="E37" s="33">
        <v>160</v>
      </c>
      <c r="F37" s="33">
        <v>134</v>
      </c>
      <c r="G37" s="33" t="s">
        <v>476</v>
      </c>
      <c r="H37" s="33">
        <v>56</v>
      </c>
      <c r="I37" s="33" t="s">
        <v>476</v>
      </c>
      <c r="J37" s="35"/>
      <c r="K37" s="36">
        <f t="shared" si="0"/>
        <v>638</v>
      </c>
      <c r="L37" s="33">
        <f t="shared" si="0"/>
        <v>161</v>
      </c>
      <c r="M37" s="35"/>
      <c r="N37" s="36">
        <f t="shared" si="1"/>
        <v>799</v>
      </c>
      <c r="P37" s="70"/>
      <c r="Q37" s="70"/>
      <c r="R37" s="70"/>
      <c r="S37" s="70"/>
      <c r="T37" s="70"/>
      <c r="U37" s="70"/>
    </row>
    <row r="38" spans="1:14" ht="12">
      <c r="A38" s="32" t="s">
        <v>483</v>
      </c>
      <c r="B38" s="33">
        <v>467</v>
      </c>
      <c r="C38" s="33">
        <v>1</v>
      </c>
      <c r="D38" s="33">
        <v>18</v>
      </c>
      <c r="E38" s="33">
        <v>188</v>
      </c>
      <c r="F38" s="33">
        <v>159</v>
      </c>
      <c r="G38" s="33" t="s">
        <v>476</v>
      </c>
      <c r="H38" s="33">
        <v>78</v>
      </c>
      <c r="I38" s="33" t="s">
        <v>476</v>
      </c>
      <c r="J38" s="35"/>
      <c r="K38" s="36">
        <f t="shared" si="0"/>
        <v>722</v>
      </c>
      <c r="L38" s="33">
        <f t="shared" si="0"/>
        <v>189</v>
      </c>
      <c r="M38" s="35"/>
      <c r="N38" s="36">
        <f t="shared" si="1"/>
        <v>911</v>
      </c>
    </row>
    <row r="39" spans="1:15" ht="12">
      <c r="A39" s="32" t="s">
        <v>484</v>
      </c>
      <c r="B39" s="33">
        <v>490</v>
      </c>
      <c r="C39" s="33" t="s">
        <v>476</v>
      </c>
      <c r="D39" s="33">
        <v>36</v>
      </c>
      <c r="E39" s="33">
        <v>249</v>
      </c>
      <c r="F39" s="33">
        <v>121</v>
      </c>
      <c r="G39" s="33" t="s">
        <v>476</v>
      </c>
      <c r="H39" s="33">
        <v>59</v>
      </c>
      <c r="I39" s="33">
        <v>1</v>
      </c>
      <c r="J39" s="35"/>
      <c r="K39" s="36">
        <f t="shared" si="0"/>
        <v>706</v>
      </c>
      <c r="L39" s="33">
        <f t="shared" si="0"/>
        <v>250</v>
      </c>
      <c r="M39" s="35"/>
      <c r="N39" s="36">
        <f t="shared" si="1"/>
        <v>956</v>
      </c>
      <c r="O39" s="72"/>
    </row>
    <row r="40" spans="1:14" ht="12">
      <c r="A40" s="73" t="s">
        <v>485</v>
      </c>
      <c r="B40" s="74">
        <v>508</v>
      </c>
      <c r="C40" s="74">
        <v>1</v>
      </c>
      <c r="D40" s="74">
        <v>9</v>
      </c>
      <c r="E40" s="74">
        <v>251</v>
      </c>
      <c r="F40" s="74">
        <v>180</v>
      </c>
      <c r="G40" s="74">
        <v>1</v>
      </c>
      <c r="H40" s="74">
        <v>77</v>
      </c>
      <c r="I40" s="74">
        <v>2</v>
      </c>
      <c r="J40" s="52"/>
      <c r="K40" s="75">
        <f t="shared" si="0"/>
        <v>774</v>
      </c>
      <c r="L40" s="74">
        <f t="shared" si="0"/>
        <v>255</v>
      </c>
      <c r="M40" s="52"/>
      <c r="N40" s="75">
        <f t="shared" si="1"/>
        <v>1029</v>
      </c>
    </row>
  </sheetData>
  <mergeCells count="15">
    <mergeCell ref="A2:A3"/>
    <mergeCell ref="B2:B3"/>
    <mergeCell ref="C2:C3"/>
    <mergeCell ref="D2:F2"/>
    <mergeCell ref="A29:A30"/>
    <mergeCell ref="B29:C29"/>
    <mergeCell ref="D29:E29"/>
    <mergeCell ref="F29:G29"/>
    <mergeCell ref="M30:N30"/>
    <mergeCell ref="G2:N2"/>
    <mergeCell ref="J3:K3"/>
    <mergeCell ref="M3:N3"/>
    <mergeCell ref="H29:I29"/>
    <mergeCell ref="J29:N29"/>
    <mergeCell ref="J30:K30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3.5"/>
  <cols>
    <col min="1" max="1" width="6.625" style="308" customWidth="1"/>
    <col min="2" max="2" width="8.875" style="308" customWidth="1"/>
    <col min="3" max="5" width="10.375" style="308" bestFit="1" customWidth="1"/>
    <col min="6" max="6" width="4.375" style="308" customWidth="1"/>
    <col min="7" max="7" width="8.50390625" style="308" bestFit="1" customWidth="1"/>
    <col min="8" max="8" width="13.125" style="308" customWidth="1"/>
    <col min="9" max="9" width="13.125" style="322" customWidth="1"/>
    <col min="10" max="10" width="13.125" style="308" customWidth="1"/>
    <col min="11" max="15" width="10.00390625" style="308" customWidth="1"/>
    <col min="16" max="16384" width="7.875" style="308" customWidth="1"/>
  </cols>
  <sheetData>
    <row r="1" spans="1:15" s="327" customFormat="1" ht="13.5">
      <c r="A1" s="323" t="s">
        <v>1275</v>
      </c>
      <c r="B1" s="324"/>
      <c r="C1" s="324"/>
      <c r="D1" s="324"/>
      <c r="E1" s="324"/>
      <c r="F1" s="324"/>
      <c r="G1" s="324"/>
      <c r="H1" s="324"/>
      <c r="I1" s="324"/>
      <c r="J1" s="325"/>
      <c r="K1" s="326"/>
      <c r="L1" s="324"/>
      <c r="M1" s="324"/>
      <c r="N1" s="324"/>
      <c r="O1" s="307"/>
    </row>
    <row r="2" spans="1:15" s="322" customFormat="1" ht="13.5">
      <c r="A2" s="305" t="s">
        <v>1276</v>
      </c>
      <c r="B2" s="306"/>
      <c r="C2" s="328"/>
      <c r="D2" s="328"/>
      <c r="E2" s="328"/>
      <c r="F2" s="328"/>
      <c r="G2" s="328"/>
      <c r="H2" s="328"/>
      <c r="I2" s="329"/>
      <c r="J2" s="330"/>
      <c r="K2" s="331"/>
      <c r="L2" s="331"/>
      <c r="M2" s="331"/>
      <c r="N2" s="331"/>
      <c r="O2" s="331"/>
    </row>
    <row r="3" spans="1:16" s="310" customFormat="1" ht="13.5">
      <c r="A3" s="702" t="s">
        <v>432</v>
      </c>
      <c r="B3" s="703"/>
      <c r="C3" s="696" t="s">
        <v>1851</v>
      </c>
      <c r="D3" s="696" t="s">
        <v>459</v>
      </c>
      <c r="E3" s="696" t="s">
        <v>1249</v>
      </c>
      <c r="F3" s="691" t="s">
        <v>1250</v>
      </c>
      <c r="G3" s="692"/>
      <c r="H3" s="692"/>
      <c r="I3" s="692"/>
      <c r="J3" s="693"/>
      <c r="K3" s="333"/>
      <c r="L3" s="333"/>
      <c r="M3" s="333"/>
      <c r="N3" s="333"/>
      <c r="O3" s="333"/>
      <c r="P3" s="334"/>
    </row>
    <row r="4" spans="1:16" s="310" customFormat="1" ht="13.5">
      <c r="A4" s="704"/>
      <c r="B4" s="705"/>
      <c r="C4" s="697"/>
      <c r="D4" s="697"/>
      <c r="E4" s="697"/>
      <c r="F4" s="691" t="s">
        <v>1251</v>
      </c>
      <c r="G4" s="692"/>
      <c r="H4" s="693"/>
      <c r="I4" s="694" t="s">
        <v>1252</v>
      </c>
      <c r="J4" s="695"/>
      <c r="K4" s="333"/>
      <c r="L4" s="333"/>
      <c r="M4" s="333"/>
      <c r="N4" s="333"/>
      <c r="O4" s="333"/>
      <c r="P4" s="334"/>
    </row>
    <row r="5" spans="1:16" s="310" customFormat="1" ht="13.5">
      <c r="A5" s="706"/>
      <c r="B5" s="707"/>
      <c r="C5" s="698"/>
      <c r="D5" s="698"/>
      <c r="E5" s="698"/>
      <c r="F5" s="691" t="s">
        <v>1253</v>
      </c>
      <c r="G5" s="693"/>
      <c r="H5" s="332" t="s">
        <v>1254</v>
      </c>
      <c r="I5" s="332" t="s">
        <v>1255</v>
      </c>
      <c r="J5" s="332" t="s">
        <v>1254</v>
      </c>
      <c r="K5" s="333"/>
      <c r="L5" s="333"/>
      <c r="M5" s="333"/>
      <c r="N5" s="333"/>
      <c r="O5" s="333"/>
      <c r="P5" s="334"/>
    </row>
    <row r="6" spans="1:15" s="338" customFormat="1" ht="13.5">
      <c r="A6" s="335"/>
      <c r="B6" s="307"/>
      <c r="C6" s="319" t="s">
        <v>1256</v>
      </c>
      <c r="D6" s="319" t="s">
        <v>1256</v>
      </c>
      <c r="E6" s="319" t="s">
        <v>1256</v>
      </c>
      <c r="F6" s="336"/>
      <c r="G6" s="337" t="s">
        <v>1256</v>
      </c>
      <c r="H6" s="337" t="s">
        <v>1257</v>
      </c>
      <c r="I6" s="330" t="s">
        <v>1256</v>
      </c>
      <c r="J6" s="337" t="s">
        <v>1258</v>
      </c>
      <c r="K6" s="331"/>
      <c r="L6" s="331"/>
      <c r="M6" s="331"/>
      <c r="N6" s="331"/>
      <c r="O6" s="331"/>
    </row>
    <row r="7" spans="1:15" s="322" customFormat="1" ht="13.5">
      <c r="A7" s="699" t="s">
        <v>1259</v>
      </c>
      <c r="B7" s="339" t="s">
        <v>444</v>
      </c>
      <c r="C7" s="121">
        <v>23226</v>
      </c>
      <c r="D7" s="121">
        <v>24449</v>
      </c>
      <c r="E7" s="121">
        <v>19868</v>
      </c>
      <c r="F7" s="340" t="s">
        <v>1260</v>
      </c>
      <c r="G7" s="341">
        <v>1223</v>
      </c>
      <c r="H7" s="342">
        <v>0.5</v>
      </c>
      <c r="I7" s="341">
        <v>3358</v>
      </c>
      <c r="J7" s="342">
        <v>1.69</v>
      </c>
      <c r="K7" s="331"/>
      <c r="L7" s="331"/>
      <c r="M7" s="331"/>
      <c r="N7" s="331"/>
      <c r="O7" s="331"/>
    </row>
    <row r="8" spans="1:15" s="322" customFormat="1" ht="13.5">
      <c r="A8" s="699"/>
      <c r="B8" s="339" t="s">
        <v>1261</v>
      </c>
      <c r="C8" s="121">
        <v>95424</v>
      </c>
      <c r="D8" s="121">
        <v>99456</v>
      </c>
      <c r="E8" s="121">
        <v>90765</v>
      </c>
      <c r="F8" s="340" t="s">
        <v>1262</v>
      </c>
      <c r="G8" s="341">
        <v>4032</v>
      </c>
      <c r="H8" s="342">
        <v>0.45</v>
      </c>
      <c r="I8" s="341">
        <v>4659</v>
      </c>
      <c r="J8" s="342">
        <v>0.51</v>
      </c>
      <c r="K8" s="331"/>
      <c r="L8" s="331"/>
      <c r="M8" s="331"/>
      <c r="N8" s="331"/>
      <c r="O8" s="331"/>
    </row>
    <row r="9" spans="1:15" s="322" customFormat="1" ht="13.5">
      <c r="A9" s="699"/>
      <c r="B9" s="339" t="s">
        <v>1263</v>
      </c>
      <c r="C9" s="121">
        <v>145122</v>
      </c>
      <c r="D9" s="121">
        <v>147572</v>
      </c>
      <c r="E9" s="121">
        <v>137770</v>
      </c>
      <c r="F9" s="340" t="s">
        <v>1262</v>
      </c>
      <c r="G9" s="341">
        <v>2450</v>
      </c>
      <c r="H9" s="342">
        <v>0.17</v>
      </c>
      <c r="I9" s="341">
        <v>7352</v>
      </c>
      <c r="J9" s="342">
        <v>0.53</v>
      </c>
      <c r="K9" s="331"/>
      <c r="L9" s="331"/>
      <c r="M9" s="331"/>
      <c r="N9" s="331"/>
      <c r="O9" s="331"/>
    </row>
    <row r="10" spans="1:15" s="322" customFormat="1" ht="13.5">
      <c r="A10" s="699"/>
      <c r="B10" s="339" t="s">
        <v>1264</v>
      </c>
      <c r="C10" s="121">
        <v>157518</v>
      </c>
      <c r="D10" s="121">
        <v>144966</v>
      </c>
      <c r="E10" s="121">
        <v>127653</v>
      </c>
      <c r="F10" s="340"/>
      <c r="G10" s="341">
        <v>12552</v>
      </c>
      <c r="H10" s="342">
        <v>0.87</v>
      </c>
      <c r="I10" s="140">
        <v>29865</v>
      </c>
      <c r="J10" s="342">
        <v>2.34</v>
      </c>
      <c r="K10" s="331"/>
      <c r="L10" s="331"/>
      <c r="M10" s="331"/>
      <c r="N10" s="331"/>
      <c r="O10" s="331"/>
    </row>
    <row r="11" spans="1:15" s="322" customFormat="1" ht="13.5">
      <c r="A11" s="699"/>
      <c r="B11" s="339" t="s">
        <v>1265</v>
      </c>
      <c r="C11" s="121">
        <v>133117</v>
      </c>
      <c r="D11" s="121">
        <v>138894</v>
      </c>
      <c r="E11" s="121">
        <v>128680</v>
      </c>
      <c r="F11" s="340" t="s">
        <v>1266</v>
      </c>
      <c r="G11" s="341">
        <v>5777</v>
      </c>
      <c r="H11" s="342">
        <v>0.42</v>
      </c>
      <c r="I11" s="140">
        <v>4437</v>
      </c>
      <c r="J11" s="342">
        <v>0.35</v>
      </c>
      <c r="K11" s="331"/>
      <c r="L11" s="331"/>
      <c r="M11" s="331"/>
      <c r="N11" s="331"/>
      <c r="O11" s="331"/>
    </row>
    <row r="12" spans="1:10" s="322" customFormat="1" ht="13.5">
      <c r="A12" s="700"/>
      <c r="B12" s="343" t="s">
        <v>439</v>
      </c>
      <c r="C12" s="344">
        <v>554407</v>
      </c>
      <c r="D12" s="344">
        <v>555337</v>
      </c>
      <c r="E12" s="345">
        <v>504034</v>
      </c>
      <c r="F12" s="340" t="s">
        <v>1267</v>
      </c>
      <c r="G12" s="346">
        <v>930</v>
      </c>
      <c r="H12" s="347">
        <v>0.02</v>
      </c>
      <c r="I12" s="346">
        <v>50373</v>
      </c>
      <c r="J12" s="347">
        <v>1</v>
      </c>
    </row>
    <row r="13" spans="1:10" s="322" customFormat="1" ht="13.5">
      <c r="A13" s="348" t="s">
        <v>450</v>
      </c>
      <c r="B13" s="349"/>
      <c r="C13" s="350">
        <v>163587</v>
      </c>
      <c r="D13" s="350">
        <v>151837</v>
      </c>
      <c r="E13" s="350">
        <v>143604</v>
      </c>
      <c r="F13" s="351"/>
      <c r="G13" s="352">
        <v>11750</v>
      </c>
      <c r="H13" s="353">
        <v>0.77</v>
      </c>
      <c r="I13" s="352">
        <v>19983</v>
      </c>
      <c r="J13" s="353">
        <v>1.39</v>
      </c>
    </row>
    <row r="14" spans="1:10" s="322" customFormat="1" ht="13.5">
      <c r="A14" s="701" t="s">
        <v>1268</v>
      </c>
      <c r="B14" s="339" t="s">
        <v>451</v>
      </c>
      <c r="C14" s="345">
        <v>11182</v>
      </c>
      <c r="D14" s="345">
        <v>10118</v>
      </c>
      <c r="E14" s="354">
        <v>9843</v>
      </c>
      <c r="F14" s="355"/>
      <c r="G14" s="356">
        <v>1064</v>
      </c>
      <c r="H14" s="347">
        <v>1.05</v>
      </c>
      <c r="I14" s="346">
        <v>1339</v>
      </c>
      <c r="J14" s="347">
        <v>1.36</v>
      </c>
    </row>
    <row r="15" spans="1:10" s="322" customFormat="1" ht="13.5">
      <c r="A15" s="699"/>
      <c r="B15" s="339" t="s">
        <v>1269</v>
      </c>
      <c r="C15" s="345">
        <v>73768</v>
      </c>
      <c r="D15" s="345">
        <v>69030</v>
      </c>
      <c r="E15" s="345">
        <v>67634</v>
      </c>
      <c r="F15" s="340"/>
      <c r="G15" s="346">
        <v>4738</v>
      </c>
      <c r="H15" s="347">
        <v>0.69</v>
      </c>
      <c r="I15" s="346">
        <v>3134</v>
      </c>
      <c r="J15" s="347">
        <v>0.91</v>
      </c>
    </row>
    <row r="16" spans="1:10" s="322" customFormat="1" ht="13.5">
      <c r="A16" s="699"/>
      <c r="B16" s="339" t="s">
        <v>1270</v>
      </c>
      <c r="C16" s="345">
        <v>174015</v>
      </c>
      <c r="D16" s="345">
        <v>168699</v>
      </c>
      <c r="E16" s="345">
        <v>161883</v>
      </c>
      <c r="F16" s="340"/>
      <c r="G16" s="346">
        <v>5316</v>
      </c>
      <c r="H16" s="347">
        <v>0.31</v>
      </c>
      <c r="I16" s="346">
        <v>12132</v>
      </c>
      <c r="J16" s="347">
        <v>0.75</v>
      </c>
    </row>
    <row r="17" spans="1:10" s="322" customFormat="1" ht="13.5">
      <c r="A17" s="699"/>
      <c r="B17" s="339" t="s">
        <v>1271</v>
      </c>
      <c r="C17" s="345">
        <v>129260</v>
      </c>
      <c r="D17" s="345">
        <v>122677</v>
      </c>
      <c r="E17" s="345">
        <v>119060</v>
      </c>
      <c r="F17" s="340"/>
      <c r="G17" s="346">
        <v>6583</v>
      </c>
      <c r="H17" s="347">
        <v>0.54</v>
      </c>
      <c r="I17" s="346">
        <v>10200</v>
      </c>
      <c r="J17" s="347">
        <v>0.86</v>
      </c>
    </row>
    <row r="18" spans="1:10" s="322" customFormat="1" ht="13.5">
      <c r="A18" s="700"/>
      <c r="B18" s="343" t="s">
        <v>439</v>
      </c>
      <c r="C18" s="344">
        <v>388225</v>
      </c>
      <c r="D18" s="344">
        <v>370524</v>
      </c>
      <c r="E18" s="344">
        <v>35834</v>
      </c>
      <c r="F18" s="357"/>
      <c r="G18" s="358">
        <v>17701</v>
      </c>
      <c r="H18" s="359">
        <v>0.48</v>
      </c>
      <c r="I18" s="358">
        <v>29391</v>
      </c>
      <c r="J18" s="359">
        <v>0.82</v>
      </c>
    </row>
    <row r="19" spans="1:10" s="322" customFormat="1" ht="13.5">
      <c r="A19" s="701" t="s">
        <v>1272</v>
      </c>
      <c r="B19" s="360" t="s">
        <v>1273</v>
      </c>
      <c r="C19" s="354">
        <v>358205</v>
      </c>
      <c r="D19" s="354">
        <v>342154</v>
      </c>
      <c r="E19" s="354">
        <v>315202</v>
      </c>
      <c r="F19" s="355"/>
      <c r="G19" s="356">
        <v>16051</v>
      </c>
      <c r="H19" s="347">
        <v>0.47</v>
      </c>
      <c r="I19" s="346">
        <v>43002</v>
      </c>
      <c r="J19" s="347">
        <v>1.36</v>
      </c>
    </row>
    <row r="20" spans="1:10" s="322" customFormat="1" ht="13.5">
      <c r="A20" s="699"/>
      <c r="B20" s="339" t="s">
        <v>456</v>
      </c>
      <c r="C20" s="345">
        <v>173596</v>
      </c>
      <c r="D20" s="345">
        <v>164560</v>
      </c>
      <c r="E20" s="345">
        <v>156054</v>
      </c>
      <c r="F20" s="340"/>
      <c r="G20" s="346">
        <v>9036</v>
      </c>
      <c r="H20" s="347">
        <v>0.55</v>
      </c>
      <c r="I20" s="346">
        <v>17542</v>
      </c>
      <c r="J20" s="347">
        <v>1.12</v>
      </c>
    </row>
    <row r="21" spans="1:10" s="322" customFormat="1" ht="13.5">
      <c r="A21" s="699"/>
      <c r="B21" s="339" t="s">
        <v>457</v>
      </c>
      <c r="C21" s="345">
        <v>265403</v>
      </c>
      <c r="D21" s="345">
        <v>236718</v>
      </c>
      <c r="E21" s="345">
        <v>229601</v>
      </c>
      <c r="F21" s="340"/>
      <c r="G21" s="346">
        <v>28685</v>
      </c>
      <c r="H21" s="347">
        <v>1.21</v>
      </c>
      <c r="I21" s="346">
        <v>35802</v>
      </c>
      <c r="J21" s="347">
        <v>1.56</v>
      </c>
    </row>
    <row r="22" spans="1:10" s="322" customFormat="1" ht="13.5">
      <c r="A22" s="700"/>
      <c r="B22" s="343" t="s">
        <v>439</v>
      </c>
      <c r="C22" s="344">
        <v>797204</v>
      </c>
      <c r="D22" s="344">
        <v>743432</v>
      </c>
      <c r="E22" s="344">
        <v>705573</v>
      </c>
      <c r="F22" s="340"/>
      <c r="G22" s="346">
        <v>53772</v>
      </c>
      <c r="H22" s="347">
        <v>0.72</v>
      </c>
      <c r="I22" s="346">
        <v>91631</v>
      </c>
      <c r="J22" s="347">
        <v>1.3</v>
      </c>
    </row>
    <row r="23" spans="1:10" s="322" customFormat="1" ht="13.5">
      <c r="A23" s="361" t="s">
        <v>458</v>
      </c>
      <c r="B23" s="362"/>
      <c r="C23" s="350">
        <v>1903423</v>
      </c>
      <c r="D23" s="350">
        <v>1821130</v>
      </c>
      <c r="E23" s="350">
        <v>1683429</v>
      </c>
      <c r="F23" s="351"/>
      <c r="G23" s="352">
        <v>82293</v>
      </c>
      <c r="H23" s="353">
        <v>0.45</v>
      </c>
      <c r="I23" s="352">
        <v>219994</v>
      </c>
      <c r="J23" s="353">
        <v>1.31</v>
      </c>
    </row>
    <row r="24" spans="1:10" s="322" customFormat="1" ht="13.5">
      <c r="A24" s="305" t="s">
        <v>459</v>
      </c>
      <c r="B24" s="360"/>
      <c r="C24" s="354">
        <v>1821130</v>
      </c>
      <c r="D24" s="354">
        <v>1844047</v>
      </c>
      <c r="E24" s="354">
        <v>1656169</v>
      </c>
      <c r="F24" s="355" t="s">
        <v>1274</v>
      </c>
      <c r="G24" s="356">
        <v>22917</v>
      </c>
      <c r="H24" s="363">
        <v>0.13</v>
      </c>
      <c r="I24" s="356">
        <v>164961</v>
      </c>
      <c r="J24" s="363">
        <v>1</v>
      </c>
    </row>
    <row r="25" spans="1:10" s="322" customFormat="1" ht="13.5">
      <c r="A25" s="364" t="s">
        <v>460</v>
      </c>
      <c r="B25" s="339"/>
      <c r="C25" s="345">
        <v>1844047</v>
      </c>
      <c r="D25" s="345">
        <v>1875487</v>
      </c>
      <c r="E25" s="345">
        <v>1616371</v>
      </c>
      <c r="F25" s="340" t="s">
        <v>1274</v>
      </c>
      <c r="G25" s="346">
        <v>31440</v>
      </c>
      <c r="H25" s="365">
        <v>0.17</v>
      </c>
      <c r="I25" s="346">
        <v>195903</v>
      </c>
      <c r="J25" s="365">
        <v>1.21</v>
      </c>
    </row>
    <row r="26" spans="1:10" ht="13.5">
      <c r="A26" s="364" t="s">
        <v>461</v>
      </c>
      <c r="B26" s="339"/>
      <c r="C26" s="345">
        <v>1875487</v>
      </c>
      <c r="D26" s="345">
        <v>1809074</v>
      </c>
      <c r="E26" s="345">
        <v>1589216</v>
      </c>
      <c r="F26" s="340"/>
      <c r="G26" s="346">
        <v>66413</v>
      </c>
      <c r="H26" s="365">
        <v>0.37</v>
      </c>
      <c r="I26" s="346">
        <v>286271</v>
      </c>
      <c r="J26" s="365">
        <v>1.97</v>
      </c>
    </row>
    <row r="27" spans="1:10" ht="13.5">
      <c r="A27" s="366" t="s">
        <v>462</v>
      </c>
      <c r="B27" s="343"/>
      <c r="C27" s="344">
        <v>1809074</v>
      </c>
      <c r="D27" s="344">
        <v>1355904</v>
      </c>
      <c r="E27" s="344">
        <v>1529330</v>
      </c>
      <c r="F27" s="357"/>
      <c r="G27" s="358">
        <v>453170</v>
      </c>
      <c r="H27" s="367">
        <v>3.34</v>
      </c>
      <c r="I27" s="358">
        <v>279744</v>
      </c>
      <c r="J27" s="367">
        <v>1.83</v>
      </c>
    </row>
  </sheetData>
  <mergeCells count="11">
    <mergeCell ref="E3:E5"/>
    <mergeCell ref="A7:A12"/>
    <mergeCell ref="A14:A18"/>
    <mergeCell ref="A19:A22"/>
    <mergeCell ref="A3:B5"/>
    <mergeCell ref="C3:C5"/>
    <mergeCell ref="D3:D5"/>
    <mergeCell ref="F3:J3"/>
    <mergeCell ref="F4:H4"/>
    <mergeCell ref="I4:J4"/>
    <mergeCell ref="F5:G5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308" customWidth="1"/>
    <col min="2" max="2" width="8.50390625" style="308" bestFit="1" customWidth="1"/>
    <col min="3" max="17" width="10.375" style="308" customWidth="1"/>
    <col min="18" max="16384" width="7.875" style="308" customWidth="1"/>
  </cols>
  <sheetData>
    <row r="1" spans="1:17" s="322" customFormat="1" ht="13.5">
      <c r="A1" s="305" t="s">
        <v>1886</v>
      </c>
      <c r="B1" s="306"/>
      <c r="C1" s="368"/>
      <c r="D1" s="328"/>
      <c r="E1" s="328"/>
      <c r="F1" s="328"/>
      <c r="G1" s="328"/>
      <c r="H1" s="368"/>
      <c r="I1" s="369"/>
      <c r="J1" s="368"/>
      <c r="K1" s="368"/>
      <c r="L1" s="368"/>
      <c r="M1" s="368"/>
      <c r="N1" s="368"/>
      <c r="O1" s="370"/>
      <c r="P1" s="370"/>
      <c r="Q1" s="371" t="s">
        <v>1851</v>
      </c>
    </row>
    <row r="2" spans="1:17" s="372" customFormat="1" ht="24" customHeight="1">
      <c r="A2" s="702" t="s">
        <v>432</v>
      </c>
      <c r="B2" s="703"/>
      <c r="C2" s="710" t="s">
        <v>1277</v>
      </c>
      <c r="D2" s="711"/>
      <c r="E2" s="709"/>
      <c r="F2" s="708" t="s">
        <v>1278</v>
      </c>
      <c r="G2" s="709"/>
      <c r="H2" s="708" t="s">
        <v>1279</v>
      </c>
      <c r="I2" s="709"/>
      <c r="J2" s="708" t="s">
        <v>1280</v>
      </c>
      <c r="K2" s="709"/>
      <c r="L2" s="708" t="s">
        <v>1281</v>
      </c>
      <c r="M2" s="709"/>
      <c r="N2" s="708" t="s">
        <v>439</v>
      </c>
      <c r="O2" s="709"/>
      <c r="P2" s="708" t="s">
        <v>1282</v>
      </c>
      <c r="Q2" s="709"/>
    </row>
    <row r="3" spans="1:17" s="310" customFormat="1" ht="13.5">
      <c r="A3" s="706"/>
      <c r="B3" s="707"/>
      <c r="C3" s="373" t="s">
        <v>1283</v>
      </c>
      <c r="D3" s="374" t="s">
        <v>1284</v>
      </c>
      <c r="E3" s="374" t="s">
        <v>439</v>
      </c>
      <c r="F3" s="374" t="s">
        <v>1285</v>
      </c>
      <c r="G3" s="374" t="s">
        <v>1286</v>
      </c>
      <c r="H3" s="374" t="s">
        <v>1285</v>
      </c>
      <c r="I3" s="374" t="s">
        <v>1286</v>
      </c>
      <c r="J3" s="374" t="s">
        <v>1285</v>
      </c>
      <c r="K3" s="374" t="s">
        <v>1286</v>
      </c>
      <c r="L3" s="374" t="s">
        <v>1285</v>
      </c>
      <c r="M3" s="374" t="s">
        <v>1286</v>
      </c>
      <c r="N3" s="374" t="s">
        <v>1285</v>
      </c>
      <c r="O3" s="374" t="s">
        <v>1286</v>
      </c>
      <c r="P3" s="374" t="s">
        <v>1285</v>
      </c>
      <c r="Q3" s="374" t="s">
        <v>1286</v>
      </c>
    </row>
    <row r="4" spans="1:17" s="338" customFormat="1" ht="13.5">
      <c r="A4" s="375"/>
      <c r="B4" s="376"/>
      <c r="C4" s="319" t="s">
        <v>1287</v>
      </c>
      <c r="D4" s="319" t="s">
        <v>1287</v>
      </c>
      <c r="E4" s="319" t="s">
        <v>1287</v>
      </c>
      <c r="F4" s="319" t="s">
        <v>1288</v>
      </c>
      <c r="G4" s="319" t="s">
        <v>596</v>
      </c>
      <c r="H4" s="319" t="s">
        <v>1288</v>
      </c>
      <c r="I4" s="319" t="s">
        <v>596</v>
      </c>
      <c r="J4" s="319" t="s">
        <v>1288</v>
      </c>
      <c r="K4" s="319" t="s">
        <v>596</v>
      </c>
      <c r="L4" s="319" t="s">
        <v>1288</v>
      </c>
      <c r="M4" s="319" t="s">
        <v>596</v>
      </c>
      <c r="N4" s="319" t="s">
        <v>1288</v>
      </c>
      <c r="O4" s="319" t="s">
        <v>596</v>
      </c>
      <c r="P4" s="319" t="s">
        <v>1288</v>
      </c>
      <c r="Q4" s="319" t="s">
        <v>596</v>
      </c>
    </row>
    <row r="5" spans="1:17" s="322" customFormat="1" ht="13.5">
      <c r="A5" s="699" t="s">
        <v>1259</v>
      </c>
      <c r="B5" s="314" t="s">
        <v>444</v>
      </c>
      <c r="C5" s="122">
        <v>1698</v>
      </c>
      <c r="D5" s="122" t="s">
        <v>1289</v>
      </c>
      <c r="E5" s="122">
        <v>1698</v>
      </c>
      <c r="F5" s="300">
        <v>2250.5</v>
      </c>
      <c r="G5" s="122">
        <v>201914</v>
      </c>
      <c r="H5" s="300">
        <v>161.6</v>
      </c>
      <c r="I5" s="122">
        <v>6887</v>
      </c>
      <c r="J5" s="300">
        <v>230.3</v>
      </c>
      <c r="K5" s="122">
        <v>9204</v>
      </c>
      <c r="L5" s="300">
        <v>25.9</v>
      </c>
      <c r="M5" s="122">
        <v>405</v>
      </c>
      <c r="N5" s="300">
        <v>2668.3</v>
      </c>
      <c r="O5" s="122">
        <v>218410</v>
      </c>
      <c r="P5" s="300">
        <v>7</v>
      </c>
      <c r="Q5" s="122">
        <v>182</v>
      </c>
    </row>
    <row r="6" spans="1:17" s="322" customFormat="1" ht="13.5">
      <c r="A6" s="699"/>
      <c r="B6" s="314" t="s">
        <v>1261</v>
      </c>
      <c r="C6" s="122">
        <v>13834</v>
      </c>
      <c r="D6" s="122">
        <v>31</v>
      </c>
      <c r="E6" s="122">
        <v>13865</v>
      </c>
      <c r="F6" s="300">
        <v>16122</v>
      </c>
      <c r="G6" s="122">
        <v>1466663</v>
      </c>
      <c r="H6" s="300">
        <v>1385</v>
      </c>
      <c r="I6" s="122">
        <v>86417</v>
      </c>
      <c r="J6" s="300">
        <v>1944.3</v>
      </c>
      <c r="K6" s="122">
        <v>88637</v>
      </c>
      <c r="L6" s="300">
        <v>567.5</v>
      </c>
      <c r="M6" s="122">
        <v>13752</v>
      </c>
      <c r="N6" s="300">
        <v>20018.8</v>
      </c>
      <c r="O6" s="122">
        <v>1655469</v>
      </c>
      <c r="P6" s="300">
        <v>360.2</v>
      </c>
      <c r="Q6" s="122">
        <v>14683</v>
      </c>
    </row>
    <row r="7" spans="1:17" s="322" customFormat="1" ht="13.5">
      <c r="A7" s="699"/>
      <c r="B7" s="314" t="s">
        <v>1263</v>
      </c>
      <c r="C7" s="122">
        <v>27142</v>
      </c>
      <c r="D7" s="122">
        <v>372</v>
      </c>
      <c r="E7" s="122">
        <v>27514</v>
      </c>
      <c r="F7" s="300">
        <v>32094.6</v>
      </c>
      <c r="G7" s="122">
        <v>2888985</v>
      </c>
      <c r="H7" s="300">
        <v>2852.4</v>
      </c>
      <c r="I7" s="122">
        <v>168641</v>
      </c>
      <c r="J7" s="300">
        <v>3656.5</v>
      </c>
      <c r="K7" s="122">
        <v>158768</v>
      </c>
      <c r="L7" s="300">
        <v>1139.3</v>
      </c>
      <c r="M7" s="122">
        <v>19871</v>
      </c>
      <c r="N7" s="300">
        <v>39742.8</v>
      </c>
      <c r="O7" s="122">
        <v>3236265</v>
      </c>
      <c r="P7" s="300">
        <v>486.2</v>
      </c>
      <c r="Q7" s="122">
        <v>18079</v>
      </c>
    </row>
    <row r="8" spans="1:17" s="322" customFormat="1" ht="13.5">
      <c r="A8" s="699"/>
      <c r="B8" s="314" t="s">
        <v>1264</v>
      </c>
      <c r="C8" s="122">
        <v>21561</v>
      </c>
      <c r="D8" s="122">
        <v>527</v>
      </c>
      <c r="E8" s="122">
        <v>22088</v>
      </c>
      <c r="F8" s="300">
        <v>24285.5</v>
      </c>
      <c r="G8" s="122">
        <v>2094170</v>
      </c>
      <c r="H8" s="300">
        <v>2040.4</v>
      </c>
      <c r="I8" s="122">
        <v>107610</v>
      </c>
      <c r="J8" s="300">
        <v>3069.5</v>
      </c>
      <c r="K8" s="122">
        <v>126513</v>
      </c>
      <c r="L8" s="300">
        <v>811.1</v>
      </c>
      <c r="M8" s="122">
        <v>13253</v>
      </c>
      <c r="N8" s="300">
        <v>30206.5</v>
      </c>
      <c r="O8" s="122">
        <v>2341546</v>
      </c>
      <c r="P8" s="300">
        <v>252</v>
      </c>
      <c r="Q8" s="122">
        <v>10645</v>
      </c>
    </row>
    <row r="9" spans="1:17" s="322" customFormat="1" ht="13.5">
      <c r="A9" s="699"/>
      <c r="B9" s="314" t="s">
        <v>1265</v>
      </c>
      <c r="C9" s="122">
        <v>17861</v>
      </c>
      <c r="D9" s="122">
        <v>55</v>
      </c>
      <c r="E9" s="122">
        <v>17916</v>
      </c>
      <c r="F9" s="300">
        <v>18742.5</v>
      </c>
      <c r="G9" s="122">
        <v>1616065</v>
      </c>
      <c r="H9" s="300">
        <v>2919.6</v>
      </c>
      <c r="I9" s="122">
        <v>174699</v>
      </c>
      <c r="J9" s="300">
        <v>2438.8</v>
      </c>
      <c r="K9" s="122">
        <v>98304</v>
      </c>
      <c r="L9" s="300">
        <v>935.5</v>
      </c>
      <c r="M9" s="122">
        <v>22560</v>
      </c>
      <c r="N9" s="300">
        <v>25036.4</v>
      </c>
      <c r="O9" s="122">
        <v>1911628</v>
      </c>
      <c r="P9" s="300">
        <v>272.3</v>
      </c>
      <c r="Q9" s="122">
        <v>8894</v>
      </c>
    </row>
    <row r="10" spans="1:17" s="322" customFormat="1" ht="13.5">
      <c r="A10" s="699"/>
      <c r="B10" s="314" t="s">
        <v>439</v>
      </c>
      <c r="C10" s="122">
        <v>82096</v>
      </c>
      <c r="D10" s="122">
        <v>985</v>
      </c>
      <c r="E10" s="122">
        <v>83081</v>
      </c>
      <c r="F10" s="300">
        <v>93495.1</v>
      </c>
      <c r="G10" s="122">
        <v>8267797</v>
      </c>
      <c r="H10" s="300">
        <v>9359</v>
      </c>
      <c r="I10" s="122">
        <v>544254</v>
      </c>
      <c r="J10" s="300">
        <v>11339.4</v>
      </c>
      <c r="K10" s="122">
        <v>481426</v>
      </c>
      <c r="L10" s="300">
        <v>3479.3</v>
      </c>
      <c r="M10" s="122">
        <v>69841</v>
      </c>
      <c r="N10" s="300">
        <v>117672.8</v>
      </c>
      <c r="O10" s="122">
        <v>9363318</v>
      </c>
      <c r="P10" s="300">
        <v>1377.7</v>
      </c>
      <c r="Q10" s="122">
        <v>52483</v>
      </c>
    </row>
    <row r="11" spans="1:17" s="322" customFormat="1" ht="13.5">
      <c r="A11" s="377" t="s">
        <v>1290</v>
      </c>
      <c r="B11" s="349"/>
      <c r="C11" s="378">
        <v>5040</v>
      </c>
      <c r="D11" s="378">
        <v>498</v>
      </c>
      <c r="E11" s="378">
        <v>5538</v>
      </c>
      <c r="F11" s="301">
        <v>4935.3</v>
      </c>
      <c r="G11" s="378">
        <v>380075</v>
      </c>
      <c r="H11" s="301">
        <v>768.8</v>
      </c>
      <c r="I11" s="378">
        <v>38976</v>
      </c>
      <c r="J11" s="301">
        <v>734</v>
      </c>
      <c r="K11" s="378">
        <v>25427</v>
      </c>
      <c r="L11" s="301">
        <v>275.7</v>
      </c>
      <c r="M11" s="378">
        <v>4200</v>
      </c>
      <c r="N11" s="301">
        <v>6713.8</v>
      </c>
      <c r="O11" s="378">
        <v>448678</v>
      </c>
      <c r="P11" s="301">
        <v>63.7</v>
      </c>
      <c r="Q11" s="378">
        <v>2150</v>
      </c>
    </row>
    <row r="12" spans="1:17" s="322" customFormat="1" ht="13.5">
      <c r="A12" s="701" t="s">
        <v>1268</v>
      </c>
      <c r="B12" s="318" t="s">
        <v>451</v>
      </c>
      <c r="C12" s="155">
        <v>858</v>
      </c>
      <c r="D12" s="155" t="s">
        <v>1289</v>
      </c>
      <c r="E12" s="155">
        <v>858</v>
      </c>
      <c r="F12" s="302">
        <v>1068.1</v>
      </c>
      <c r="G12" s="155">
        <v>94192</v>
      </c>
      <c r="H12" s="302">
        <v>57.2</v>
      </c>
      <c r="I12" s="155">
        <v>3092</v>
      </c>
      <c r="J12" s="302">
        <v>124.4</v>
      </c>
      <c r="K12" s="155">
        <v>5459</v>
      </c>
      <c r="L12" s="302">
        <v>23.9</v>
      </c>
      <c r="M12" s="155">
        <v>478</v>
      </c>
      <c r="N12" s="302">
        <v>1273.6</v>
      </c>
      <c r="O12" s="155">
        <v>103221</v>
      </c>
      <c r="P12" s="302">
        <v>27.6</v>
      </c>
      <c r="Q12" s="155">
        <v>973</v>
      </c>
    </row>
    <row r="13" spans="1:17" s="322" customFormat="1" ht="13.5">
      <c r="A13" s="699"/>
      <c r="B13" s="314" t="s">
        <v>1269</v>
      </c>
      <c r="C13" s="122">
        <v>5731</v>
      </c>
      <c r="D13" s="122">
        <v>328</v>
      </c>
      <c r="E13" s="122">
        <v>6059</v>
      </c>
      <c r="F13" s="300">
        <v>5104.7</v>
      </c>
      <c r="G13" s="122">
        <v>423411</v>
      </c>
      <c r="H13" s="300">
        <v>568.5</v>
      </c>
      <c r="I13" s="122">
        <v>25865</v>
      </c>
      <c r="J13" s="300">
        <v>722.2</v>
      </c>
      <c r="K13" s="122">
        <v>28122</v>
      </c>
      <c r="L13" s="300">
        <v>224.9</v>
      </c>
      <c r="M13" s="122">
        <v>3082</v>
      </c>
      <c r="N13" s="300">
        <v>6620.3</v>
      </c>
      <c r="O13" s="122">
        <v>480480</v>
      </c>
      <c r="P13" s="300">
        <v>36.6</v>
      </c>
      <c r="Q13" s="122">
        <v>1015</v>
      </c>
    </row>
    <row r="14" spans="1:17" s="322" customFormat="1" ht="13.5">
      <c r="A14" s="699"/>
      <c r="B14" s="314" t="s">
        <v>1270</v>
      </c>
      <c r="C14" s="122">
        <v>23668</v>
      </c>
      <c r="D14" s="122">
        <v>180</v>
      </c>
      <c r="E14" s="122">
        <v>23848</v>
      </c>
      <c r="F14" s="300">
        <v>24230.8</v>
      </c>
      <c r="G14" s="122">
        <v>2159348</v>
      </c>
      <c r="H14" s="300">
        <v>2029.6</v>
      </c>
      <c r="I14" s="122">
        <v>102835</v>
      </c>
      <c r="J14" s="300">
        <v>2585.2</v>
      </c>
      <c r="K14" s="122">
        <v>108410</v>
      </c>
      <c r="L14" s="300">
        <v>942.1</v>
      </c>
      <c r="M14" s="122">
        <v>17395</v>
      </c>
      <c r="N14" s="300">
        <v>29787.7</v>
      </c>
      <c r="O14" s="122">
        <v>2387888</v>
      </c>
      <c r="P14" s="300">
        <v>300.3</v>
      </c>
      <c r="Q14" s="122">
        <v>11026</v>
      </c>
    </row>
    <row r="15" spans="1:17" s="322" customFormat="1" ht="13.5">
      <c r="A15" s="699"/>
      <c r="B15" s="314" t="s">
        <v>1271</v>
      </c>
      <c r="C15" s="122">
        <v>15965</v>
      </c>
      <c r="D15" s="122">
        <v>4042</v>
      </c>
      <c r="E15" s="122">
        <v>20007</v>
      </c>
      <c r="F15" s="300">
        <v>19226.4</v>
      </c>
      <c r="G15" s="122">
        <v>1605588</v>
      </c>
      <c r="H15" s="300">
        <v>1636.6</v>
      </c>
      <c r="I15" s="122">
        <v>77218</v>
      </c>
      <c r="J15" s="300">
        <v>2625.2</v>
      </c>
      <c r="K15" s="122">
        <v>103979</v>
      </c>
      <c r="L15" s="300">
        <v>659.9</v>
      </c>
      <c r="M15" s="122">
        <v>10945</v>
      </c>
      <c r="N15" s="300">
        <v>24148.1</v>
      </c>
      <c r="O15" s="122">
        <v>1797730</v>
      </c>
      <c r="P15" s="300">
        <v>488.6</v>
      </c>
      <c r="Q15" s="122">
        <v>19527</v>
      </c>
    </row>
    <row r="16" spans="1:17" s="322" customFormat="1" ht="13.5">
      <c r="A16" s="700"/>
      <c r="B16" s="320" t="s">
        <v>439</v>
      </c>
      <c r="C16" s="148">
        <v>46222</v>
      </c>
      <c r="D16" s="148">
        <v>4550</v>
      </c>
      <c r="E16" s="148">
        <v>50772</v>
      </c>
      <c r="F16" s="304">
        <v>49630</v>
      </c>
      <c r="G16" s="148">
        <v>4282539</v>
      </c>
      <c r="H16" s="304">
        <v>4291.9</v>
      </c>
      <c r="I16" s="148">
        <v>208910</v>
      </c>
      <c r="J16" s="304">
        <v>6057</v>
      </c>
      <c r="K16" s="148">
        <v>245970</v>
      </c>
      <c r="L16" s="304">
        <v>1850.8</v>
      </c>
      <c r="M16" s="148">
        <v>31900</v>
      </c>
      <c r="N16" s="304">
        <v>61829.7</v>
      </c>
      <c r="O16" s="148">
        <v>4769319</v>
      </c>
      <c r="P16" s="304">
        <v>853.1</v>
      </c>
      <c r="Q16" s="148">
        <v>32541</v>
      </c>
    </row>
    <row r="17" spans="1:17" s="322" customFormat="1" ht="13.5">
      <c r="A17" s="701" t="s">
        <v>1272</v>
      </c>
      <c r="B17" s="339" t="s">
        <v>1273</v>
      </c>
      <c r="C17" s="122">
        <v>3011</v>
      </c>
      <c r="D17" s="122">
        <v>758</v>
      </c>
      <c r="E17" s="122">
        <v>3769</v>
      </c>
      <c r="F17" s="300">
        <v>3411.5</v>
      </c>
      <c r="G17" s="122">
        <v>273948</v>
      </c>
      <c r="H17" s="300">
        <v>367.7</v>
      </c>
      <c r="I17" s="122">
        <v>19029</v>
      </c>
      <c r="J17" s="300">
        <v>431.4</v>
      </c>
      <c r="K17" s="122">
        <v>16818</v>
      </c>
      <c r="L17" s="300">
        <v>122</v>
      </c>
      <c r="M17" s="122">
        <v>1582</v>
      </c>
      <c r="N17" s="302">
        <v>4332.6</v>
      </c>
      <c r="O17" s="122">
        <v>311377</v>
      </c>
      <c r="P17" s="300">
        <v>58</v>
      </c>
      <c r="Q17" s="122">
        <v>2215</v>
      </c>
    </row>
    <row r="18" spans="1:17" s="322" customFormat="1" ht="13.5">
      <c r="A18" s="699"/>
      <c r="B18" s="339" t="s">
        <v>456</v>
      </c>
      <c r="C18" s="122">
        <v>3109</v>
      </c>
      <c r="D18" s="122">
        <v>566</v>
      </c>
      <c r="E18" s="122">
        <v>3675</v>
      </c>
      <c r="F18" s="300">
        <v>3549.4</v>
      </c>
      <c r="G18" s="122">
        <v>289978</v>
      </c>
      <c r="H18" s="300">
        <v>379.1</v>
      </c>
      <c r="I18" s="122">
        <v>17114</v>
      </c>
      <c r="J18" s="300">
        <v>490.2</v>
      </c>
      <c r="K18" s="122">
        <v>18884</v>
      </c>
      <c r="L18" s="300">
        <v>116.1</v>
      </c>
      <c r="M18" s="122">
        <v>1452</v>
      </c>
      <c r="N18" s="300">
        <v>4534.8</v>
      </c>
      <c r="O18" s="122">
        <v>327428</v>
      </c>
      <c r="P18" s="300">
        <v>86</v>
      </c>
      <c r="Q18" s="122">
        <v>3117</v>
      </c>
    </row>
    <row r="19" spans="1:17" s="322" customFormat="1" ht="13.5">
      <c r="A19" s="699"/>
      <c r="B19" s="339" t="s">
        <v>457</v>
      </c>
      <c r="C19" s="122">
        <v>3480</v>
      </c>
      <c r="D19" s="122" t="s">
        <v>1289</v>
      </c>
      <c r="E19" s="122">
        <v>3480</v>
      </c>
      <c r="F19" s="300">
        <v>4495</v>
      </c>
      <c r="G19" s="122">
        <v>391964</v>
      </c>
      <c r="H19" s="300">
        <v>393.1</v>
      </c>
      <c r="I19" s="122">
        <v>18305</v>
      </c>
      <c r="J19" s="300">
        <v>491.6</v>
      </c>
      <c r="K19" s="122">
        <v>20182</v>
      </c>
      <c r="L19" s="300">
        <v>116.8</v>
      </c>
      <c r="M19" s="122">
        <v>1997</v>
      </c>
      <c r="N19" s="300">
        <v>5496.5</v>
      </c>
      <c r="O19" s="122">
        <v>432448</v>
      </c>
      <c r="P19" s="300">
        <v>45.8</v>
      </c>
      <c r="Q19" s="122">
        <v>1465</v>
      </c>
    </row>
    <row r="20" spans="1:17" s="322" customFormat="1" ht="13.5">
      <c r="A20" s="700"/>
      <c r="B20" s="343" t="s">
        <v>439</v>
      </c>
      <c r="C20" s="148">
        <v>9600</v>
      </c>
      <c r="D20" s="148">
        <v>1324</v>
      </c>
      <c r="E20" s="148">
        <v>10924</v>
      </c>
      <c r="F20" s="304">
        <v>11455.9</v>
      </c>
      <c r="G20" s="148">
        <v>955890</v>
      </c>
      <c r="H20" s="300">
        <v>1139.9</v>
      </c>
      <c r="I20" s="122">
        <v>54448</v>
      </c>
      <c r="J20" s="300">
        <v>1413.2</v>
      </c>
      <c r="K20" s="122">
        <v>55884</v>
      </c>
      <c r="L20" s="300">
        <v>354.9</v>
      </c>
      <c r="M20" s="122">
        <v>5031</v>
      </c>
      <c r="N20" s="304">
        <v>14363.9</v>
      </c>
      <c r="O20" s="122">
        <v>1071253</v>
      </c>
      <c r="P20" s="300">
        <v>189.8</v>
      </c>
      <c r="Q20" s="122">
        <v>6797</v>
      </c>
    </row>
    <row r="21" spans="1:17" s="322" customFormat="1" ht="13.5">
      <c r="A21" s="348" t="s">
        <v>458</v>
      </c>
      <c r="B21" s="349"/>
      <c r="C21" s="378">
        <v>142958</v>
      </c>
      <c r="D21" s="378">
        <v>7357</v>
      </c>
      <c r="E21" s="378">
        <v>150315</v>
      </c>
      <c r="F21" s="301">
        <v>159516.3</v>
      </c>
      <c r="G21" s="378">
        <v>13886301</v>
      </c>
      <c r="H21" s="301">
        <v>15559.6</v>
      </c>
      <c r="I21" s="378">
        <v>846588</v>
      </c>
      <c r="J21" s="301">
        <v>19543.6</v>
      </c>
      <c r="K21" s="378">
        <v>808707</v>
      </c>
      <c r="L21" s="301">
        <v>5960.7</v>
      </c>
      <c r="M21" s="378">
        <v>110972</v>
      </c>
      <c r="N21" s="301">
        <v>200580.2</v>
      </c>
      <c r="O21" s="378">
        <v>15652568</v>
      </c>
      <c r="P21" s="301">
        <v>2484.3</v>
      </c>
      <c r="Q21" s="378">
        <v>93971</v>
      </c>
    </row>
    <row r="22" spans="1:17" s="322" customFormat="1" ht="13.5">
      <c r="A22" s="379" t="s">
        <v>459</v>
      </c>
      <c r="B22" s="380"/>
      <c r="C22" s="155">
        <v>147860</v>
      </c>
      <c r="D22" s="155">
        <v>11733</v>
      </c>
      <c r="E22" s="155">
        <v>159593</v>
      </c>
      <c r="F22" s="302">
        <v>146144.6</v>
      </c>
      <c r="G22" s="155">
        <v>10989458</v>
      </c>
      <c r="H22" s="302">
        <v>17196.6</v>
      </c>
      <c r="I22" s="155">
        <v>818110</v>
      </c>
      <c r="J22" s="302">
        <v>20060.4</v>
      </c>
      <c r="K22" s="155">
        <v>635325</v>
      </c>
      <c r="L22" s="302">
        <v>6664</v>
      </c>
      <c r="M22" s="155">
        <v>100300</v>
      </c>
      <c r="N22" s="302">
        <v>190065.6</v>
      </c>
      <c r="O22" s="155">
        <v>12543193</v>
      </c>
      <c r="P22" s="302">
        <v>2170.3</v>
      </c>
      <c r="Q22" s="155">
        <v>62246</v>
      </c>
    </row>
    <row r="23" spans="1:17" s="322" customFormat="1" ht="13.5">
      <c r="A23" s="381" t="s">
        <v>460</v>
      </c>
      <c r="B23" s="382"/>
      <c r="C23" s="122">
        <v>138073</v>
      </c>
      <c r="D23" s="122">
        <v>16065</v>
      </c>
      <c r="E23" s="122">
        <v>154138</v>
      </c>
      <c r="F23" s="300">
        <v>141530.9</v>
      </c>
      <c r="G23" s="122">
        <v>7687171</v>
      </c>
      <c r="H23" s="300">
        <v>17742.7</v>
      </c>
      <c r="I23" s="122">
        <v>595240</v>
      </c>
      <c r="J23" s="300">
        <v>2144.6</v>
      </c>
      <c r="K23" s="122">
        <v>411226</v>
      </c>
      <c r="L23" s="300">
        <v>7044.9</v>
      </c>
      <c r="M23" s="122">
        <v>66405</v>
      </c>
      <c r="N23" s="300">
        <v>187763.1</v>
      </c>
      <c r="O23" s="122">
        <v>8760042</v>
      </c>
      <c r="P23" s="300">
        <v>2217.5</v>
      </c>
      <c r="Q23" s="122">
        <v>40241</v>
      </c>
    </row>
    <row r="24" spans="1:17" ht="13.5">
      <c r="A24" s="381" t="s">
        <v>461</v>
      </c>
      <c r="B24" s="382"/>
      <c r="C24" s="121">
        <v>126657</v>
      </c>
      <c r="D24" s="121">
        <v>17827</v>
      </c>
      <c r="E24" s="121">
        <v>144484</v>
      </c>
      <c r="F24" s="376">
        <v>121851.5</v>
      </c>
      <c r="G24" s="121">
        <v>4569282</v>
      </c>
      <c r="H24" s="376">
        <v>15381.2</v>
      </c>
      <c r="I24" s="121">
        <v>363125</v>
      </c>
      <c r="J24" s="376">
        <v>18507</v>
      </c>
      <c r="K24" s="121">
        <v>255317</v>
      </c>
      <c r="L24" s="376">
        <v>5843.2</v>
      </c>
      <c r="M24" s="121">
        <v>41935</v>
      </c>
      <c r="N24" s="376">
        <v>161582.9</v>
      </c>
      <c r="O24" s="121">
        <v>5229659</v>
      </c>
      <c r="P24" s="376">
        <v>2178.9</v>
      </c>
      <c r="Q24" s="121">
        <v>28816</v>
      </c>
    </row>
    <row r="25" spans="1:17" ht="13.5">
      <c r="A25" s="383" t="s">
        <v>462</v>
      </c>
      <c r="B25" s="384"/>
      <c r="C25" s="321">
        <v>114418</v>
      </c>
      <c r="D25" s="321">
        <v>20833</v>
      </c>
      <c r="E25" s="321">
        <v>135251</v>
      </c>
      <c r="F25" s="385">
        <v>120201.5</v>
      </c>
      <c r="G25" s="321">
        <v>5644979</v>
      </c>
      <c r="H25" s="385">
        <v>14224.2</v>
      </c>
      <c r="I25" s="321">
        <v>443760</v>
      </c>
      <c r="J25" s="385">
        <v>17848.6</v>
      </c>
      <c r="K25" s="321">
        <v>291640</v>
      </c>
      <c r="L25" s="385">
        <v>4881.9</v>
      </c>
      <c r="M25" s="321">
        <v>42970</v>
      </c>
      <c r="N25" s="385">
        <v>157156.2</v>
      </c>
      <c r="O25" s="321">
        <v>6423349</v>
      </c>
      <c r="P25" s="385">
        <v>2119.4</v>
      </c>
      <c r="Q25" s="321">
        <v>34318</v>
      </c>
    </row>
    <row r="26" spans="2:9" ht="13.5">
      <c r="B26" s="322"/>
      <c r="C26" s="322"/>
      <c r="D26" s="338"/>
      <c r="E26" s="322"/>
      <c r="F26" s="386"/>
      <c r="G26" s="386"/>
      <c r="H26" s="386"/>
      <c r="I26" s="387"/>
    </row>
  </sheetData>
  <mergeCells count="11">
    <mergeCell ref="L2:M2"/>
    <mergeCell ref="N2:O2"/>
    <mergeCell ref="P2:Q2"/>
    <mergeCell ref="A2:B3"/>
    <mergeCell ref="C2:E2"/>
    <mergeCell ref="F2:G2"/>
    <mergeCell ref="H2:I2"/>
    <mergeCell ref="A5:A10"/>
    <mergeCell ref="A12:A16"/>
    <mergeCell ref="A17:A20"/>
    <mergeCell ref="J2:K2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21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416" customWidth="1"/>
    <col min="2" max="2" width="8.50390625" style="308" bestFit="1" customWidth="1"/>
    <col min="3" max="17" width="11.125" style="308" customWidth="1"/>
    <col min="18" max="19" width="14.00390625" style="308" customWidth="1"/>
    <col min="20" max="16384" width="7.875" style="308" customWidth="1"/>
  </cols>
  <sheetData>
    <row r="1" spans="1:12" ht="13.5">
      <c r="A1" s="388" t="s">
        <v>1330</v>
      </c>
      <c r="B1" s="306"/>
      <c r="C1" s="306"/>
      <c r="D1" s="306"/>
      <c r="E1" s="306"/>
      <c r="F1" s="306"/>
      <c r="G1" s="306"/>
      <c r="H1" s="306"/>
      <c r="I1" s="306"/>
      <c r="J1" s="306"/>
      <c r="K1" s="360"/>
      <c r="L1" s="322"/>
    </row>
    <row r="2" spans="1:11" s="322" customFormat="1" ht="13.5">
      <c r="A2" s="377" t="s">
        <v>1331</v>
      </c>
      <c r="B2" s="370"/>
      <c r="C2" s="370"/>
      <c r="D2" s="368"/>
      <c r="E2" s="368"/>
      <c r="F2" s="368"/>
      <c r="G2" s="368"/>
      <c r="H2" s="368"/>
      <c r="I2" s="368"/>
      <c r="J2" s="368"/>
      <c r="K2" s="389" t="s">
        <v>1851</v>
      </c>
    </row>
    <row r="3" spans="1:11" s="322" customFormat="1" ht="13.5">
      <c r="A3" s="388" t="s">
        <v>1291</v>
      </c>
      <c r="D3" s="331"/>
      <c r="E3" s="331"/>
      <c r="F3" s="331"/>
      <c r="G3" s="331"/>
      <c r="H3" s="331"/>
      <c r="I3" s="331"/>
      <c r="J3" s="331"/>
      <c r="K3" s="140"/>
    </row>
    <row r="4" spans="1:11" s="326" customFormat="1" ht="13.5">
      <c r="A4" s="702" t="s">
        <v>432</v>
      </c>
      <c r="B4" s="703"/>
      <c r="C4" s="714" t="s">
        <v>1292</v>
      </c>
      <c r="D4" s="716"/>
      <c r="E4" s="716"/>
      <c r="F4" s="715"/>
      <c r="G4" s="691" t="s">
        <v>1293</v>
      </c>
      <c r="H4" s="692"/>
      <c r="I4" s="692"/>
      <c r="J4" s="693"/>
      <c r="K4" s="696" t="s">
        <v>458</v>
      </c>
    </row>
    <row r="5" spans="1:11" s="334" customFormat="1" ht="13.5">
      <c r="A5" s="706"/>
      <c r="B5" s="707"/>
      <c r="C5" s="392" t="s">
        <v>1294</v>
      </c>
      <c r="D5" s="374" t="s">
        <v>1295</v>
      </c>
      <c r="E5" s="374" t="s">
        <v>1296</v>
      </c>
      <c r="F5" s="374" t="s">
        <v>439</v>
      </c>
      <c r="G5" s="392" t="s">
        <v>1294</v>
      </c>
      <c r="H5" s="374" t="s">
        <v>1295</v>
      </c>
      <c r="I5" s="374" t="s">
        <v>1296</v>
      </c>
      <c r="J5" s="374" t="s">
        <v>439</v>
      </c>
      <c r="K5" s="698"/>
    </row>
    <row r="6" spans="1:11" s="322" customFormat="1" ht="13.5">
      <c r="A6" s="701" t="s">
        <v>1259</v>
      </c>
      <c r="B6" s="314" t="s">
        <v>444</v>
      </c>
      <c r="C6" s="121" t="s">
        <v>1297</v>
      </c>
      <c r="D6" s="121" t="s">
        <v>1297</v>
      </c>
      <c r="E6" s="121">
        <v>50</v>
      </c>
      <c r="F6" s="121">
        <v>50</v>
      </c>
      <c r="G6" s="121" t="s">
        <v>1297</v>
      </c>
      <c r="H6" s="121" t="s">
        <v>1297</v>
      </c>
      <c r="I6" s="121" t="s">
        <v>1297</v>
      </c>
      <c r="J6" s="121" t="s">
        <v>1297</v>
      </c>
      <c r="K6" s="121">
        <v>50</v>
      </c>
    </row>
    <row r="7" spans="1:11" s="322" customFormat="1" ht="13.5">
      <c r="A7" s="699"/>
      <c r="B7" s="314" t="s">
        <v>1261</v>
      </c>
      <c r="C7" s="121">
        <v>6</v>
      </c>
      <c r="D7" s="121">
        <v>15</v>
      </c>
      <c r="E7" s="121">
        <v>1766</v>
      </c>
      <c r="F7" s="121">
        <v>1787</v>
      </c>
      <c r="G7" s="121">
        <v>1</v>
      </c>
      <c r="H7" s="121" t="s">
        <v>1298</v>
      </c>
      <c r="I7" s="121">
        <v>53</v>
      </c>
      <c r="J7" s="121">
        <v>54</v>
      </c>
      <c r="K7" s="121">
        <v>1841</v>
      </c>
    </row>
    <row r="8" spans="1:11" s="322" customFormat="1" ht="13.5">
      <c r="A8" s="699"/>
      <c r="B8" s="314" t="s">
        <v>1263</v>
      </c>
      <c r="C8" s="121">
        <v>5</v>
      </c>
      <c r="D8" s="121">
        <v>42</v>
      </c>
      <c r="E8" s="121">
        <v>2566</v>
      </c>
      <c r="F8" s="121">
        <v>2613</v>
      </c>
      <c r="G8" s="121" t="s">
        <v>1298</v>
      </c>
      <c r="H8" s="121" t="s">
        <v>1298</v>
      </c>
      <c r="I8" s="121">
        <v>57</v>
      </c>
      <c r="J8" s="121">
        <v>57</v>
      </c>
      <c r="K8" s="121">
        <v>2670</v>
      </c>
    </row>
    <row r="9" spans="1:11" s="322" customFormat="1" ht="13.5">
      <c r="A9" s="699"/>
      <c r="B9" s="314" t="s">
        <v>1264</v>
      </c>
      <c r="C9" s="121">
        <v>45</v>
      </c>
      <c r="D9" s="121">
        <v>254</v>
      </c>
      <c r="E9" s="121">
        <v>3278</v>
      </c>
      <c r="F9" s="121">
        <v>3577</v>
      </c>
      <c r="G9" s="121" t="s">
        <v>1815</v>
      </c>
      <c r="H9" s="121" t="s">
        <v>1815</v>
      </c>
      <c r="I9" s="121">
        <v>64</v>
      </c>
      <c r="J9" s="121">
        <v>64</v>
      </c>
      <c r="K9" s="121">
        <v>3641</v>
      </c>
    </row>
    <row r="10" spans="1:11" s="322" customFormat="1" ht="13.5">
      <c r="A10" s="699"/>
      <c r="B10" s="314" t="s">
        <v>1265</v>
      </c>
      <c r="C10" s="121">
        <v>1</v>
      </c>
      <c r="D10" s="121">
        <v>103</v>
      </c>
      <c r="E10" s="121">
        <v>1003</v>
      </c>
      <c r="F10" s="121">
        <v>1107</v>
      </c>
      <c r="G10" s="121" t="s">
        <v>1815</v>
      </c>
      <c r="H10" s="121">
        <v>8</v>
      </c>
      <c r="I10" s="121">
        <v>101</v>
      </c>
      <c r="J10" s="121">
        <v>109</v>
      </c>
      <c r="K10" s="121">
        <v>1216</v>
      </c>
    </row>
    <row r="11" spans="1:11" s="322" customFormat="1" ht="13.5">
      <c r="A11" s="700"/>
      <c r="B11" s="314" t="s">
        <v>439</v>
      </c>
      <c r="C11" s="121">
        <v>57</v>
      </c>
      <c r="D11" s="121">
        <v>414</v>
      </c>
      <c r="E11" s="121">
        <v>8663</v>
      </c>
      <c r="F11" s="121">
        <v>9134</v>
      </c>
      <c r="G11" s="121">
        <v>1</v>
      </c>
      <c r="H11" s="121">
        <v>8</v>
      </c>
      <c r="I11" s="121">
        <v>275</v>
      </c>
      <c r="J11" s="121">
        <v>284</v>
      </c>
      <c r="K11" s="121">
        <v>9418</v>
      </c>
    </row>
    <row r="12" spans="1:11" s="322" customFormat="1" ht="13.5">
      <c r="A12" s="393" t="s">
        <v>1290</v>
      </c>
      <c r="B12" s="349"/>
      <c r="C12" s="394">
        <v>3</v>
      </c>
      <c r="D12" s="317">
        <v>17</v>
      </c>
      <c r="E12" s="317">
        <v>376</v>
      </c>
      <c r="F12" s="317">
        <v>396</v>
      </c>
      <c r="G12" s="317" t="s">
        <v>476</v>
      </c>
      <c r="H12" s="317" t="s">
        <v>476</v>
      </c>
      <c r="I12" s="317" t="s">
        <v>476</v>
      </c>
      <c r="J12" s="317" t="s">
        <v>476</v>
      </c>
      <c r="K12" s="317">
        <v>396</v>
      </c>
    </row>
    <row r="13" spans="1:11" s="322" customFormat="1" ht="13.5">
      <c r="A13" s="701" t="s">
        <v>1268</v>
      </c>
      <c r="B13" s="318" t="s">
        <v>451</v>
      </c>
      <c r="C13" s="319" t="s">
        <v>1297</v>
      </c>
      <c r="D13" s="319" t="s">
        <v>1297</v>
      </c>
      <c r="E13" s="319">
        <v>22</v>
      </c>
      <c r="F13" s="319">
        <v>22</v>
      </c>
      <c r="G13" s="319" t="s">
        <v>1297</v>
      </c>
      <c r="H13" s="319" t="s">
        <v>1297</v>
      </c>
      <c r="I13" s="319" t="s">
        <v>1297</v>
      </c>
      <c r="J13" s="319" t="s">
        <v>1297</v>
      </c>
      <c r="K13" s="319">
        <v>22</v>
      </c>
    </row>
    <row r="14" spans="1:11" s="322" customFormat="1" ht="13.5">
      <c r="A14" s="699"/>
      <c r="B14" s="314" t="s">
        <v>1269</v>
      </c>
      <c r="C14" s="121" t="s">
        <v>1299</v>
      </c>
      <c r="D14" s="121">
        <v>18</v>
      </c>
      <c r="E14" s="121">
        <v>207</v>
      </c>
      <c r="F14" s="121">
        <v>225</v>
      </c>
      <c r="G14" s="121" t="s">
        <v>1299</v>
      </c>
      <c r="H14" s="121" t="s">
        <v>1299</v>
      </c>
      <c r="I14" s="121">
        <v>19</v>
      </c>
      <c r="J14" s="121">
        <v>19</v>
      </c>
      <c r="K14" s="121">
        <v>244</v>
      </c>
    </row>
    <row r="15" spans="1:11" s="322" customFormat="1" ht="13.5">
      <c r="A15" s="699"/>
      <c r="B15" s="314" t="s">
        <v>1270</v>
      </c>
      <c r="C15" s="121">
        <v>20</v>
      </c>
      <c r="D15" s="121">
        <v>12</v>
      </c>
      <c r="E15" s="121">
        <v>1641</v>
      </c>
      <c r="F15" s="121">
        <v>1673</v>
      </c>
      <c r="G15" s="121" t="s">
        <v>1299</v>
      </c>
      <c r="H15" s="121" t="s">
        <v>1299</v>
      </c>
      <c r="I15" s="121">
        <v>210</v>
      </c>
      <c r="J15" s="121">
        <v>210</v>
      </c>
      <c r="K15" s="121">
        <v>1883</v>
      </c>
    </row>
    <row r="16" spans="1:11" s="322" customFormat="1" ht="13.5">
      <c r="A16" s="699"/>
      <c r="B16" s="314" t="s">
        <v>1271</v>
      </c>
      <c r="C16" s="121">
        <v>56</v>
      </c>
      <c r="D16" s="121">
        <v>941</v>
      </c>
      <c r="E16" s="121">
        <v>1369</v>
      </c>
      <c r="F16" s="121">
        <v>2366</v>
      </c>
      <c r="G16" s="121" t="s">
        <v>1297</v>
      </c>
      <c r="H16" s="121">
        <v>2</v>
      </c>
      <c r="I16" s="121">
        <v>817</v>
      </c>
      <c r="J16" s="121">
        <v>819</v>
      </c>
      <c r="K16" s="121">
        <v>3185</v>
      </c>
    </row>
    <row r="17" spans="1:11" s="322" customFormat="1" ht="13.5">
      <c r="A17" s="700"/>
      <c r="B17" s="320" t="s">
        <v>439</v>
      </c>
      <c r="C17" s="321">
        <v>76</v>
      </c>
      <c r="D17" s="321">
        <v>971</v>
      </c>
      <c r="E17" s="321">
        <v>3239</v>
      </c>
      <c r="F17" s="321">
        <v>4286</v>
      </c>
      <c r="G17" s="321" t="s">
        <v>476</v>
      </c>
      <c r="H17" s="321">
        <v>2</v>
      </c>
      <c r="I17" s="321">
        <v>1046</v>
      </c>
      <c r="J17" s="321">
        <v>1048</v>
      </c>
      <c r="K17" s="321">
        <v>5334</v>
      </c>
    </row>
    <row r="18" spans="1:11" s="322" customFormat="1" ht="13.5">
      <c r="A18" s="701" t="s">
        <v>1272</v>
      </c>
      <c r="B18" s="339" t="s">
        <v>1273</v>
      </c>
      <c r="C18" s="341">
        <v>13</v>
      </c>
      <c r="D18" s="121">
        <v>794</v>
      </c>
      <c r="E18" s="121">
        <v>129</v>
      </c>
      <c r="F18" s="121">
        <v>936</v>
      </c>
      <c r="G18" s="121" t="s">
        <v>1815</v>
      </c>
      <c r="H18" s="121">
        <v>7</v>
      </c>
      <c r="I18" s="121">
        <v>9</v>
      </c>
      <c r="J18" s="121">
        <v>16</v>
      </c>
      <c r="K18" s="121">
        <v>852</v>
      </c>
    </row>
    <row r="19" spans="1:11" s="322" customFormat="1" ht="13.5">
      <c r="A19" s="699"/>
      <c r="B19" s="339" t="s">
        <v>456</v>
      </c>
      <c r="C19" s="341">
        <v>10</v>
      </c>
      <c r="D19" s="121">
        <v>172</v>
      </c>
      <c r="E19" s="121">
        <v>61</v>
      </c>
      <c r="F19" s="121">
        <v>243</v>
      </c>
      <c r="G19" s="121" t="s">
        <v>492</v>
      </c>
      <c r="H19" s="121" t="s">
        <v>492</v>
      </c>
      <c r="I19" s="121" t="s">
        <v>492</v>
      </c>
      <c r="J19" s="121" t="s">
        <v>492</v>
      </c>
      <c r="K19" s="121">
        <v>243</v>
      </c>
    </row>
    <row r="20" spans="1:11" s="322" customFormat="1" ht="13.5">
      <c r="A20" s="699"/>
      <c r="B20" s="339" t="s">
        <v>457</v>
      </c>
      <c r="C20" s="341">
        <v>3</v>
      </c>
      <c r="D20" s="121">
        <v>228</v>
      </c>
      <c r="E20" s="121">
        <v>100</v>
      </c>
      <c r="F20" s="121">
        <v>331</v>
      </c>
      <c r="G20" s="121" t="s">
        <v>1297</v>
      </c>
      <c r="H20" s="121">
        <v>3</v>
      </c>
      <c r="I20" s="121">
        <v>14</v>
      </c>
      <c r="J20" s="121">
        <v>17</v>
      </c>
      <c r="K20" s="121">
        <v>348</v>
      </c>
    </row>
    <row r="21" spans="1:11" s="322" customFormat="1" ht="13.5">
      <c r="A21" s="700"/>
      <c r="B21" s="343" t="s">
        <v>439</v>
      </c>
      <c r="C21" s="395">
        <v>26</v>
      </c>
      <c r="D21" s="321">
        <v>1194</v>
      </c>
      <c r="E21" s="321">
        <v>290</v>
      </c>
      <c r="F21" s="321">
        <v>1510</v>
      </c>
      <c r="G21" s="321" t="s">
        <v>476</v>
      </c>
      <c r="H21" s="321">
        <v>10</v>
      </c>
      <c r="I21" s="321">
        <v>23</v>
      </c>
      <c r="J21" s="121">
        <v>33</v>
      </c>
      <c r="K21" s="121">
        <v>1543</v>
      </c>
    </row>
    <row r="22" spans="1:11" s="322" customFormat="1" ht="13.5">
      <c r="A22" s="393" t="s">
        <v>458</v>
      </c>
      <c r="B22" s="349"/>
      <c r="C22" s="394">
        <v>162</v>
      </c>
      <c r="D22" s="317">
        <v>2596</v>
      </c>
      <c r="E22" s="317">
        <v>12568</v>
      </c>
      <c r="F22" s="317">
        <v>15326</v>
      </c>
      <c r="G22" s="317">
        <v>1</v>
      </c>
      <c r="H22" s="317">
        <v>20</v>
      </c>
      <c r="I22" s="317">
        <v>1344</v>
      </c>
      <c r="J22" s="317">
        <v>1365</v>
      </c>
      <c r="K22" s="317">
        <v>16691</v>
      </c>
    </row>
    <row r="23" spans="1:11" s="322" customFormat="1" ht="13.5">
      <c r="A23" s="396" t="s">
        <v>459</v>
      </c>
      <c r="B23" s="380"/>
      <c r="C23" s="319">
        <v>167</v>
      </c>
      <c r="D23" s="319">
        <v>2684</v>
      </c>
      <c r="E23" s="319">
        <v>13053</v>
      </c>
      <c r="F23" s="319">
        <v>15904</v>
      </c>
      <c r="G23" s="319">
        <v>1</v>
      </c>
      <c r="H23" s="319">
        <v>24</v>
      </c>
      <c r="I23" s="319">
        <v>1294</v>
      </c>
      <c r="J23" s="319">
        <v>1319</v>
      </c>
      <c r="K23" s="319">
        <v>17223</v>
      </c>
    </row>
    <row r="24" spans="1:11" s="322" customFormat="1" ht="13.5">
      <c r="A24" s="397" t="s">
        <v>460</v>
      </c>
      <c r="B24" s="382"/>
      <c r="C24" s="121">
        <v>184</v>
      </c>
      <c r="D24" s="121">
        <v>2748</v>
      </c>
      <c r="E24" s="121">
        <v>15033</v>
      </c>
      <c r="F24" s="121">
        <v>17965</v>
      </c>
      <c r="G24" s="121">
        <v>1</v>
      </c>
      <c r="H24" s="121">
        <v>24</v>
      </c>
      <c r="I24" s="121">
        <v>1662</v>
      </c>
      <c r="J24" s="121">
        <v>1687</v>
      </c>
      <c r="K24" s="121">
        <v>19652</v>
      </c>
    </row>
    <row r="25" spans="1:11" ht="13.5">
      <c r="A25" s="397" t="s">
        <v>461</v>
      </c>
      <c r="B25" s="382"/>
      <c r="C25" s="121">
        <v>181</v>
      </c>
      <c r="D25" s="121">
        <v>3118</v>
      </c>
      <c r="E25" s="121">
        <v>15942</v>
      </c>
      <c r="F25" s="121">
        <v>19241</v>
      </c>
      <c r="G25" s="121">
        <v>1</v>
      </c>
      <c r="H25" s="121">
        <v>36</v>
      </c>
      <c r="I25" s="121">
        <v>1707</v>
      </c>
      <c r="J25" s="121">
        <v>1744</v>
      </c>
      <c r="K25" s="121">
        <v>20985</v>
      </c>
    </row>
    <row r="26" spans="1:11" ht="13.5">
      <c r="A26" s="398" t="s">
        <v>462</v>
      </c>
      <c r="B26" s="384"/>
      <c r="C26" s="321">
        <v>200</v>
      </c>
      <c r="D26" s="321">
        <v>3183</v>
      </c>
      <c r="E26" s="321">
        <v>16949</v>
      </c>
      <c r="F26" s="321">
        <v>22252</v>
      </c>
      <c r="G26" s="321">
        <v>2</v>
      </c>
      <c r="H26" s="321">
        <v>56</v>
      </c>
      <c r="I26" s="321">
        <v>1762</v>
      </c>
      <c r="J26" s="321">
        <v>1828</v>
      </c>
      <c r="K26" s="321">
        <v>22152</v>
      </c>
    </row>
    <row r="27" spans="1:11" s="404" customFormat="1" ht="13.5">
      <c r="A27" s="399"/>
      <c r="B27" s="400"/>
      <c r="C27" s="400"/>
      <c r="D27" s="400"/>
      <c r="E27" s="401"/>
      <c r="F27" s="400"/>
      <c r="G27" s="400"/>
      <c r="H27" s="402"/>
      <c r="I27" s="402"/>
      <c r="J27" s="402"/>
      <c r="K27" s="403"/>
    </row>
    <row r="28" spans="1:7" ht="13.5">
      <c r="A28" s="377" t="s">
        <v>1300</v>
      </c>
      <c r="B28" s="370"/>
      <c r="C28" s="370"/>
      <c r="D28" s="370"/>
      <c r="E28" s="370"/>
      <c r="F28" s="370"/>
      <c r="G28" s="362"/>
    </row>
    <row r="29" spans="1:7" ht="24">
      <c r="A29" s="645" t="s">
        <v>2145</v>
      </c>
      <c r="B29" s="724"/>
      <c r="C29" s="405" t="s">
        <v>1301</v>
      </c>
      <c r="D29" s="405" t="s">
        <v>1302</v>
      </c>
      <c r="E29" s="405" t="s">
        <v>1303</v>
      </c>
      <c r="F29" s="405" t="s">
        <v>1304</v>
      </c>
      <c r="G29" s="405" t="s">
        <v>2124</v>
      </c>
    </row>
    <row r="30" spans="1:7" ht="13.5">
      <c r="A30" s="701" t="s">
        <v>1259</v>
      </c>
      <c r="B30" s="314" t="s">
        <v>444</v>
      </c>
      <c r="C30" s="121">
        <v>50</v>
      </c>
      <c r="D30" s="121" t="s">
        <v>1305</v>
      </c>
      <c r="E30" s="121" t="s">
        <v>1305</v>
      </c>
      <c r="F30" s="121" t="s">
        <v>1305</v>
      </c>
      <c r="G30" s="121">
        <v>50</v>
      </c>
    </row>
    <row r="31" spans="1:7" ht="13.5">
      <c r="A31" s="699"/>
      <c r="B31" s="314" t="s">
        <v>1261</v>
      </c>
      <c r="C31" s="121">
        <v>1835</v>
      </c>
      <c r="D31" s="121">
        <v>3</v>
      </c>
      <c r="E31" s="121" t="s">
        <v>1298</v>
      </c>
      <c r="F31" s="121">
        <v>3</v>
      </c>
      <c r="G31" s="121">
        <v>1841</v>
      </c>
    </row>
    <row r="32" spans="1:7" ht="13.5">
      <c r="A32" s="699"/>
      <c r="B32" s="314" t="s">
        <v>1263</v>
      </c>
      <c r="C32" s="121">
        <v>2664</v>
      </c>
      <c r="D32" s="121">
        <v>2</v>
      </c>
      <c r="E32" s="121" t="s">
        <v>1298</v>
      </c>
      <c r="F32" s="121">
        <v>4</v>
      </c>
      <c r="G32" s="121">
        <v>2670</v>
      </c>
    </row>
    <row r="33" spans="1:7" ht="13.5">
      <c r="A33" s="699"/>
      <c r="B33" s="314" t="s">
        <v>1264</v>
      </c>
      <c r="C33" s="121">
        <v>3604</v>
      </c>
      <c r="D33" s="121">
        <v>30</v>
      </c>
      <c r="E33" s="121">
        <v>6</v>
      </c>
      <c r="F33" s="121">
        <v>1</v>
      </c>
      <c r="G33" s="121">
        <v>3641</v>
      </c>
    </row>
    <row r="34" spans="1:7" ht="13.5">
      <c r="A34" s="699"/>
      <c r="B34" s="314" t="s">
        <v>1265</v>
      </c>
      <c r="C34" s="121">
        <v>1215</v>
      </c>
      <c r="D34" s="121" t="s">
        <v>1815</v>
      </c>
      <c r="E34" s="121">
        <v>1</v>
      </c>
      <c r="F34" s="121" t="s">
        <v>1815</v>
      </c>
      <c r="G34" s="121">
        <v>1216</v>
      </c>
    </row>
    <row r="35" spans="1:7" ht="13.5">
      <c r="A35" s="700"/>
      <c r="B35" s="314" t="s">
        <v>439</v>
      </c>
      <c r="C35" s="121">
        <v>9368</v>
      </c>
      <c r="D35" s="121">
        <v>35</v>
      </c>
      <c r="E35" s="121">
        <v>7</v>
      </c>
      <c r="F35" s="121">
        <v>8</v>
      </c>
      <c r="G35" s="121">
        <v>9418</v>
      </c>
    </row>
    <row r="36" spans="1:7" ht="13.5">
      <c r="A36" s="393" t="s">
        <v>1290</v>
      </c>
      <c r="B36" s="349"/>
      <c r="C36" s="317">
        <v>393</v>
      </c>
      <c r="D36" s="317">
        <v>1</v>
      </c>
      <c r="E36" s="317" t="s">
        <v>476</v>
      </c>
      <c r="F36" s="317">
        <v>2</v>
      </c>
      <c r="G36" s="317">
        <v>396</v>
      </c>
    </row>
    <row r="37" spans="1:7" ht="13.5">
      <c r="A37" s="701" t="s">
        <v>1268</v>
      </c>
      <c r="B37" s="318" t="s">
        <v>451</v>
      </c>
      <c r="C37" s="319">
        <v>22</v>
      </c>
      <c r="D37" s="319" t="s">
        <v>1305</v>
      </c>
      <c r="E37" s="319" t="s">
        <v>1305</v>
      </c>
      <c r="F37" s="319" t="s">
        <v>1305</v>
      </c>
      <c r="G37" s="319">
        <v>22</v>
      </c>
    </row>
    <row r="38" spans="1:7" ht="13.5">
      <c r="A38" s="699"/>
      <c r="B38" s="314" t="s">
        <v>1269</v>
      </c>
      <c r="C38" s="121">
        <v>244</v>
      </c>
      <c r="D38" s="121" t="s">
        <v>1299</v>
      </c>
      <c r="E38" s="121" t="s">
        <v>1299</v>
      </c>
      <c r="F38" s="121" t="s">
        <v>1299</v>
      </c>
      <c r="G38" s="121">
        <v>244</v>
      </c>
    </row>
    <row r="39" spans="1:7" ht="13.5">
      <c r="A39" s="699"/>
      <c r="B39" s="314" t="s">
        <v>1270</v>
      </c>
      <c r="C39" s="121">
        <v>1865</v>
      </c>
      <c r="D39" s="121">
        <v>4</v>
      </c>
      <c r="E39" s="121">
        <v>3</v>
      </c>
      <c r="F39" s="121">
        <v>11</v>
      </c>
      <c r="G39" s="121">
        <v>1883</v>
      </c>
    </row>
    <row r="40" spans="1:7" ht="13.5">
      <c r="A40" s="699"/>
      <c r="B40" s="314" t="s">
        <v>1271</v>
      </c>
      <c r="C40" s="121">
        <v>3180</v>
      </c>
      <c r="D40" s="121">
        <v>2</v>
      </c>
      <c r="E40" s="121" t="s">
        <v>1305</v>
      </c>
      <c r="F40" s="121">
        <v>3</v>
      </c>
      <c r="G40" s="121">
        <v>3185</v>
      </c>
    </row>
    <row r="41" spans="1:7" ht="13.5">
      <c r="A41" s="700"/>
      <c r="B41" s="320" t="s">
        <v>439</v>
      </c>
      <c r="C41" s="321">
        <v>5311</v>
      </c>
      <c r="D41" s="321">
        <v>6</v>
      </c>
      <c r="E41" s="321">
        <v>3</v>
      </c>
      <c r="F41" s="321">
        <v>14</v>
      </c>
      <c r="G41" s="321">
        <v>5334</v>
      </c>
    </row>
    <row r="42" spans="1:7" ht="13.5">
      <c r="A42" s="699" t="s">
        <v>1272</v>
      </c>
      <c r="B42" s="339" t="s">
        <v>1273</v>
      </c>
      <c r="C42" s="121">
        <v>945</v>
      </c>
      <c r="D42" s="121">
        <v>6</v>
      </c>
      <c r="E42" s="121">
        <v>1</v>
      </c>
      <c r="F42" s="121" t="s">
        <v>1815</v>
      </c>
      <c r="G42" s="121">
        <v>952</v>
      </c>
    </row>
    <row r="43" spans="1:7" ht="13.5">
      <c r="A43" s="699"/>
      <c r="B43" s="339" t="s">
        <v>456</v>
      </c>
      <c r="C43" s="121">
        <v>233</v>
      </c>
      <c r="D43" s="121">
        <v>5</v>
      </c>
      <c r="E43" s="121">
        <v>4</v>
      </c>
      <c r="F43" s="121">
        <v>1</v>
      </c>
      <c r="G43" s="121">
        <v>243</v>
      </c>
    </row>
    <row r="44" spans="1:7" ht="13.5">
      <c r="A44" s="699"/>
      <c r="B44" s="339" t="s">
        <v>457</v>
      </c>
      <c r="C44" s="121">
        <v>345</v>
      </c>
      <c r="D44" s="121">
        <v>1</v>
      </c>
      <c r="E44" s="121">
        <v>1</v>
      </c>
      <c r="F44" s="121">
        <v>1</v>
      </c>
      <c r="G44" s="121">
        <v>348</v>
      </c>
    </row>
    <row r="45" spans="1:7" ht="13.5">
      <c r="A45" s="699"/>
      <c r="B45" s="339" t="s">
        <v>439</v>
      </c>
      <c r="C45" s="121">
        <v>1523</v>
      </c>
      <c r="D45" s="121">
        <v>12</v>
      </c>
      <c r="E45" s="121">
        <v>6</v>
      </c>
      <c r="F45" s="121">
        <v>2</v>
      </c>
      <c r="G45" s="121">
        <v>1543</v>
      </c>
    </row>
    <row r="46" spans="1:7" ht="13.5">
      <c r="A46" s="393" t="s">
        <v>458</v>
      </c>
      <c r="B46" s="349"/>
      <c r="C46" s="317">
        <v>16595</v>
      </c>
      <c r="D46" s="317">
        <v>54</v>
      </c>
      <c r="E46" s="317">
        <v>16</v>
      </c>
      <c r="F46" s="317">
        <v>26</v>
      </c>
      <c r="G46" s="317">
        <v>16691</v>
      </c>
    </row>
    <row r="47" spans="1:7" ht="13.5">
      <c r="A47" s="396" t="s">
        <v>459</v>
      </c>
      <c r="B47" s="380"/>
      <c r="C47" s="319">
        <v>17119</v>
      </c>
      <c r="D47" s="319">
        <v>61</v>
      </c>
      <c r="E47" s="319">
        <v>17</v>
      </c>
      <c r="F47" s="319">
        <v>26</v>
      </c>
      <c r="G47" s="319">
        <v>17223</v>
      </c>
    </row>
    <row r="48" spans="1:7" ht="13.5">
      <c r="A48" s="397" t="s">
        <v>460</v>
      </c>
      <c r="B48" s="382"/>
      <c r="C48" s="121">
        <v>19549</v>
      </c>
      <c r="D48" s="121">
        <v>54</v>
      </c>
      <c r="E48" s="121">
        <v>17</v>
      </c>
      <c r="F48" s="121">
        <v>24</v>
      </c>
      <c r="G48" s="121">
        <v>19644</v>
      </c>
    </row>
    <row r="49" spans="1:7" ht="13.5">
      <c r="A49" s="397" t="s">
        <v>461</v>
      </c>
      <c r="B49" s="382"/>
      <c r="C49" s="121">
        <v>20892</v>
      </c>
      <c r="D49" s="121">
        <v>52</v>
      </c>
      <c r="E49" s="121">
        <v>20</v>
      </c>
      <c r="F49" s="121">
        <v>21</v>
      </c>
      <c r="G49" s="121">
        <v>20985</v>
      </c>
    </row>
    <row r="50" spans="1:7" ht="13.5">
      <c r="A50" s="398" t="s">
        <v>462</v>
      </c>
      <c r="B50" s="384"/>
      <c r="C50" s="321">
        <v>22060</v>
      </c>
      <c r="D50" s="321">
        <v>55</v>
      </c>
      <c r="E50" s="321">
        <v>16</v>
      </c>
      <c r="F50" s="321">
        <v>21</v>
      </c>
      <c r="G50" s="321">
        <v>22152</v>
      </c>
    </row>
    <row r="51" s="404" customFormat="1" ht="13.5">
      <c r="A51" s="399"/>
    </row>
    <row r="52" spans="1:17" ht="13.5">
      <c r="A52" s="377" t="s">
        <v>1306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62"/>
    </row>
    <row r="53" spans="1:17" ht="13.5">
      <c r="A53" s="702" t="s">
        <v>432</v>
      </c>
      <c r="B53" s="703"/>
      <c r="C53" s="714" t="s">
        <v>1294</v>
      </c>
      <c r="D53" s="716"/>
      <c r="E53" s="715"/>
      <c r="F53" s="714" t="s">
        <v>1295</v>
      </c>
      <c r="G53" s="721"/>
      <c r="H53" s="722"/>
      <c r="I53" s="723" t="s">
        <v>1296</v>
      </c>
      <c r="J53" s="716"/>
      <c r="K53" s="715"/>
      <c r="L53" s="714" t="s">
        <v>1293</v>
      </c>
      <c r="M53" s="716"/>
      <c r="N53" s="715"/>
      <c r="O53" s="714" t="s">
        <v>458</v>
      </c>
      <c r="P53" s="716"/>
      <c r="Q53" s="715"/>
    </row>
    <row r="54" spans="1:17" ht="13.5">
      <c r="A54" s="706"/>
      <c r="B54" s="707"/>
      <c r="C54" s="406" t="s">
        <v>437</v>
      </c>
      <c r="D54" s="391" t="s">
        <v>438</v>
      </c>
      <c r="E54" s="391" t="s">
        <v>439</v>
      </c>
      <c r="F54" s="406" t="s">
        <v>437</v>
      </c>
      <c r="G54" s="391" t="s">
        <v>438</v>
      </c>
      <c r="H54" s="391" t="s">
        <v>439</v>
      </c>
      <c r="I54" s="406" t="s">
        <v>437</v>
      </c>
      <c r="J54" s="391" t="s">
        <v>438</v>
      </c>
      <c r="K54" s="391" t="s">
        <v>439</v>
      </c>
      <c r="L54" s="406" t="s">
        <v>437</v>
      </c>
      <c r="M54" s="391" t="s">
        <v>438</v>
      </c>
      <c r="N54" s="391" t="s">
        <v>439</v>
      </c>
      <c r="O54" s="406" t="s">
        <v>437</v>
      </c>
      <c r="P54" s="391" t="s">
        <v>438</v>
      </c>
      <c r="Q54" s="391" t="s">
        <v>439</v>
      </c>
    </row>
    <row r="55" spans="1:17" ht="13.5">
      <c r="A55" s="701" t="s">
        <v>1259</v>
      </c>
      <c r="B55" s="314" t="s">
        <v>444</v>
      </c>
      <c r="C55" s="121" t="s">
        <v>1307</v>
      </c>
      <c r="D55" s="341" t="s">
        <v>1307</v>
      </c>
      <c r="E55" s="341" t="s">
        <v>1307</v>
      </c>
      <c r="F55" s="319" t="s">
        <v>1307</v>
      </c>
      <c r="G55" s="319" t="s">
        <v>1307</v>
      </c>
      <c r="H55" s="319" t="s">
        <v>1307</v>
      </c>
      <c r="I55" s="319" t="s">
        <v>1307</v>
      </c>
      <c r="J55" s="319">
        <v>60</v>
      </c>
      <c r="K55" s="319">
        <v>60</v>
      </c>
      <c r="L55" s="319" t="s">
        <v>1307</v>
      </c>
      <c r="M55" s="319" t="s">
        <v>1307</v>
      </c>
      <c r="N55" s="319" t="s">
        <v>1307</v>
      </c>
      <c r="O55" s="319" t="s">
        <v>1307</v>
      </c>
      <c r="P55" s="319">
        <v>60</v>
      </c>
      <c r="Q55" s="319">
        <v>60</v>
      </c>
    </row>
    <row r="56" spans="1:17" ht="13.5">
      <c r="A56" s="699"/>
      <c r="B56" s="314" t="s">
        <v>1261</v>
      </c>
      <c r="C56" s="121">
        <v>43</v>
      </c>
      <c r="D56" s="341">
        <v>823</v>
      </c>
      <c r="E56" s="341">
        <v>866</v>
      </c>
      <c r="F56" s="121" t="s">
        <v>1298</v>
      </c>
      <c r="G56" s="121">
        <v>15</v>
      </c>
      <c r="H56" s="121">
        <v>15</v>
      </c>
      <c r="I56" s="121" t="s">
        <v>1298</v>
      </c>
      <c r="J56" s="121">
        <v>1888</v>
      </c>
      <c r="K56" s="121">
        <v>1888</v>
      </c>
      <c r="L56" s="121">
        <v>4</v>
      </c>
      <c r="M56" s="121">
        <v>179</v>
      </c>
      <c r="N56" s="121">
        <v>183</v>
      </c>
      <c r="O56" s="121">
        <v>47</v>
      </c>
      <c r="P56" s="121">
        <v>2905</v>
      </c>
      <c r="Q56" s="121">
        <v>2952</v>
      </c>
    </row>
    <row r="57" spans="1:17" ht="13.5">
      <c r="A57" s="699"/>
      <c r="B57" s="314" t="s">
        <v>1263</v>
      </c>
      <c r="C57" s="121">
        <v>24</v>
      </c>
      <c r="D57" s="341">
        <v>448</v>
      </c>
      <c r="E57" s="341">
        <v>472</v>
      </c>
      <c r="F57" s="121" t="s">
        <v>1298</v>
      </c>
      <c r="G57" s="121">
        <v>42</v>
      </c>
      <c r="H57" s="121">
        <v>42</v>
      </c>
      <c r="I57" s="121" t="s">
        <v>1298</v>
      </c>
      <c r="J57" s="121">
        <v>2709</v>
      </c>
      <c r="K57" s="121">
        <v>2709</v>
      </c>
      <c r="L57" s="121">
        <v>5</v>
      </c>
      <c r="M57" s="121">
        <v>257</v>
      </c>
      <c r="N57" s="121">
        <v>262</v>
      </c>
      <c r="O57" s="121">
        <v>29</v>
      </c>
      <c r="P57" s="121">
        <v>3456</v>
      </c>
      <c r="Q57" s="121">
        <v>3485</v>
      </c>
    </row>
    <row r="58" spans="1:17" ht="13.5">
      <c r="A58" s="699"/>
      <c r="B58" s="314" t="s">
        <v>1264</v>
      </c>
      <c r="C58" s="121">
        <v>51</v>
      </c>
      <c r="D58" s="341">
        <v>1133</v>
      </c>
      <c r="E58" s="341">
        <v>1184</v>
      </c>
      <c r="F58" s="121" t="s">
        <v>1815</v>
      </c>
      <c r="G58" s="121">
        <v>258</v>
      </c>
      <c r="H58" s="121">
        <v>258</v>
      </c>
      <c r="I58" s="121" t="s">
        <v>1815</v>
      </c>
      <c r="J58" s="121">
        <v>3423</v>
      </c>
      <c r="K58" s="121">
        <v>3423</v>
      </c>
      <c r="L58" s="121">
        <v>6</v>
      </c>
      <c r="M58" s="121">
        <v>219</v>
      </c>
      <c r="N58" s="121">
        <v>225</v>
      </c>
      <c r="O58" s="121">
        <v>57</v>
      </c>
      <c r="P58" s="121">
        <v>5033</v>
      </c>
      <c r="Q58" s="121">
        <v>5090</v>
      </c>
    </row>
    <row r="59" spans="1:17" ht="13.5">
      <c r="A59" s="699"/>
      <c r="B59" s="314" t="s">
        <v>1265</v>
      </c>
      <c r="C59" s="121" t="s">
        <v>1815</v>
      </c>
      <c r="D59" s="341">
        <v>30</v>
      </c>
      <c r="E59" s="341">
        <v>30</v>
      </c>
      <c r="F59" s="121" t="s">
        <v>1815</v>
      </c>
      <c r="G59" s="121">
        <v>104</v>
      </c>
      <c r="H59" s="121">
        <v>104</v>
      </c>
      <c r="I59" s="121" t="s">
        <v>1815</v>
      </c>
      <c r="J59" s="121">
        <v>1018</v>
      </c>
      <c r="K59" s="121">
        <v>1018</v>
      </c>
      <c r="L59" s="121" t="s">
        <v>1815</v>
      </c>
      <c r="M59" s="121">
        <v>109</v>
      </c>
      <c r="N59" s="121">
        <v>109</v>
      </c>
      <c r="O59" s="121" t="s">
        <v>1815</v>
      </c>
      <c r="P59" s="121">
        <v>1261</v>
      </c>
      <c r="Q59" s="121">
        <v>1261</v>
      </c>
    </row>
    <row r="60" spans="1:17" ht="13.5">
      <c r="A60" s="700"/>
      <c r="B60" s="314" t="s">
        <v>439</v>
      </c>
      <c r="C60" s="121">
        <v>118</v>
      </c>
      <c r="D60" s="341">
        <v>2434</v>
      </c>
      <c r="E60" s="341">
        <v>2552</v>
      </c>
      <c r="F60" s="121" t="s">
        <v>476</v>
      </c>
      <c r="G60" s="121">
        <v>419</v>
      </c>
      <c r="H60" s="121">
        <v>419</v>
      </c>
      <c r="I60" s="121" t="s">
        <v>476</v>
      </c>
      <c r="J60" s="121">
        <v>9098</v>
      </c>
      <c r="K60" s="121">
        <v>9098</v>
      </c>
      <c r="L60" s="121">
        <v>15</v>
      </c>
      <c r="M60" s="121">
        <v>764</v>
      </c>
      <c r="N60" s="121">
        <v>779</v>
      </c>
      <c r="O60" s="121">
        <v>133</v>
      </c>
      <c r="P60" s="121">
        <v>12715</v>
      </c>
      <c r="Q60" s="121">
        <v>12848</v>
      </c>
    </row>
    <row r="61" spans="1:17" ht="13.5">
      <c r="A61" s="393" t="s">
        <v>1290</v>
      </c>
      <c r="B61" s="349"/>
      <c r="C61" s="317">
        <v>22</v>
      </c>
      <c r="D61" s="394">
        <v>341</v>
      </c>
      <c r="E61" s="394">
        <v>363</v>
      </c>
      <c r="F61" s="317" t="s">
        <v>476</v>
      </c>
      <c r="G61" s="317">
        <v>19</v>
      </c>
      <c r="H61" s="317">
        <v>19</v>
      </c>
      <c r="I61" s="317" t="s">
        <v>476</v>
      </c>
      <c r="J61" s="317">
        <v>376</v>
      </c>
      <c r="K61" s="317">
        <v>376</v>
      </c>
      <c r="L61" s="317" t="s">
        <v>476</v>
      </c>
      <c r="M61" s="317" t="s">
        <v>476</v>
      </c>
      <c r="N61" s="317" t="s">
        <v>476</v>
      </c>
      <c r="O61" s="317">
        <v>22</v>
      </c>
      <c r="P61" s="317">
        <v>736</v>
      </c>
      <c r="Q61" s="317">
        <v>758</v>
      </c>
    </row>
    <row r="62" spans="1:17" ht="13.5">
      <c r="A62" s="701" t="s">
        <v>1268</v>
      </c>
      <c r="B62" s="318" t="s">
        <v>451</v>
      </c>
      <c r="C62" s="319" t="s">
        <v>1307</v>
      </c>
      <c r="D62" s="337" t="s">
        <v>1307</v>
      </c>
      <c r="E62" s="337" t="s">
        <v>1307</v>
      </c>
      <c r="F62" s="319" t="s">
        <v>1307</v>
      </c>
      <c r="G62" s="319" t="s">
        <v>1307</v>
      </c>
      <c r="H62" s="319" t="s">
        <v>1307</v>
      </c>
      <c r="I62" s="319" t="s">
        <v>1307</v>
      </c>
      <c r="J62" s="319">
        <v>44</v>
      </c>
      <c r="K62" s="319">
        <v>44</v>
      </c>
      <c r="L62" s="319" t="s">
        <v>1307</v>
      </c>
      <c r="M62" s="319" t="s">
        <v>1307</v>
      </c>
      <c r="N62" s="319" t="s">
        <v>1307</v>
      </c>
      <c r="O62" s="319" t="s">
        <v>1307</v>
      </c>
      <c r="P62" s="319">
        <v>44</v>
      </c>
      <c r="Q62" s="319">
        <v>44</v>
      </c>
    </row>
    <row r="63" spans="1:17" ht="13.5">
      <c r="A63" s="699"/>
      <c r="B63" s="314" t="s">
        <v>1269</v>
      </c>
      <c r="C63" s="121" t="s">
        <v>1299</v>
      </c>
      <c r="D63" s="341" t="s">
        <v>1299</v>
      </c>
      <c r="E63" s="341" t="s">
        <v>1299</v>
      </c>
      <c r="F63" s="121" t="s">
        <v>1299</v>
      </c>
      <c r="G63" s="121">
        <v>18</v>
      </c>
      <c r="H63" s="121">
        <v>18</v>
      </c>
      <c r="I63" s="121" t="s">
        <v>1299</v>
      </c>
      <c r="J63" s="121">
        <v>207</v>
      </c>
      <c r="K63" s="121">
        <v>207</v>
      </c>
      <c r="L63" s="121" t="s">
        <v>1299</v>
      </c>
      <c r="M63" s="121">
        <v>19</v>
      </c>
      <c r="N63" s="121">
        <v>19</v>
      </c>
      <c r="O63" s="121" t="s">
        <v>1299</v>
      </c>
      <c r="P63" s="121">
        <v>244</v>
      </c>
      <c r="Q63" s="121">
        <v>244</v>
      </c>
    </row>
    <row r="64" spans="1:17" ht="13.5">
      <c r="A64" s="699"/>
      <c r="B64" s="314" t="s">
        <v>1270</v>
      </c>
      <c r="C64" s="121">
        <v>189</v>
      </c>
      <c r="D64" s="341">
        <v>3280</v>
      </c>
      <c r="E64" s="341">
        <v>3469</v>
      </c>
      <c r="F64" s="121" t="s">
        <v>1299</v>
      </c>
      <c r="G64" s="121">
        <v>15</v>
      </c>
      <c r="H64" s="121">
        <v>15</v>
      </c>
      <c r="I64" s="121" t="s">
        <v>1299</v>
      </c>
      <c r="J64" s="121">
        <v>1677</v>
      </c>
      <c r="K64" s="121">
        <v>1677</v>
      </c>
      <c r="L64" s="121" t="s">
        <v>1299</v>
      </c>
      <c r="M64" s="121">
        <v>216</v>
      </c>
      <c r="N64" s="121">
        <v>216</v>
      </c>
      <c r="O64" s="121">
        <v>189</v>
      </c>
      <c r="P64" s="121">
        <v>5188</v>
      </c>
      <c r="Q64" s="121">
        <v>5377</v>
      </c>
    </row>
    <row r="65" spans="1:17" ht="13.5">
      <c r="A65" s="699"/>
      <c r="B65" s="314" t="s">
        <v>1271</v>
      </c>
      <c r="C65" s="121">
        <v>57</v>
      </c>
      <c r="D65" s="341">
        <v>861</v>
      </c>
      <c r="E65" s="341">
        <v>918</v>
      </c>
      <c r="F65" s="121" t="s">
        <v>1307</v>
      </c>
      <c r="G65" s="121">
        <v>1214</v>
      </c>
      <c r="H65" s="121">
        <v>1214</v>
      </c>
      <c r="I65" s="121" t="s">
        <v>1307</v>
      </c>
      <c r="J65" s="121">
        <v>1398</v>
      </c>
      <c r="K65" s="121">
        <v>1398</v>
      </c>
      <c r="L65" s="121" t="s">
        <v>1307</v>
      </c>
      <c r="M65" s="121">
        <v>914</v>
      </c>
      <c r="N65" s="121">
        <v>914</v>
      </c>
      <c r="O65" s="121">
        <v>57</v>
      </c>
      <c r="P65" s="121">
        <v>4387</v>
      </c>
      <c r="Q65" s="121">
        <v>4444</v>
      </c>
    </row>
    <row r="66" spans="1:17" ht="13.5">
      <c r="A66" s="700"/>
      <c r="B66" s="320" t="s">
        <v>439</v>
      </c>
      <c r="C66" s="321">
        <v>246</v>
      </c>
      <c r="D66" s="395">
        <v>4141</v>
      </c>
      <c r="E66" s="395">
        <v>4378</v>
      </c>
      <c r="F66" s="321" t="s">
        <v>476</v>
      </c>
      <c r="G66" s="321">
        <v>1247</v>
      </c>
      <c r="H66" s="321">
        <v>1247</v>
      </c>
      <c r="I66" s="321" t="s">
        <v>476</v>
      </c>
      <c r="J66" s="321">
        <v>3326</v>
      </c>
      <c r="K66" s="321">
        <v>3326</v>
      </c>
      <c r="L66" s="321" t="s">
        <v>476</v>
      </c>
      <c r="M66" s="321">
        <v>1149</v>
      </c>
      <c r="N66" s="321">
        <v>1149</v>
      </c>
      <c r="O66" s="321">
        <v>246</v>
      </c>
      <c r="P66" s="321">
        <v>9863</v>
      </c>
      <c r="Q66" s="321">
        <v>10109</v>
      </c>
    </row>
    <row r="67" spans="1:17" ht="13.5">
      <c r="A67" s="699" t="s">
        <v>1272</v>
      </c>
      <c r="B67" s="339" t="s">
        <v>1273</v>
      </c>
      <c r="C67" s="121">
        <v>8</v>
      </c>
      <c r="D67" s="341">
        <v>312</v>
      </c>
      <c r="E67" s="341">
        <v>320</v>
      </c>
      <c r="F67" s="121" t="s">
        <v>1815</v>
      </c>
      <c r="G67" s="121">
        <v>941</v>
      </c>
      <c r="H67" s="121">
        <v>941</v>
      </c>
      <c r="I67" s="121" t="s">
        <v>1815</v>
      </c>
      <c r="J67" s="121">
        <v>152</v>
      </c>
      <c r="K67" s="121">
        <v>152</v>
      </c>
      <c r="L67" s="121" t="s">
        <v>1815</v>
      </c>
      <c r="M67" s="121">
        <v>16</v>
      </c>
      <c r="N67" s="121">
        <v>16</v>
      </c>
      <c r="O67" s="121">
        <v>8</v>
      </c>
      <c r="P67" s="121">
        <v>1421</v>
      </c>
      <c r="Q67" s="121">
        <v>1429</v>
      </c>
    </row>
    <row r="68" spans="1:17" ht="13.5">
      <c r="A68" s="699"/>
      <c r="B68" s="339" t="s">
        <v>456</v>
      </c>
      <c r="C68" s="121">
        <v>25</v>
      </c>
      <c r="D68" s="341">
        <v>562</v>
      </c>
      <c r="E68" s="341">
        <v>587</v>
      </c>
      <c r="F68" s="121" t="s">
        <v>492</v>
      </c>
      <c r="G68" s="121">
        <v>178</v>
      </c>
      <c r="H68" s="121">
        <v>178</v>
      </c>
      <c r="I68" s="121" t="s">
        <v>492</v>
      </c>
      <c r="J68" s="121">
        <v>51</v>
      </c>
      <c r="K68" s="121">
        <v>51</v>
      </c>
      <c r="L68" s="121" t="s">
        <v>492</v>
      </c>
      <c r="M68" s="121" t="s">
        <v>492</v>
      </c>
      <c r="N68" s="121" t="s">
        <v>492</v>
      </c>
      <c r="O68" s="121">
        <v>25</v>
      </c>
      <c r="P68" s="121">
        <v>791</v>
      </c>
      <c r="Q68" s="121">
        <v>816</v>
      </c>
    </row>
    <row r="69" spans="1:17" ht="13.5">
      <c r="A69" s="699"/>
      <c r="B69" s="339" t="s">
        <v>457</v>
      </c>
      <c r="C69" s="121">
        <v>14</v>
      </c>
      <c r="D69" s="341">
        <v>213</v>
      </c>
      <c r="E69" s="341">
        <v>227</v>
      </c>
      <c r="F69" s="121" t="s">
        <v>1307</v>
      </c>
      <c r="G69" s="121">
        <v>234</v>
      </c>
      <c r="H69" s="121">
        <v>234</v>
      </c>
      <c r="I69" s="121" t="s">
        <v>1307</v>
      </c>
      <c r="J69" s="121">
        <v>103</v>
      </c>
      <c r="K69" s="121">
        <v>103</v>
      </c>
      <c r="L69" s="121" t="s">
        <v>1307</v>
      </c>
      <c r="M69" s="121">
        <v>17</v>
      </c>
      <c r="N69" s="121">
        <v>17</v>
      </c>
      <c r="O69" s="121">
        <v>14</v>
      </c>
      <c r="P69" s="121">
        <v>567</v>
      </c>
      <c r="Q69" s="121">
        <v>581</v>
      </c>
    </row>
    <row r="70" spans="1:17" ht="13.5">
      <c r="A70" s="699"/>
      <c r="B70" s="339" t="s">
        <v>439</v>
      </c>
      <c r="C70" s="121">
        <v>47</v>
      </c>
      <c r="D70" s="341">
        <v>1087</v>
      </c>
      <c r="E70" s="341">
        <v>1134</v>
      </c>
      <c r="F70" s="121" t="s">
        <v>476</v>
      </c>
      <c r="G70" s="121">
        <v>1353</v>
      </c>
      <c r="H70" s="121">
        <v>1353</v>
      </c>
      <c r="I70" s="121" t="s">
        <v>476</v>
      </c>
      <c r="J70" s="121">
        <v>306</v>
      </c>
      <c r="K70" s="121">
        <v>306</v>
      </c>
      <c r="L70" s="121" t="s">
        <v>476</v>
      </c>
      <c r="M70" s="121">
        <v>33</v>
      </c>
      <c r="N70" s="121">
        <v>33</v>
      </c>
      <c r="O70" s="121">
        <v>47</v>
      </c>
      <c r="P70" s="121">
        <v>2779</v>
      </c>
      <c r="Q70" s="121">
        <v>2826</v>
      </c>
    </row>
    <row r="71" spans="1:17" ht="13.5">
      <c r="A71" s="393" t="s">
        <v>458</v>
      </c>
      <c r="B71" s="349"/>
      <c r="C71" s="317">
        <v>433</v>
      </c>
      <c r="D71" s="394">
        <v>8003</v>
      </c>
      <c r="E71" s="394">
        <v>8436</v>
      </c>
      <c r="F71" s="317" t="s">
        <v>1307</v>
      </c>
      <c r="G71" s="317">
        <v>3038</v>
      </c>
      <c r="H71" s="317">
        <v>3038</v>
      </c>
      <c r="I71" s="317" t="s">
        <v>1307</v>
      </c>
      <c r="J71" s="317">
        <v>13106</v>
      </c>
      <c r="K71" s="317">
        <v>13106</v>
      </c>
      <c r="L71" s="317">
        <v>15</v>
      </c>
      <c r="M71" s="317">
        <v>1946</v>
      </c>
      <c r="N71" s="317">
        <v>1961</v>
      </c>
      <c r="O71" s="317">
        <v>448</v>
      </c>
      <c r="P71" s="317">
        <v>26093</v>
      </c>
      <c r="Q71" s="317">
        <v>26541</v>
      </c>
    </row>
    <row r="72" spans="1:17" ht="13.5">
      <c r="A72" s="396" t="s">
        <v>459</v>
      </c>
      <c r="B72" s="380"/>
      <c r="C72" s="319">
        <v>403</v>
      </c>
      <c r="D72" s="319">
        <v>7702</v>
      </c>
      <c r="E72" s="319">
        <v>8105</v>
      </c>
      <c r="F72" s="319" t="s">
        <v>492</v>
      </c>
      <c r="G72" s="319">
        <v>2990</v>
      </c>
      <c r="H72" s="319">
        <v>2990</v>
      </c>
      <c r="I72" s="319">
        <v>4</v>
      </c>
      <c r="J72" s="319">
        <v>14086</v>
      </c>
      <c r="K72" s="319">
        <v>14090</v>
      </c>
      <c r="L72" s="319">
        <v>8</v>
      </c>
      <c r="M72" s="319">
        <v>1738</v>
      </c>
      <c r="N72" s="319">
        <v>1746</v>
      </c>
      <c r="O72" s="319">
        <v>415</v>
      </c>
      <c r="P72" s="319">
        <v>26516</v>
      </c>
      <c r="Q72" s="319">
        <v>26931</v>
      </c>
    </row>
    <row r="73" spans="1:17" ht="13.5">
      <c r="A73" s="397" t="s">
        <v>460</v>
      </c>
      <c r="B73" s="382"/>
      <c r="C73" s="121">
        <v>370</v>
      </c>
      <c r="D73" s="121">
        <v>7472</v>
      </c>
      <c r="E73" s="121">
        <v>7842</v>
      </c>
      <c r="F73" s="121" t="s">
        <v>492</v>
      </c>
      <c r="G73" s="121">
        <v>3117</v>
      </c>
      <c r="H73" s="121">
        <v>3117</v>
      </c>
      <c r="I73" s="121" t="s">
        <v>492</v>
      </c>
      <c r="J73" s="121">
        <v>15891</v>
      </c>
      <c r="K73" s="121">
        <v>15891</v>
      </c>
      <c r="L73" s="121">
        <v>5</v>
      </c>
      <c r="M73" s="121">
        <v>2040</v>
      </c>
      <c r="N73" s="121">
        <v>2045</v>
      </c>
      <c r="O73" s="121">
        <v>375</v>
      </c>
      <c r="P73" s="121">
        <v>28520</v>
      </c>
      <c r="Q73" s="121">
        <v>28895</v>
      </c>
    </row>
    <row r="74" spans="1:17" ht="13.5">
      <c r="A74" s="397" t="s">
        <v>461</v>
      </c>
      <c r="B74" s="382"/>
      <c r="C74" s="121">
        <v>362</v>
      </c>
      <c r="D74" s="121">
        <v>6651</v>
      </c>
      <c r="E74" s="121">
        <v>7013</v>
      </c>
      <c r="F74" s="121" t="s">
        <v>492</v>
      </c>
      <c r="G74" s="121">
        <v>3554</v>
      </c>
      <c r="H74" s="121">
        <v>3554</v>
      </c>
      <c r="I74" s="121" t="s">
        <v>492</v>
      </c>
      <c r="J74" s="121">
        <v>17448</v>
      </c>
      <c r="K74" s="121">
        <v>17448</v>
      </c>
      <c r="L74" s="121">
        <v>6</v>
      </c>
      <c r="M74" s="121">
        <v>2178</v>
      </c>
      <c r="N74" s="121">
        <v>2184</v>
      </c>
      <c r="O74" s="121">
        <v>368</v>
      </c>
      <c r="P74" s="121">
        <v>29831</v>
      </c>
      <c r="Q74" s="121">
        <v>30199</v>
      </c>
    </row>
    <row r="75" spans="1:17" ht="13.5">
      <c r="A75" s="398" t="s">
        <v>462</v>
      </c>
      <c r="B75" s="384"/>
      <c r="C75" s="321">
        <v>324</v>
      </c>
      <c r="D75" s="321">
        <v>6364</v>
      </c>
      <c r="E75" s="321">
        <v>6688</v>
      </c>
      <c r="F75" s="321">
        <v>3</v>
      </c>
      <c r="G75" s="321">
        <v>3763</v>
      </c>
      <c r="H75" s="321">
        <v>3766</v>
      </c>
      <c r="I75" s="321">
        <v>3</v>
      </c>
      <c r="J75" s="321">
        <v>18631</v>
      </c>
      <c r="K75" s="321">
        <v>18634</v>
      </c>
      <c r="L75" s="321">
        <v>10</v>
      </c>
      <c r="M75" s="321">
        <v>2272</v>
      </c>
      <c r="N75" s="321">
        <v>2282</v>
      </c>
      <c r="O75" s="321">
        <v>340</v>
      </c>
      <c r="P75" s="321">
        <v>31030</v>
      </c>
      <c r="Q75" s="321">
        <v>31370</v>
      </c>
    </row>
    <row r="76" s="404" customFormat="1" ht="13.5">
      <c r="A76" s="399"/>
    </row>
    <row r="77" spans="1:7" ht="13.5">
      <c r="A77" s="377" t="s">
        <v>1308</v>
      </c>
      <c r="B77" s="370"/>
      <c r="C77" s="370"/>
      <c r="D77" s="370"/>
      <c r="E77" s="370"/>
      <c r="F77" s="370"/>
      <c r="G77" s="362"/>
    </row>
    <row r="78" spans="1:7" ht="13.5">
      <c r="A78" s="719" t="s">
        <v>432</v>
      </c>
      <c r="B78" s="720"/>
      <c r="C78" s="406" t="s">
        <v>1294</v>
      </c>
      <c r="D78" s="406" t="s">
        <v>1295</v>
      </c>
      <c r="E78" s="406" t="s">
        <v>1296</v>
      </c>
      <c r="F78" s="406" t="s">
        <v>1293</v>
      </c>
      <c r="G78" s="406" t="s">
        <v>458</v>
      </c>
    </row>
    <row r="79" spans="1:7" ht="13.5">
      <c r="A79" s="701" t="s">
        <v>1259</v>
      </c>
      <c r="B79" s="339" t="s">
        <v>444</v>
      </c>
      <c r="C79" s="121" t="s">
        <v>1309</v>
      </c>
      <c r="D79" s="121" t="s">
        <v>1309</v>
      </c>
      <c r="E79" s="121">
        <v>60</v>
      </c>
      <c r="F79" s="121" t="s">
        <v>1309</v>
      </c>
      <c r="G79" s="121">
        <v>60</v>
      </c>
    </row>
    <row r="80" spans="1:7" ht="13.5">
      <c r="A80" s="699"/>
      <c r="B80" s="339" t="s">
        <v>1261</v>
      </c>
      <c r="C80" s="121">
        <v>776</v>
      </c>
      <c r="D80" s="121">
        <v>15</v>
      </c>
      <c r="E80" s="121">
        <v>1888</v>
      </c>
      <c r="F80" s="121">
        <v>153</v>
      </c>
      <c r="G80" s="121">
        <v>2832</v>
      </c>
    </row>
    <row r="81" spans="1:7" ht="13.5">
      <c r="A81" s="699"/>
      <c r="B81" s="339" t="s">
        <v>1263</v>
      </c>
      <c r="C81" s="121">
        <v>408</v>
      </c>
      <c r="D81" s="121">
        <v>41</v>
      </c>
      <c r="E81" s="121">
        <v>2354</v>
      </c>
      <c r="F81" s="121">
        <v>155</v>
      </c>
      <c r="G81" s="121">
        <v>2958</v>
      </c>
    </row>
    <row r="82" spans="1:7" ht="13.5">
      <c r="A82" s="699"/>
      <c r="B82" s="339" t="s">
        <v>1264</v>
      </c>
      <c r="C82" s="121">
        <v>1124</v>
      </c>
      <c r="D82" s="121">
        <v>258</v>
      </c>
      <c r="E82" s="121">
        <v>3407</v>
      </c>
      <c r="F82" s="121">
        <v>187</v>
      </c>
      <c r="G82" s="121">
        <v>4976</v>
      </c>
    </row>
    <row r="83" spans="1:7" ht="13.5">
      <c r="A83" s="699"/>
      <c r="B83" s="339" t="s">
        <v>1265</v>
      </c>
      <c r="C83" s="121">
        <v>52</v>
      </c>
      <c r="D83" s="121">
        <v>103</v>
      </c>
      <c r="E83" s="121">
        <v>1017</v>
      </c>
      <c r="F83" s="121">
        <v>109</v>
      </c>
      <c r="G83" s="121">
        <v>1281</v>
      </c>
    </row>
    <row r="84" spans="1:7" ht="13.5">
      <c r="A84" s="700"/>
      <c r="B84" s="339" t="s">
        <v>439</v>
      </c>
      <c r="C84" s="121">
        <v>2360</v>
      </c>
      <c r="D84" s="121">
        <v>417</v>
      </c>
      <c r="E84" s="121">
        <v>8726</v>
      </c>
      <c r="F84" s="121">
        <v>604</v>
      </c>
      <c r="G84" s="121">
        <v>12107</v>
      </c>
    </row>
    <row r="85" spans="1:7" ht="13.5">
      <c r="A85" s="393" t="s">
        <v>1290</v>
      </c>
      <c r="B85" s="349"/>
      <c r="C85" s="317">
        <v>372</v>
      </c>
      <c r="D85" s="317">
        <v>17</v>
      </c>
      <c r="E85" s="317">
        <v>376</v>
      </c>
      <c r="F85" s="317" t="s">
        <v>476</v>
      </c>
      <c r="G85" s="317">
        <v>765</v>
      </c>
    </row>
    <row r="86" spans="1:7" ht="13.5">
      <c r="A86" s="701" t="s">
        <v>1268</v>
      </c>
      <c r="B86" s="314" t="s">
        <v>451</v>
      </c>
      <c r="C86" s="319" t="s">
        <v>1309</v>
      </c>
      <c r="D86" s="319" t="s">
        <v>1309</v>
      </c>
      <c r="E86" s="319">
        <v>44</v>
      </c>
      <c r="F86" s="319" t="s">
        <v>1309</v>
      </c>
      <c r="G86" s="319">
        <v>44</v>
      </c>
    </row>
    <row r="87" spans="1:7" ht="13.5">
      <c r="A87" s="699"/>
      <c r="B87" s="314" t="s">
        <v>1269</v>
      </c>
      <c r="C87" s="121" t="s">
        <v>1299</v>
      </c>
      <c r="D87" s="121">
        <v>18</v>
      </c>
      <c r="E87" s="121">
        <v>207</v>
      </c>
      <c r="F87" s="121">
        <v>29</v>
      </c>
      <c r="G87" s="121">
        <v>244</v>
      </c>
    </row>
    <row r="88" spans="1:7" ht="13.5">
      <c r="A88" s="699"/>
      <c r="B88" s="314" t="s">
        <v>1270</v>
      </c>
      <c r="C88" s="121">
        <v>2726</v>
      </c>
      <c r="D88" s="121">
        <v>15</v>
      </c>
      <c r="E88" s="121">
        <v>1677</v>
      </c>
      <c r="F88" s="121">
        <v>216</v>
      </c>
      <c r="G88" s="121">
        <v>4634</v>
      </c>
    </row>
    <row r="89" spans="1:7" ht="13.5">
      <c r="A89" s="699"/>
      <c r="B89" s="314" t="s">
        <v>1271</v>
      </c>
      <c r="C89" s="121">
        <v>761</v>
      </c>
      <c r="D89" s="121">
        <v>1214</v>
      </c>
      <c r="E89" s="121">
        <v>1398</v>
      </c>
      <c r="F89" s="121">
        <v>914</v>
      </c>
      <c r="G89" s="121">
        <v>4287</v>
      </c>
    </row>
    <row r="90" spans="1:7" ht="13.5">
      <c r="A90" s="700"/>
      <c r="B90" s="320" t="s">
        <v>439</v>
      </c>
      <c r="C90" s="321">
        <v>3487</v>
      </c>
      <c r="D90" s="321">
        <v>1247</v>
      </c>
      <c r="E90" s="321">
        <v>3326</v>
      </c>
      <c r="F90" s="321">
        <v>1149</v>
      </c>
      <c r="G90" s="321">
        <v>9209</v>
      </c>
    </row>
    <row r="91" spans="1:7" ht="13.5">
      <c r="A91" s="699" t="s">
        <v>1272</v>
      </c>
      <c r="B91" s="339" t="s">
        <v>1273</v>
      </c>
      <c r="C91" s="121">
        <v>290</v>
      </c>
      <c r="D91" s="121">
        <v>941</v>
      </c>
      <c r="E91" s="121">
        <v>152</v>
      </c>
      <c r="F91" s="121">
        <v>16</v>
      </c>
      <c r="G91" s="121">
        <v>1399</v>
      </c>
    </row>
    <row r="92" spans="1:7" ht="13.5">
      <c r="A92" s="699"/>
      <c r="B92" s="339" t="s">
        <v>456</v>
      </c>
      <c r="C92" s="121">
        <v>512</v>
      </c>
      <c r="D92" s="121">
        <v>172</v>
      </c>
      <c r="E92" s="121">
        <v>51</v>
      </c>
      <c r="F92" s="121" t="s">
        <v>492</v>
      </c>
      <c r="G92" s="121">
        <v>735</v>
      </c>
    </row>
    <row r="93" spans="1:7" ht="13.5">
      <c r="A93" s="699"/>
      <c r="B93" s="339" t="s">
        <v>457</v>
      </c>
      <c r="C93" s="121">
        <v>194</v>
      </c>
      <c r="D93" s="121">
        <v>234</v>
      </c>
      <c r="E93" s="121">
        <v>103</v>
      </c>
      <c r="F93" s="121">
        <v>17</v>
      </c>
      <c r="G93" s="121">
        <v>548</v>
      </c>
    </row>
    <row r="94" spans="1:7" ht="13.5">
      <c r="A94" s="699"/>
      <c r="B94" s="339" t="s">
        <v>439</v>
      </c>
      <c r="C94" s="121">
        <v>996</v>
      </c>
      <c r="D94" s="121">
        <v>1347</v>
      </c>
      <c r="E94" s="121">
        <v>306</v>
      </c>
      <c r="F94" s="121">
        <v>33</v>
      </c>
      <c r="G94" s="121">
        <v>2682</v>
      </c>
    </row>
    <row r="95" spans="1:7" ht="13.5">
      <c r="A95" s="393" t="s">
        <v>458</v>
      </c>
      <c r="B95" s="349"/>
      <c r="C95" s="317">
        <v>7215</v>
      </c>
      <c r="D95" s="317">
        <v>3028</v>
      </c>
      <c r="E95" s="317">
        <v>12734</v>
      </c>
      <c r="F95" s="317">
        <v>1786</v>
      </c>
      <c r="G95" s="317">
        <v>24763</v>
      </c>
    </row>
    <row r="96" spans="1:7" ht="13.5">
      <c r="A96" s="396" t="s">
        <v>459</v>
      </c>
      <c r="B96" s="380"/>
      <c r="C96" s="319">
        <v>7058</v>
      </c>
      <c r="D96" s="319">
        <v>2989</v>
      </c>
      <c r="E96" s="319">
        <v>14047</v>
      </c>
      <c r="F96" s="319">
        <v>1695</v>
      </c>
      <c r="G96" s="319">
        <v>25789</v>
      </c>
    </row>
    <row r="97" spans="1:7" ht="13.5">
      <c r="A97" s="397" t="s">
        <v>460</v>
      </c>
      <c r="B97" s="382"/>
      <c r="C97" s="121">
        <v>6828</v>
      </c>
      <c r="D97" s="121">
        <v>3115</v>
      </c>
      <c r="E97" s="121">
        <v>15867</v>
      </c>
      <c r="F97" s="121">
        <v>1984</v>
      </c>
      <c r="G97" s="121">
        <v>27794</v>
      </c>
    </row>
    <row r="98" spans="1:7" ht="13.5">
      <c r="A98" s="397" t="s">
        <v>461</v>
      </c>
      <c r="B98" s="382"/>
      <c r="C98" s="121">
        <v>6149</v>
      </c>
      <c r="D98" s="121">
        <v>3542</v>
      </c>
      <c r="E98" s="121">
        <v>14214</v>
      </c>
      <c r="F98" s="121">
        <v>2122</v>
      </c>
      <c r="G98" s="121">
        <v>29027</v>
      </c>
    </row>
    <row r="99" spans="1:7" ht="13.5">
      <c r="A99" s="398" t="s">
        <v>462</v>
      </c>
      <c r="B99" s="384"/>
      <c r="C99" s="321">
        <v>5856</v>
      </c>
      <c r="D99" s="321">
        <v>3762</v>
      </c>
      <c r="E99" s="321">
        <v>18431</v>
      </c>
      <c r="F99" s="321">
        <v>2183</v>
      </c>
      <c r="G99" s="321">
        <v>30232</v>
      </c>
    </row>
    <row r="100" s="404" customFormat="1" ht="13.5">
      <c r="A100" s="399"/>
    </row>
    <row r="101" spans="1:17" ht="13.5">
      <c r="A101" s="377" t="s">
        <v>1310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62"/>
      <c r="L101" s="322"/>
      <c r="M101" s="322"/>
      <c r="N101" s="322"/>
      <c r="O101" s="322"/>
      <c r="P101" s="322"/>
      <c r="Q101" s="322"/>
    </row>
    <row r="102" spans="1:17" ht="13.5">
      <c r="A102" s="702" t="s">
        <v>1311</v>
      </c>
      <c r="B102" s="703"/>
      <c r="C102" s="714" t="s">
        <v>1292</v>
      </c>
      <c r="D102" s="715"/>
      <c r="E102" s="714" t="s">
        <v>1312</v>
      </c>
      <c r="F102" s="715"/>
      <c r="G102" s="714" t="s">
        <v>1313</v>
      </c>
      <c r="H102" s="715"/>
      <c r="I102" s="714" t="s">
        <v>1314</v>
      </c>
      <c r="J102" s="715"/>
      <c r="K102" s="717" t="s">
        <v>1315</v>
      </c>
      <c r="L102" s="334"/>
      <c r="M102" s="334"/>
      <c r="N102" s="334"/>
      <c r="O102" s="334"/>
      <c r="P102" s="334"/>
      <c r="Q102" s="334"/>
    </row>
    <row r="103" spans="1:17" ht="13.5">
      <c r="A103" s="706"/>
      <c r="B103" s="707"/>
      <c r="C103" s="406" t="s">
        <v>1285</v>
      </c>
      <c r="D103" s="406" t="s">
        <v>1286</v>
      </c>
      <c r="E103" s="406" t="s">
        <v>1285</v>
      </c>
      <c r="F103" s="406" t="s">
        <v>1286</v>
      </c>
      <c r="G103" s="406" t="s">
        <v>1316</v>
      </c>
      <c r="H103" s="406" t="s">
        <v>1286</v>
      </c>
      <c r="I103" s="406" t="s">
        <v>1285</v>
      </c>
      <c r="J103" s="406" t="s">
        <v>1286</v>
      </c>
      <c r="K103" s="718"/>
      <c r="L103" s="334"/>
      <c r="M103" s="334"/>
      <c r="N103" s="334"/>
      <c r="O103" s="334"/>
      <c r="P103" s="334"/>
      <c r="Q103" s="334"/>
    </row>
    <row r="104" spans="1:19" ht="13.5">
      <c r="A104" s="701" t="s">
        <v>1259</v>
      </c>
      <c r="B104" s="407"/>
      <c r="C104" s="376" t="s">
        <v>1317</v>
      </c>
      <c r="D104" s="376" t="s">
        <v>596</v>
      </c>
      <c r="E104" s="376" t="s">
        <v>1317</v>
      </c>
      <c r="F104" s="376" t="s">
        <v>596</v>
      </c>
      <c r="G104" s="376" t="s">
        <v>1317</v>
      </c>
      <c r="H104" s="376" t="s">
        <v>596</v>
      </c>
      <c r="I104" s="376" t="s">
        <v>1317</v>
      </c>
      <c r="J104" s="376" t="s">
        <v>596</v>
      </c>
      <c r="K104" s="335" t="s">
        <v>596</v>
      </c>
      <c r="L104" s="338"/>
      <c r="M104" s="338"/>
      <c r="N104" s="338"/>
      <c r="O104" s="338"/>
      <c r="P104" s="338"/>
      <c r="Q104" s="408"/>
      <c r="R104" s="408"/>
      <c r="S104" s="322"/>
    </row>
    <row r="105" spans="1:17" ht="13.5">
      <c r="A105" s="699"/>
      <c r="B105" s="314" t="s">
        <v>1261</v>
      </c>
      <c r="C105" s="121">
        <v>12376</v>
      </c>
      <c r="D105" s="121">
        <v>1183049</v>
      </c>
      <c r="E105" s="121">
        <v>865</v>
      </c>
      <c r="F105" s="121">
        <v>19942</v>
      </c>
      <c r="G105" s="121">
        <v>1120</v>
      </c>
      <c r="H105" s="121">
        <v>22342</v>
      </c>
      <c r="I105" s="121">
        <v>1514</v>
      </c>
      <c r="J105" s="121">
        <v>12819</v>
      </c>
      <c r="K105" s="121">
        <v>1238152</v>
      </c>
      <c r="L105" s="331"/>
      <c r="M105" s="331"/>
      <c r="N105" s="331"/>
      <c r="O105" s="331"/>
      <c r="P105" s="331"/>
      <c r="Q105" s="331"/>
    </row>
    <row r="106" spans="1:17" ht="13.5">
      <c r="A106" s="699"/>
      <c r="B106" s="314" t="s">
        <v>1263</v>
      </c>
      <c r="C106" s="121">
        <v>7193</v>
      </c>
      <c r="D106" s="121">
        <v>711527</v>
      </c>
      <c r="E106" s="121" t="s">
        <v>1298</v>
      </c>
      <c r="F106" s="121" t="s">
        <v>1298</v>
      </c>
      <c r="G106" s="121">
        <v>1112</v>
      </c>
      <c r="H106" s="121">
        <v>20177</v>
      </c>
      <c r="I106" s="121">
        <v>991</v>
      </c>
      <c r="J106" s="121">
        <v>7781</v>
      </c>
      <c r="K106" s="121">
        <v>739485</v>
      </c>
      <c r="L106" s="331"/>
      <c r="M106" s="331"/>
      <c r="N106" s="331"/>
      <c r="O106" s="331"/>
      <c r="P106" s="331"/>
      <c r="Q106" s="331"/>
    </row>
    <row r="107" spans="1:17" ht="13.5">
      <c r="A107" s="699"/>
      <c r="B107" s="314" t="s">
        <v>1264</v>
      </c>
      <c r="C107" s="121">
        <v>3672</v>
      </c>
      <c r="D107" s="121">
        <v>370862</v>
      </c>
      <c r="E107" s="121">
        <v>605</v>
      </c>
      <c r="F107" s="121">
        <v>10112</v>
      </c>
      <c r="G107" s="121">
        <v>385</v>
      </c>
      <c r="H107" s="121">
        <v>6503</v>
      </c>
      <c r="I107" s="121">
        <v>263</v>
      </c>
      <c r="J107" s="121">
        <v>2796</v>
      </c>
      <c r="K107" s="121">
        <v>390273</v>
      </c>
      <c r="L107" s="331"/>
      <c r="M107" s="331"/>
      <c r="N107" s="331"/>
      <c r="O107" s="331"/>
      <c r="P107" s="331"/>
      <c r="Q107" s="331"/>
    </row>
    <row r="108" spans="1:17" ht="13.5">
      <c r="A108" s="699"/>
      <c r="B108" s="314" t="s">
        <v>1265</v>
      </c>
      <c r="C108" s="121">
        <v>368</v>
      </c>
      <c r="D108" s="121">
        <v>36800</v>
      </c>
      <c r="E108" s="121" t="s">
        <v>1815</v>
      </c>
      <c r="F108" s="121" t="s">
        <v>1815</v>
      </c>
      <c r="G108" s="121">
        <v>77</v>
      </c>
      <c r="H108" s="121">
        <v>1733</v>
      </c>
      <c r="I108" s="121">
        <v>88</v>
      </c>
      <c r="J108" s="121">
        <v>1144</v>
      </c>
      <c r="K108" s="121">
        <v>39677</v>
      </c>
      <c r="L108" s="331"/>
      <c r="M108" s="331"/>
      <c r="N108" s="331"/>
      <c r="O108" s="331"/>
      <c r="P108" s="331"/>
      <c r="Q108" s="331"/>
    </row>
    <row r="109" spans="1:17" ht="13.5">
      <c r="A109" s="700"/>
      <c r="B109" s="314" t="s">
        <v>439</v>
      </c>
      <c r="C109" s="121">
        <v>23609</v>
      </c>
      <c r="D109" s="121">
        <v>2302238</v>
      </c>
      <c r="E109" s="121">
        <v>1470</v>
      </c>
      <c r="F109" s="121">
        <v>30054</v>
      </c>
      <c r="G109" s="121">
        <v>2694</v>
      </c>
      <c r="H109" s="121">
        <v>50755</v>
      </c>
      <c r="I109" s="121">
        <v>2856</v>
      </c>
      <c r="J109" s="121">
        <v>24540</v>
      </c>
      <c r="K109" s="321">
        <v>2407587</v>
      </c>
      <c r="L109" s="331"/>
      <c r="M109" s="331"/>
      <c r="N109" s="331"/>
      <c r="O109" s="331"/>
      <c r="P109" s="331"/>
      <c r="Q109" s="331"/>
    </row>
    <row r="110" spans="1:17" ht="13.5">
      <c r="A110" s="393" t="s">
        <v>1290</v>
      </c>
      <c r="B110" s="349"/>
      <c r="C110" s="317">
        <v>5680</v>
      </c>
      <c r="D110" s="317">
        <v>580200</v>
      </c>
      <c r="E110" s="317">
        <v>8</v>
      </c>
      <c r="F110" s="317">
        <v>400</v>
      </c>
      <c r="G110" s="317">
        <v>640</v>
      </c>
      <c r="H110" s="317">
        <v>12000</v>
      </c>
      <c r="I110" s="317">
        <v>1858</v>
      </c>
      <c r="J110" s="317">
        <v>20032</v>
      </c>
      <c r="K110" s="317">
        <v>612632</v>
      </c>
      <c r="L110" s="331"/>
      <c r="M110" s="331"/>
      <c r="N110" s="331"/>
      <c r="O110" s="331"/>
      <c r="P110" s="331"/>
      <c r="Q110" s="331"/>
    </row>
    <row r="111" spans="1:17" ht="13.5">
      <c r="A111" s="701" t="s">
        <v>1318</v>
      </c>
      <c r="B111" s="314" t="s">
        <v>1270</v>
      </c>
      <c r="C111" s="121">
        <v>54280</v>
      </c>
      <c r="D111" s="121">
        <v>5456095</v>
      </c>
      <c r="E111" s="121">
        <v>44</v>
      </c>
      <c r="F111" s="121">
        <v>880</v>
      </c>
      <c r="G111" s="121">
        <v>8637</v>
      </c>
      <c r="H111" s="121">
        <v>165913</v>
      </c>
      <c r="I111" s="121">
        <v>9833</v>
      </c>
      <c r="J111" s="121">
        <v>62043</v>
      </c>
      <c r="K111" s="121">
        <v>5684931</v>
      </c>
      <c r="L111" s="331"/>
      <c r="M111" s="331"/>
      <c r="N111" s="331"/>
      <c r="O111" s="331"/>
      <c r="P111" s="331"/>
      <c r="Q111" s="331"/>
    </row>
    <row r="112" spans="1:17" ht="13.5">
      <c r="A112" s="699"/>
      <c r="B112" s="314" t="s">
        <v>1271</v>
      </c>
      <c r="C112" s="121">
        <v>9805</v>
      </c>
      <c r="D112" s="121">
        <v>929983</v>
      </c>
      <c r="E112" s="121">
        <v>686</v>
      </c>
      <c r="F112" s="121">
        <v>9239</v>
      </c>
      <c r="G112" s="121">
        <v>1484</v>
      </c>
      <c r="H112" s="121">
        <v>25265</v>
      </c>
      <c r="I112" s="121">
        <v>1490</v>
      </c>
      <c r="J112" s="121">
        <v>9954</v>
      </c>
      <c r="K112" s="121">
        <v>974441</v>
      </c>
      <c r="L112" s="331"/>
      <c r="M112" s="331"/>
      <c r="N112" s="331"/>
      <c r="O112" s="331"/>
      <c r="P112" s="331"/>
      <c r="Q112" s="331"/>
    </row>
    <row r="113" spans="1:17" ht="13.5">
      <c r="A113" s="700"/>
      <c r="B113" s="320" t="s">
        <v>439</v>
      </c>
      <c r="C113" s="321">
        <v>64085</v>
      </c>
      <c r="D113" s="321">
        <v>6386078</v>
      </c>
      <c r="E113" s="321">
        <v>730</v>
      </c>
      <c r="F113" s="321">
        <v>10119</v>
      </c>
      <c r="G113" s="321">
        <v>10121</v>
      </c>
      <c r="H113" s="321">
        <v>191178</v>
      </c>
      <c r="I113" s="321">
        <v>11323</v>
      </c>
      <c r="J113" s="121">
        <v>71997</v>
      </c>
      <c r="K113" s="121">
        <v>6659372</v>
      </c>
      <c r="L113" s="331"/>
      <c r="M113" s="331"/>
      <c r="N113" s="331"/>
      <c r="O113" s="331"/>
      <c r="P113" s="331"/>
      <c r="Q113" s="331"/>
    </row>
    <row r="114" spans="1:17" ht="13.5">
      <c r="A114" s="699" t="s">
        <v>1272</v>
      </c>
      <c r="B114" s="339" t="s">
        <v>1273</v>
      </c>
      <c r="C114" s="121">
        <v>1918</v>
      </c>
      <c r="D114" s="121">
        <v>193780</v>
      </c>
      <c r="E114" s="121">
        <v>672</v>
      </c>
      <c r="F114" s="121">
        <v>9655</v>
      </c>
      <c r="G114" s="121">
        <v>7</v>
      </c>
      <c r="H114" s="121">
        <v>126</v>
      </c>
      <c r="I114" s="121">
        <v>10</v>
      </c>
      <c r="J114" s="319">
        <v>45</v>
      </c>
      <c r="K114" s="319">
        <v>203606</v>
      </c>
      <c r="L114" s="331"/>
      <c r="M114" s="331"/>
      <c r="N114" s="331"/>
      <c r="O114" s="331"/>
      <c r="P114" s="331"/>
      <c r="Q114" s="331"/>
    </row>
    <row r="115" spans="1:17" ht="13.5">
      <c r="A115" s="699"/>
      <c r="B115" s="339" t="s">
        <v>456</v>
      </c>
      <c r="C115" s="121">
        <v>4871</v>
      </c>
      <c r="D115" s="121">
        <v>484252</v>
      </c>
      <c r="E115" s="121">
        <v>242</v>
      </c>
      <c r="F115" s="121">
        <v>4195</v>
      </c>
      <c r="G115" s="121">
        <v>841</v>
      </c>
      <c r="H115" s="121">
        <v>12848</v>
      </c>
      <c r="I115" s="121">
        <v>754</v>
      </c>
      <c r="J115" s="121">
        <v>4140</v>
      </c>
      <c r="K115" s="121">
        <v>505435</v>
      </c>
      <c r="L115" s="331"/>
      <c r="M115" s="331"/>
      <c r="N115" s="331"/>
      <c r="O115" s="331"/>
      <c r="P115" s="331"/>
      <c r="Q115" s="331"/>
    </row>
    <row r="116" spans="1:17" ht="13.5">
      <c r="A116" s="699"/>
      <c r="B116" s="339" t="s">
        <v>457</v>
      </c>
      <c r="C116" s="121">
        <v>2376</v>
      </c>
      <c r="D116" s="121">
        <v>251662</v>
      </c>
      <c r="E116" s="121" t="s">
        <v>1319</v>
      </c>
      <c r="F116" s="121" t="s">
        <v>1319</v>
      </c>
      <c r="G116" s="121">
        <v>468</v>
      </c>
      <c r="H116" s="121">
        <v>8489</v>
      </c>
      <c r="I116" s="121">
        <v>466</v>
      </c>
      <c r="J116" s="121">
        <v>3674</v>
      </c>
      <c r="K116" s="121">
        <v>263825</v>
      </c>
      <c r="L116" s="331"/>
      <c r="M116" s="331"/>
      <c r="N116" s="331"/>
      <c r="O116" s="331"/>
      <c r="P116" s="331"/>
      <c r="Q116" s="331"/>
    </row>
    <row r="117" spans="1:17" ht="13.5">
      <c r="A117" s="699"/>
      <c r="B117" s="339" t="s">
        <v>439</v>
      </c>
      <c r="C117" s="121">
        <v>9165</v>
      </c>
      <c r="D117" s="121">
        <v>929694</v>
      </c>
      <c r="E117" s="121">
        <v>914</v>
      </c>
      <c r="F117" s="121">
        <v>13850</v>
      </c>
      <c r="G117" s="121">
        <v>1316</v>
      </c>
      <c r="H117" s="121">
        <v>21463</v>
      </c>
      <c r="I117" s="121">
        <v>1230</v>
      </c>
      <c r="J117" s="321">
        <v>7859</v>
      </c>
      <c r="K117" s="321">
        <v>972866</v>
      </c>
      <c r="L117" s="331"/>
      <c r="M117" s="331"/>
      <c r="N117" s="331"/>
      <c r="O117" s="331"/>
      <c r="P117" s="331"/>
      <c r="Q117" s="331"/>
    </row>
    <row r="118" spans="1:17" ht="13.5">
      <c r="A118" s="393" t="s">
        <v>458</v>
      </c>
      <c r="B118" s="349"/>
      <c r="C118" s="317">
        <v>102539</v>
      </c>
      <c r="D118" s="317">
        <v>10198210</v>
      </c>
      <c r="E118" s="317">
        <v>3122</v>
      </c>
      <c r="F118" s="317">
        <v>54423</v>
      </c>
      <c r="G118" s="317">
        <v>14771</v>
      </c>
      <c r="H118" s="317">
        <v>275396</v>
      </c>
      <c r="I118" s="317">
        <v>17267</v>
      </c>
      <c r="J118" s="317">
        <v>124428</v>
      </c>
      <c r="K118" s="317">
        <v>10652457</v>
      </c>
      <c r="L118" s="331"/>
      <c r="M118" s="331"/>
      <c r="N118" s="331"/>
      <c r="O118" s="331"/>
      <c r="P118" s="331"/>
      <c r="Q118" s="331"/>
    </row>
    <row r="119" spans="1:17" ht="13.5">
      <c r="A119" s="396" t="s">
        <v>459</v>
      </c>
      <c r="B119" s="380"/>
      <c r="C119" s="130">
        <v>96990</v>
      </c>
      <c r="D119" s="130">
        <v>8490422</v>
      </c>
      <c r="E119" s="130">
        <v>4455</v>
      </c>
      <c r="F119" s="130">
        <v>53814</v>
      </c>
      <c r="G119" s="130">
        <v>13846</v>
      </c>
      <c r="H119" s="130">
        <v>153608</v>
      </c>
      <c r="I119" s="130">
        <v>15090</v>
      </c>
      <c r="J119" s="130">
        <v>70661</v>
      </c>
      <c r="K119" s="130">
        <v>8768505</v>
      </c>
      <c r="L119" s="331"/>
      <c r="M119" s="331"/>
      <c r="N119" s="331"/>
      <c r="O119" s="331"/>
      <c r="P119" s="331"/>
      <c r="Q119" s="331"/>
    </row>
    <row r="120" spans="1:17" ht="13.5">
      <c r="A120" s="397" t="s">
        <v>460</v>
      </c>
      <c r="B120" s="382"/>
      <c r="C120" s="120">
        <v>95143</v>
      </c>
      <c r="D120" s="120">
        <v>7517224</v>
      </c>
      <c r="E120" s="120">
        <v>3046</v>
      </c>
      <c r="F120" s="120">
        <v>38096</v>
      </c>
      <c r="G120" s="120">
        <v>13403</v>
      </c>
      <c r="H120" s="120">
        <v>129010</v>
      </c>
      <c r="I120" s="120">
        <v>13491</v>
      </c>
      <c r="J120" s="120">
        <v>54429</v>
      </c>
      <c r="K120" s="120">
        <v>7738759</v>
      </c>
      <c r="L120" s="331"/>
      <c r="M120" s="331"/>
      <c r="N120" s="331"/>
      <c r="O120" s="331"/>
      <c r="P120" s="331"/>
      <c r="Q120" s="331"/>
    </row>
    <row r="121" spans="1:17" ht="13.5">
      <c r="A121" s="397" t="s">
        <v>461</v>
      </c>
      <c r="B121" s="382"/>
      <c r="C121" s="120">
        <v>80199</v>
      </c>
      <c r="D121" s="120">
        <v>4567958</v>
      </c>
      <c r="E121" s="120">
        <v>2444</v>
      </c>
      <c r="F121" s="120">
        <v>14199</v>
      </c>
      <c r="G121" s="120">
        <v>13108</v>
      </c>
      <c r="H121" s="120">
        <v>94588</v>
      </c>
      <c r="I121" s="120">
        <v>8262</v>
      </c>
      <c r="J121" s="120">
        <v>18749</v>
      </c>
      <c r="K121" s="120">
        <v>4695494</v>
      </c>
      <c r="L121" s="331"/>
      <c r="M121" s="331"/>
      <c r="N121" s="331"/>
      <c r="O121" s="331"/>
      <c r="P121" s="331"/>
      <c r="Q121" s="331"/>
    </row>
    <row r="122" spans="1:17" ht="13.5">
      <c r="A122" s="398" t="s">
        <v>462</v>
      </c>
      <c r="B122" s="384"/>
      <c r="C122" s="127">
        <v>88665</v>
      </c>
      <c r="D122" s="127">
        <v>4958045</v>
      </c>
      <c r="E122" s="127">
        <v>3446</v>
      </c>
      <c r="F122" s="127">
        <v>23967</v>
      </c>
      <c r="G122" s="127">
        <v>14625</v>
      </c>
      <c r="H122" s="127">
        <v>101959</v>
      </c>
      <c r="I122" s="127">
        <v>7442</v>
      </c>
      <c r="J122" s="127">
        <v>20618</v>
      </c>
      <c r="K122" s="127">
        <v>5104589</v>
      </c>
      <c r="L122" s="331"/>
      <c r="M122" s="331"/>
      <c r="N122" s="331"/>
      <c r="O122" s="331"/>
      <c r="P122" s="331"/>
      <c r="Q122" s="331"/>
    </row>
    <row r="123" s="404" customFormat="1" ht="13.5">
      <c r="A123" s="399"/>
    </row>
    <row r="124" spans="1:17" ht="13.5">
      <c r="A124" s="377" t="s">
        <v>1320</v>
      </c>
      <c r="B124" s="370"/>
      <c r="C124" s="370"/>
      <c r="D124" s="370"/>
      <c r="E124" s="370"/>
      <c r="F124" s="370"/>
      <c r="G124" s="370"/>
      <c r="H124" s="370"/>
      <c r="I124" s="370"/>
      <c r="J124" s="370"/>
      <c r="K124" s="362"/>
      <c r="L124" s="322"/>
      <c r="M124" s="322"/>
      <c r="N124" s="322"/>
      <c r="O124" s="322"/>
      <c r="P124" s="322"/>
      <c r="Q124" s="322"/>
    </row>
    <row r="125" spans="1:17" ht="13.5">
      <c r="A125" s="702" t="s">
        <v>1311</v>
      </c>
      <c r="B125" s="703"/>
      <c r="C125" s="714" t="s">
        <v>1292</v>
      </c>
      <c r="D125" s="715"/>
      <c r="E125" s="714" t="s">
        <v>1312</v>
      </c>
      <c r="F125" s="715"/>
      <c r="G125" s="714" t="s">
        <v>1313</v>
      </c>
      <c r="H125" s="715"/>
      <c r="I125" s="714" t="s">
        <v>1314</v>
      </c>
      <c r="J125" s="716"/>
      <c r="K125" s="676" t="s">
        <v>1315</v>
      </c>
      <c r="L125" s="334"/>
      <c r="M125" s="334"/>
      <c r="N125" s="334"/>
      <c r="O125" s="334"/>
      <c r="P125" s="334"/>
      <c r="Q125" s="334"/>
    </row>
    <row r="126" spans="1:17" ht="13.5">
      <c r="A126" s="706"/>
      <c r="B126" s="707"/>
      <c r="C126" s="406" t="s">
        <v>1285</v>
      </c>
      <c r="D126" s="406" t="s">
        <v>1286</v>
      </c>
      <c r="E126" s="406" t="s">
        <v>1285</v>
      </c>
      <c r="F126" s="406" t="s">
        <v>1286</v>
      </c>
      <c r="G126" s="406" t="s">
        <v>1316</v>
      </c>
      <c r="H126" s="406" t="s">
        <v>1286</v>
      </c>
      <c r="I126" s="406" t="s">
        <v>1285</v>
      </c>
      <c r="J126" s="390" t="s">
        <v>1286</v>
      </c>
      <c r="K126" s="678"/>
      <c r="L126" s="334"/>
      <c r="M126" s="334"/>
      <c r="N126" s="334"/>
      <c r="O126" s="334"/>
      <c r="P126" s="334"/>
      <c r="Q126" s="334"/>
    </row>
    <row r="127" spans="1:17" ht="13.5">
      <c r="A127" s="701" t="s">
        <v>1321</v>
      </c>
      <c r="B127" s="407"/>
      <c r="C127" s="335" t="s">
        <v>1317</v>
      </c>
      <c r="D127" s="335" t="s">
        <v>596</v>
      </c>
      <c r="E127" s="335" t="s">
        <v>1317</v>
      </c>
      <c r="F127" s="335" t="s">
        <v>596</v>
      </c>
      <c r="G127" s="335" t="s">
        <v>1317</v>
      </c>
      <c r="H127" s="335" t="s">
        <v>596</v>
      </c>
      <c r="I127" s="335" t="s">
        <v>1317</v>
      </c>
      <c r="J127" s="335" t="s">
        <v>596</v>
      </c>
      <c r="K127" s="335" t="s">
        <v>596</v>
      </c>
      <c r="L127" s="338"/>
      <c r="M127" s="338"/>
      <c r="N127" s="338"/>
      <c r="O127" s="338"/>
      <c r="P127" s="338"/>
      <c r="Q127" s="408"/>
    </row>
    <row r="128" spans="1:17" ht="13.5">
      <c r="A128" s="699"/>
      <c r="B128" s="314" t="s">
        <v>1261</v>
      </c>
      <c r="C128" s="121">
        <v>9</v>
      </c>
      <c r="D128" s="121">
        <v>810</v>
      </c>
      <c r="E128" s="121" t="s">
        <v>1298</v>
      </c>
      <c r="F128" s="121" t="s">
        <v>1298</v>
      </c>
      <c r="G128" s="121">
        <v>2</v>
      </c>
      <c r="H128" s="121">
        <v>18</v>
      </c>
      <c r="I128" s="121">
        <v>2</v>
      </c>
      <c r="J128" s="121">
        <v>6</v>
      </c>
      <c r="K128" s="121">
        <v>834</v>
      </c>
      <c r="L128" s="331"/>
      <c r="M128" s="331"/>
      <c r="N128" s="331"/>
      <c r="O128" s="331"/>
      <c r="P128" s="331"/>
      <c r="Q128" s="331"/>
    </row>
    <row r="129" spans="1:17" ht="13.5">
      <c r="A129" s="699"/>
      <c r="B129" s="314" t="s">
        <v>1263</v>
      </c>
      <c r="C129" s="121">
        <v>55</v>
      </c>
      <c r="D129" s="121">
        <v>4885</v>
      </c>
      <c r="E129" s="121" t="s">
        <v>1298</v>
      </c>
      <c r="F129" s="121" t="s">
        <v>1298</v>
      </c>
      <c r="G129" s="121">
        <v>15</v>
      </c>
      <c r="H129" s="121">
        <v>141</v>
      </c>
      <c r="I129" s="121">
        <v>6</v>
      </c>
      <c r="J129" s="121">
        <v>54</v>
      </c>
      <c r="K129" s="121">
        <v>5080</v>
      </c>
      <c r="L129" s="331"/>
      <c r="M129" s="331"/>
      <c r="N129" s="331"/>
      <c r="O129" s="331"/>
      <c r="P129" s="331"/>
      <c r="Q129" s="331"/>
    </row>
    <row r="130" spans="1:17" ht="13.5">
      <c r="A130" s="699"/>
      <c r="B130" s="314" t="s">
        <v>1264</v>
      </c>
      <c r="C130" s="121">
        <v>318</v>
      </c>
      <c r="D130" s="121">
        <v>29579</v>
      </c>
      <c r="E130" s="121">
        <v>64</v>
      </c>
      <c r="F130" s="121">
        <v>1081</v>
      </c>
      <c r="G130" s="121">
        <v>10</v>
      </c>
      <c r="H130" s="121">
        <v>173</v>
      </c>
      <c r="I130" s="121">
        <v>12</v>
      </c>
      <c r="J130" s="121">
        <v>37</v>
      </c>
      <c r="K130" s="121">
        <v>30870</v>
      </c>
      <c r="L130" s="331"/>
      <c r="M130" s="331"/>
      <c r="N130" s="331"/>
      <c r="O130" s="331"/>
      <c r="P130" s="331"/>
      <c r="Q130" s="331"/>
    </row>
    <row r="131" spans="1:17" ht="13.5">
      <c r="A131" s="699"/>
      <c r="B131" s="314" t="s">
        <v>1265</v>
      </c>
      <c r="C131" s="121">
        <v>76</v>
      </c>
      <c r="D131" s="121">
        <v>7022</v>
      </c>
      <c r="E131" s="121">
        <v>4</v>
      </c>
      <c r="F131" s="121">
        <v>80</v>
      </c>
      <c r="G131" s="121">
        <v>13</v>
      </c>
      <c r="H131" s="121">
        <v>236</v>
      </c>
      <c r="I131" s="121">
        <v>14</v>
      </c>
      <c r="J131" s="121">
        <v>160</v>
      </c>
      <c r="K131" s="121">
        <v>7498</v>
      </c>
      <c r="L131" s="331"/>
      <c r="M131" s="331"/>
      <c r="N131" s="331"/>
      <c r="O131" s="331"/>
      <c r="P131" s="331"/>
      <c r="Q131" s="331"/>
    </row>
    <row r="132" spans="1:17" ht="13.5">
      <c r="A132" s="700"/>
      <c r="B132" s="314" t="s">
        <v>439</v>
      </c>
      <c r="C132" s="321">
        <v>458</v>
      </c>
      <c r="D132" s="321">
        <v>42296</v>
      </c>
      <c r="E132" s="321">
        <v>68</v>
      </c>
      <c r="F132" s="321">
        <v>1161</v>
      </c>
      <c r="G132" s="321">
        <v>40</v>
      </c>
      <c r="H132" s="321">
        <v>568</v>
      </c>
      <c r="I132" s="321">
        <v>34</v>
      </c>
      <c r="J132" s="321">
        <v>257</v>
      </c>
      <c r="K132" s="321">
        <v>44282</v>
      </c>
      <c r="L132" s="331"/>
      <c r="M132" s="331"/>
      <c r="N132" s="331"/>
      <c r="O132" s="331"/>
      <c r="P132" s="331"/>
      <c r="Q132" s="331"/>
    </row>
    <row r="133" spans="1:17" ht="13.5">
      <c r="A133" s="393" t="s">
        <v>1290</v>
      </c>
      <c r="B133" s="409"/>
      <c r="C133" s="317">
        <v>38</v>
      </c>
      <c r="D133" s="317">
        <v>2911</v>
      </c>
      <c r="E133" s="317">
        <v>2</v>
      </c>
      <c r="F133" s="317">
        <v>90</v>
      </c>
      <c r="G133" s="317">
        <v>1</v>
      </c>
      <c r="H133" s="317">
        <v>16</v>
      </c>
      <c r="I133" s="317">
        <v>3</v>
      </c>
      <c r="J133" s="317">
        <v>25</v>
      </c>
      <c r="K133" s="317">
        <v>3042</v>
      </c>
      <c r="L133" s="331"/>
      <c r="M133" s="331"/>
      <c r="N133" s="331"/>
      <c r="O133" s="331"/>
      <c r="P133" s="331"/>
      <c r="Q133" s="331"/>
    </row>
    <row r="134" spans="1:17" ht="13.5">
      <c r="A134" s="701" t="s">
        <v>1318</v>
      </c>
      <c r="B134" s="382" t="s">
        <v>1322</v>
      </c>
      <c r="C134" s="319">
        <v>36</v>
      </c>
      <c r="D134" s="319">
        <v>3342</v>
      </c>
      <c r="E134" s="319" t="s">
        <v>1815</v>
      </c>
      <c r="F134" s="319" t="s">
        <v>1815</v>
      </c>
      <c r="G134" s="319">
        <v>3</v>
      </c>
      <c r="H134" s="319">
        <v>28</v>
      </c>
      <c r="I134" s="319">
        <v>1</v>
      </c>
      <c r="J134" s="319">
        <v>8</v>
      </c>
      <c r="K134" s="319">
        <v>3378</v>
      </c>
      <c r="L134" s="331"/>
      <c r="M134" s="331"/>
      <c r="N134" s="331"/>
      <c r="O134" s="331"/>
      <c r="P134" s="331"/>
      <c r="Q134" s="331"/>
    </row>
    <row r="135" spans="1:17" ht="13.5">
      <c r="A135" s="699"/>
      <c r="B135" s="339" t="s">
        <v>1323</v>
      </c>
      <c r="C135" s="121">
        <v>21</v>
      </c>
      <c r="D135" s="121">
        <v>1722</v>
      </c>
      <c r="E135" s="121">
        <v>1</v>
      </c>
      <c r="F135" s="121">
        <v>15</v>
      </c>
      <c r="G135" s="121">
        <v>2</v>
      </c>
      <c r="H135" s="121">
        <v>20</v>
      </c>
      <c r="I135" s="121">
        <v>1</v>
      </c>
      <c r="J135" s="121">
        <v>3</v>
      </c>
      <c r="K135" s="121">
        <v>1760</v>
      </c>
      <c r="L135" s="331"/>
      <c r="M135" s="331"/>
      <c r="N135" s="331"/>
      <c r="O135" s="331"/>
      <c r="P135" s="331"/>
      <c r="Q135" s="331"/>
    </row>
    <row r="136" spans="1:17" ht="13.5">
      <c r="A136" s="699"/>
      <c r="B136" s="339" t="s">
        <v>1271</v>
      </c>
      <c r="C136" s="121">
        <v>1311</v>
      </c>
      <c r="D136" s="121">
        <v>116037</v>
      </c>
      <c r="E136" s="121">
        <v>210</v>
      </c>
      <c r="F136" s="121">
        <v>3675</v>
      </c>
      <c r="G136" s="121">
        <v>23</v>
      </c>
      <c r="H136" s="121">
        <v>308</v>
      </c>
      <c r="I136" s="121">
        <v>347</v>
      </c>
      <c r="J136" s="121">
        <v>3001</v>
      </c>
      <c r="K136" s="121">
        <v>122021</v>
      </c>
      <c r="L136" s="331"/>
      <c r="M136" s="331"/>
      <c r="N136" s="331"/>
      <c r="O136" s="331"/>
      <c r="P136" s="331"/>
      <c r="Q136" s="331"/>
    </row>
    <row r="137" spans="1:17" ht="13.5">
      <c r="A137" s="700"/>
      <c r="B137" s="343" t="s">
        <v>439</v>
      </c>
      <c r="C137" s="321">
        <v>1368</v>
      </c>
      <c r="D137" s="321">
        <v>121101</v>
      </c>
      <c r="E137" s="321">
        <v>211</v>
      </c>
      <c r="F137" s="321">
        <v>3690</v>
      </c>
      <c r="G137" s="321">
        <v>28</v>
      </c>
      <c r="H137" s="321">
        <v>356</v>
      </c>
      <c r="I137" s="321">
        <v>349</v>
      </c>
      <c r="J137" s="321">
        <v>2012</v>
      </c>
      <c r="K137" s="321">
        <v>127159</v>
      </c>
      <c r="L137" s="331"/>
      <c r="M137" s="331"/>
      <c r="N137" s="331"/>
      <c r="O137" s="331"/>
      <c r="P137" s="331"/>
      <c r="Q137" s="331"/>
    </row>
    <row r="138" spans="1:17" ht="13.5">
      <c r="A138" s="699" t="s">
        <v>1272</v>
      </c>
      <c r="B138" s="339" t="s">
        <v>1273</v>
      </c>
      <c r="C138" s="121">
        <v>1027</v>
      </c>
      <c r="D138" s="121">
        <v>95475</v>
      </c>
      <c r="E138" s="121">
        <v>110</v>
      </c>
      <c r="F138" s="121">
        <v>1348</v>
      </c>
      <c r="G138" s="121">
        <v>147</v>
      </c>
      <c r="H138" s="121">
        <v>2431</v>
      </c>
      <c r="I138" s="121">
        <v>68</v>
      </c>
      <c r="J138" s="121">
        <v>511</v>
      </c>
      <c r="K138" s="121">
        <v>99765</v>
      </c>
      <c r="L138" s="331"/>
      <c r="M138" s="331"/>
      <c r="N138" s="331"/>
      <c r="O138" s="331"/>
      <c r="P138" s="331"/>
      <c r="Q138" s="331"/>
    </row>
    <row r="139" spans="1:17" ht="13.5">
      <c r="A139" s="699"/>
      <c r="B139" s="339" t="s">
        <v>456</v>
      </c>
      <c r="C139" s="121">
        <v>234</v>
      </c>
      <c r="D139" s="121">
        <v>21383</v>
      </c>
      <c r="E139" s="121">
        <v>10</v>
      </c>
      <c r="F139" s="121">
        <v>130</v>
      </c>
      <c r="G139" s="121">
        <v>33</v>
      </c>
      <c r="H139" s="121">
        <v>427</v>
      </c>
      <c r="I139" s="121">
        <v>16</v>
      </c>
      <c r="J139" s="121">
        <v>76</v>
      </c>
      <c r="K139" s="121">
        <v>22016</v>
      </c>
      <c r="L139" s="331"/>
      <c r="M139" s="331"/>
      <c r="N139" s="331"/>
      <c r="O139" s="331"/>
      <c r="P139" s="331"/>
      <c r="Q139" s="331"/>
    </row>
    <row r="140" spans="1:17" ht="13.5">
      <c r="A140" s="699"/>
      <c r="B140" s="339" t="s">
        <v>457</v>
      </c>
      <c r="C140" s="121">
        <v>277</v>
      </c>
      <c r="D140" s="121">
        <v>26279</v>
      </c>
      <c r="E140" s="121">
        <v>1</v>
      </c>
      <c r="F140" s="121">
        <v>9</v>
      </c>
      <c r="G140" s="121">
        <v>33</v>
      </c>
      <c r="H140" s="121">
        <v>602</v>
      </c>
      <c r="I140" s="121">
        <v>9</v>
      </c>
      <c r="J140" s="121">
        <v>96</v>
      </c>
      <c r="K140" s="121">
        <v>26986</v>
      </c>
      <c r="L140" s="331"/>
      <c r="M140" s="331"/>
      <c r="N140" s="331"/>
      <c r="O140" s="331"/>
      <c r="P140" s="331"/>
      <c r="Q140" s="331"/>
    </row>
    <row r="141" spans="1:17" ht="13.5">
      <c r="A141" s="699"/>
      <c r="B141" s="339" t="s">
        <v>439</v>
      </c>
      <c r="C141" s="121">
        <v>1538</v>
      </c>
      <c r="D141" s="121">
        <v>143137</v>
      </c>
      <c r="E141" s="121">
        <v>121</v>
      </c>
      <c r="F141" s="121">
        <v>1487</v>
      </c>
      <c r="G141" s="121">
        <v>213</v>
      </c>
      <c r="H141" s="121">
        <v>3460</v>
      </c>
      <c r="I141" s="121">
        <v>93</v>
      </c>
      <c r="J141" s="121">
        <v>683</v>
      </c>
      <c r="K141" s="121">
        <v>148767</v>
      </c>
      <c r="L141" s="331"/>
      <c r="M141" s="331"/>
      <c r="N141" s="331"/>
      <c r="O141" s="331"/>
      <c r="P141" s="331"/>
      <c r="Q141" s="331"/>
    </row>
    <row r="142" spans="1:17" ht="13.5">
      <c r="A142" s="393" t="s">
        <v>458</v>
      </c>
      <c r="B142" s="410"/>
      <c r="C142" s="317">
        <v>3402</v>
      </c>
      <c r="D142" s="317">
        <v>309445</v>
      </c>
      <c r="E142" s="317">
        <v>402</v>
      </c>
      <c r="F142" s="317">
        <v>6428</v>
      </c>
      <c r="G142" s="317">
        <v>282</v>
      </c>
      <c r="H142" s="317">
        <v>4400</v>
      </c>
      <c r="I142" s="317">
        <v>479</v>
      </c>
      <c r="J142" s="317">
        <v>2977</v>
      </c>
      <c r="K142" s="317">
        <v>323250</v>
      </c>
      <c r="L142" s="331"/>
      <c r="M142" s="331"/>
      <c r="N142" s="331"/>
      <c r="O142" s="331"/>
      <c r="P142" s="331"/>
      <c r="Q142" s="331"/>
    </row>
    <row r="143" spans="1:17" ht="13.5">
      <c r="A143" s="396" t="s">
        <v>459</v>
      </c>
      <c r="B143" s="380"/>
      <c r="C143" s="319">
        <v>3179</v>
      </c>
      <c r="D143" s="319">
        <v>248921</v>
      </c>
      <c r="E143" s="319">
        <v>384</v>
      </c>
      <c r="F143" s="319">
        <v>4815</v>
      </c>
      <c r="G143" s="319">
        <v>258</v>
      </c>
      <c r="H143" s="319">
        <v>2740</v>
      </c>
      <c r="I143" s="319">
        <v>415</v>
      </c>
      <c r="J143" s="319">
        <v>2758</v>
      </c>
      <c r="K143" s="319">
        <v>259234</v>
      </c>
      <c r="L143" s="331"/>
      <c r="M143" s="331"/>
      <c r="N143" s="331"/>
      <c r="O143" s="331"/>
      <c r="P143" s="331"/>
      <c r="Q143" s="331"/>
    </row>
    <row r="144" spans="1:17" ht="13.5">
      <c r="A144" s="397" t="s">
        <v>460</v>
      </c>
      <c r="B144" s="382"/>
      <c r="C144" s="121">
        <v>4034</v>
      </c>
      <c r="D144" s="121">
        <v>250111</v>
      </c>
      <c r="E144" s="121">
        <v>513</v>
      </c>
      <c r="F144" s="121">
        <v>6823</v>
      </c>
      <c r="G144" s="121">
        <v>273</v>
      </c>
      <c r="H144" s="121">
        <v>2178</v>
      </c>
      <c r="I144" s="121">
        <v>425</v>
      </c>
      <c r="J144" s="121">
        <v>1891</v>
      </c>
      <c r="K144" s="121">
        <v>261003</v>
      </c>
      <c r="L144" s="331"/>
      <c r="M144" s="331"/>
      <c r="N144" s="331"/>
      <c r="O144" s="331"/>
      <c r="P144" s="331"/>
      <c r="Q144" s="331"/>
    </row>
    <row r="145" spans="1:17" ht="13.5">
      <c r="A145" s="397" t="s">
        <v>461</v>
      </c>
      <c r="B145" s="382"/>
      <c r="C145" s="121">
        <v>3767</v>
      </c>
      <c r="D145" s="121">
        <v>179279</v>
      </c>
      <c r="E145" s="121">
        <v>486</v>
      </c>
      <c r="F145" s="121">
        <v>2826</v>
      </c>
      <c r="G145" s="121">
        <v>335</v>
      </c>
      <c r="H145" s="121">
        <v>1919</v>
      </c>
      <c r="I145" s="121">
        <v>325</v>
      </c>
      <c r="J145" s="121">
        <v>815</v>
      </c>
      <c r="K145" s="121">
        <v>184839</v>
      </c>
      <c r="L145" s="331"/>
      <c r="M145" s="331"/>
      <c r="N145" s="331"/>
      <c r="O145" s="331"/>
      <c r="P145" s="331"/>
      <c r="Q145" s="331"/>
    </row>
    <row r="146" spans="1:17" ht="13.5">
      <c r="A146" s="398" t="s">
        <v>462</v>
      </c>
      <c r="B146" s="384"/>
      <c r="C146" s="321">
        <v>4461</v>
      </c>
      <c r="D146" s="321">
        <v>188726</v>
      </c>
      <c r="E146" s="321">
        <v>458</v>
      </c>
      <c r="F146" s="321">
        <v>2742</v>
      </c>
      <c r="G146" s="321">
        <v>397</v>
      </c>
      <c r="H146" s="321">
        <v>2429</v>
      </c>
      <c r="I146" s="321">
        <v>390</v>
      </c>
      <c r="J146" s="321">
        <v>850</v>
      </c>
      <c r="K146" s="321">
        <v>194477</v>
      </c>
      <c r="L146" s="331"/>
      <c r="M146" s="331"/>
      <c r="N146" s="331"/>
      <c r="O146" s="331"/>
      <c r="P146" s="331"/>
      <c r="Q146" s="331"/>
    </row>
    <row r="147" spans="1:17" s="404" customFormat="1" ht="13.5">
      <c r="A147" s="399"/>
      <c r="K147" s="400"/>
      <c r="L147" s="400"/>
      <c r="M147" s="400"/>
      <c r="N147" s="400"/>
      <c r="O147" s="400"/>
      <c r="P147" s="400"/>
      <c r="Q147" s="400"/>
    </row>
    <row r="148" spans="1:17" ht="13.5">
      <c r="A148" s="377" t="s">
        <v>1324</v>
      </c>
      <c r="B148" s="370"/>
      <c r="C148" s="370"/>
      <c r="D148" s="370"/>
      <c r="E148" s="370"/>
      <c r="F148" s="370"/>
      <c r="G148" s="370"/>
      <c r="H148" s="370"/>
      <c r="I148" s="370"/>
      <c r="J148" s="370"/>
      <c r="K148" s="362"/>
      <c r="L148" s="322"/>
      <c r="M148" s="322"/>
      <c r="N148" s="322"/>
      <c r="O148" s="322"/>
      <c r="P148" s="322"/>
      <c r="Q148" s="322"/>
    </row>
    <row r="149" spans="1:17" ht="13.5">
      <c r="A149" s="702" t="s">
        <v>1311</v>
      </c>
      <c r="B149" s="703"/>
      <c r="C149" s="714" t="s">
        <v>1292</v>
      </c>
      <c r="D149" s="715"/>
      <c r="E149" s="714" t="s">
        <v>1312</v>
      </c>
      <c r="F149" s="715"/>
      <c r="G149" s="714" t="s">
        <v>1313</v>
      </c>
      <c r="H149" s="715"/>
      <c r="I149" s="714" t="s">
        <v>1314</v>
      </c>
      <c r="J149" s="716"/>
      <c r="K149" s="676" t="s">
        <v>1315</v>
      </c>
      <c r="L149" s="334"/>
      <c r="M149" s="334"/>
      <c r="N149" s="334"/>
      <c r="O149" s="334"/>
      <c r="P149" s="334"/>
      <c r="Q149" s="334"/>
    </row>
    <row r="150" spans="1:17" ht="13.5">
      <c r="A150" s="706"/>
      <c r="B150" s="707"/>
      <c r="C150" s="406" t="s">
        <v>1285</v>
      </c>
      <c r="D150" s="406" t="s">
        <v>1286</v>
      </c>
      <c r="E150" s="406" t="s">
        <v>1285</v>
      </c>
      <c r="F150" s="406" t="s">
        <v>1286</v>
      </c>
      <c r="G150" s="406" t="s">
        <v>1316</v>
      </c>
      <c r="H150" s="406" t="s">
        <v>1286</v>
      </c>
      <c r="I150" s="406" t="s">
        <v>1285</v>
      </c>
      <c r="J150" s="390" t="s">
        <v>1286</v>
      </c>
      <c r="K150" s="678"/>
      <c r="L150" s="334"/>
      <c r="M150" s="334"/>
      <c r="N150" s="334"/>
      <c r="O150" s="334"/>
      <c r="P150" s="334"/>
      <c r="Q150" s="334"/>
    </row>
    <row r="151" spans="1:17" ht="13.5">
      <c r="A151" s="309"/>
      <c r="B151" s="407"/>
      <c r="C151" s="335" t="s">
        <v>1317</v>
      </c>
      <c r="D151" s="335" t="s">
        <v>596</v>
      </c>
      <c r="E151" s="335" t="s">
        <v>1317</v>
      </c>
      <c r="F151" s="335" t="s">
        <v>596</v>
      </c>
      <c r="G151" s="335" t="s">
        <v>1317</v>
      </c>
      <c r="H151" s="335" t="s">
        <v>596</v>
      </c>
      <c r="I151" s="335" t="s">
        <v>1317</v>
      </c>
      <c r="J151" s="335" t="s">
        <v>596</v>
      </c>
      <c r="K151" s="335" t="s">
        <v>596</v>
      </c>
      <c r="L151" s="338"/>
      <c r="M151" s="338"/>
      <c r="N151" s="338"/>
      <c r="O151" s="338"/>
      <c r="P151" s="338"/>
      <c r="Q151" s="408"/>
    </row>
    <row r="152" spans="1:17" ht="13.5">
      <c r="A152" s="699" t="s">
        <v>1321</v>
      </c>
      <c r="B152" s="314" t="s">
        <v>444</v>
      </c>
      <c r="C152" s="122">
        <v>133</v>
      </c>
      <c r="D152" s="122">
        <v>10640</v>
      </c>
      <c r="E152" s="122" t="s">
        <v>1319</v>
      </c>
      <c r="F152" s="122" t="s">
        <v>1319</v>
      </c>
      <c r="G152" s="122">
        <v>38</v>
      </c>
      <c r="H152" s="122">
        <v>760</v>
      </c>
      <c r="I152" s="122">
        <v>21</v>
      </c>
      <c r="J152" s="122">
        <v>53</v>
      </c>
      <c r="K152" s="122">
        <v>11453</v>
      </c>
      <c r="L152" s="331"/>
      <c r="M152" s="331"/>
      <c r="N152" s="331"/>
      <c r="O152" s="331"/>
      <c r="P152" s="331"/>
      <c r="Q152" s="331"/>
    </row>
    <row r="153" spans="1:17" ht="13.5">
      <c r="A153" s="699"/>
      <c r="B153" s="314" t="s">
        <v>1261</v>
      </c>
      <c r="C153" s="122">
        <v>1573</v>
      </c>
      <c r="D153" s="122">
        <v>136149</v>
      </c>
      <c r="E153" s="122" t="s">
        <v>1298</v>
      </c>
      <c r="F153" s="122" t="s">
        <v>1298</v>
      </c>
      <c r="G153" s="122">
        <v>236</v>
      </c>
      <c r="H153" s="122">
        <v>2893</v>
      </c>
      <c r="I153" s="122">
        <v>129</v>
      </c>
      <c r="J153" s="122">
        <v>1380</v>
      </c>
      <c r="K153" s="122">
        <v>140422</v>
      </c>
      <c r="L153" s="331"/>
      <c r="M153" s="331"/>
      <c r="N153" s="331"/>
      <c r="O153" s="331"/>
      <c r="P153" s="331"/>
      <c r="Q153" s="331"/>
    </row>
    <row r="154" spans="1:17" ht="13.5">
      <c r="A154" s="699"/>
      <c r="B154" s="314" t="s">
        <v>1263</v>
      </c>
      <c r="C154" s="122">
        <v>2433</v>
      </c>
      <c r="D154" s="122">
        <v>206866</v>
      </c>
      <c r="E154" s="122" t="s">
        <v>1298</v>
      </c>
      <c r="F154" s="122" t="s">
        <v>1298</v>
      </c>
      <c r="G154" s="122">
        <v>610</v>
      </c>
      <c r="H154" s="122">
        <v>7930</v>
      </c>
      <c r="I154" s="122">
        <v>274</v>
      </c>
      <c r="J154" s="122">
        <v>2342</v>
      </c>
      <c r="K154" s="122">
        <v>217138</v>
      </c>
      <c r="L154" s="331"/>
      <c r="M154" s="331"/>
      <c r="N154" s="331"/>
      <c r="O154" s="331"/>
      <c r="P154" s="331"/>
      <c r="Q154" s="331"/>
    </row>
    <row r="155" spans="1:17" ht="13.5">
      <c r="A155" s="699"/>
      <c r="B155" s="314" t="s">
        <v>1264</v>
      </c>
      <c r="C155" s="122">
        <v>3738</v>
      </c>
      <c r="D155" s="122">
        <v>339983</v>
      </c>
      <c r="E155" s="122">
        <v>667</v>
      </c>
      <c r="F155" s="122">
        <v>8774</v>
      </c>
      <c r="G155" s="122">
        <v>188</v>
      </c>
      <c r="H155" s="122">
        <v>2592</v>
      </c>
      <c r="I155" s="122">
        <v>99</v>
      </c>
      <c r="J155" s="122">
        <v>706</v>
      </c>
      <c r="K155" s="122">
        <v>352055</v>
      </c>
      <c r="L155" s="331"/>
      <c r="M155" s="331"/>
      <c r="N155" s="331"/>
      <c r="O155" s="331"/>
      <c r="P155" s="331"/>
      <c r="Q155" s="331"/>
    </row>
    <row r="156" spans="1:17" ht="13.5">
      <c r="A156" s="699"/>
      <c r="B156" s="314" t="s">
        <v>1265</v>
      </c>
      <c r="C156" s="122">
        <v>1061</v>
      </c>
      <c r="D156" s="122">
        <v>88477</v>
      </c>
      <c r="E156" s="122">
        <v>12</v>
      </c>
      <c r="F156" s="122">
        <v>220</v>
      </c>
      <c r="G156" s="122">
        <v>168</v>
      </c>
      <c r="H156" s="122">
        <v>2460</v>
      </c>
      <c r="I156" s="122">
        <v>121</v>
      </c>
      <c r="J156" s="122">
        <v>1131</v>
      </c>
      <c r="K156" s="122">
        <v>92288</v>
      </c>
      <c r="L156" s="331"/>
      <c r="M156" s="331"/>
      <c r="N156" s="331"/>
      <c r="O156" s="331"/>
      <c r="P156" s="331"/>
      <c r="Q156" s="331"/>
    </row>
    <row r="157" spans="1:17" ht="13.5">
      <c r="A157" s="700"/>
      <c r="B157" s="314" t="s">
        <v>439</v>
      </c>
      <c r="C157" s="148">
        <v>8938</v>
      </c>
      <c r="D157" s="148">
        <v>782115</v>
      </c>
      <c r="E157" s="148">
        <v>679</v>
      </c>
      <c r="F157" s="148">
        <v>8994</v>
      </c>
      <c r="G157" s="148">
        <v>1240</v>
      </c>
      <c r="H157" s="148">
        <v>16635</v>
      </c>
      <c r="I157" s="148">
        <v>644</v>
      </c>
      <c r="J157" s="148">
        <v>5612</v>
      </c>
      <c r="K157" s="148">
        <v>813356</v>
      </c>
      <c r="L157" s="331"/>
      <c r="M157" s="331"/>
      <c r="N157" s="331"/>
      <c r="O157" s="331"/>
      <c r="P157" s="331"/>
      <c r="Q157" s="331"/>
    </row>
    <row r="158" spans="1:17" ht="13.5">
      <c r="A158" s="712" t="s">
        <v>1290</v>
      </c>
      <c r="B158" s="713"/>
      <c r="C158" s="378">
        <v>459</v>
      </c>
      <c r="D158" s="378">
        <v>34310</v>
      </c>
      <c r="E158" s="378">
        <v>37</v>
      </c>
      <c r="F158" s="378">
        <v>1737</v>
      </c>
      <c r="G158" s="378">
        <v>79</v>
      </c>
      <c r="H158" s="378">
        <v>1152</v>
      </c>
      <c r="I158" s="378">
        <v>48</v>
      </c>
      <c r="J158" s="378">
        <v>287</v>
      </c>
      <c r="K158" s="378">
        <v>37486</v>
      </c>
      <c r="L158" s="331"/>
      <c r="M158" s="331"/>
      <c r="N158" s="331"/>
      <c r="O158" s="331"/>
      <c r="P158" s="331"/>
      <c r="Q158" s="331"/>
    </row>
    <row r="159" spans="1:17" ht="13.5">
      <c r="A159" s="701" t="s">
        <v>1268</v>
      </c>
      <c r="B159" s="382" t="s">
        <v>451</v>
      </c>
      <c r="C159" s="155">
        <v>226</v>
      </c>
      <c r="D159" s="155">
        <v>21470</v>
      </c>
      <c r="E159" s="155" t="s">
        <v>1319</v>
      </c>
      <c r="F159" s="155" t="s">
        <v>1319</v>
      </c>
      <c r="G159" s="155">
        <v>42</v>
      </c>
      <c r="H159" s="155">
        <v>630</v>
      </c>
      <c r="I159" s="155">
        <v>30</v>
      </c>
      <c r="J159" s="155">
        <v>240</v>
      </c>
      <c r="K159" s="155">
        <v>22340</v>
      </c>
      <c r="L159" s="331"/>
      <c r="M159" s="331"/>
      <c r="N159" s="331"/>
      <c r="O159" s="331"/>
      <c r="P159" s="331"/>
      <c r="Q159" s="331"/>
    </row>
    <row r="160" spans="1:17" ht="13.5">
      <c r="A160" s="699"/>
      <c r="B160" s="339" t="s">
        <v>1322</v>
      </c>
      <c r="C160" s="122">
        <v>138</v>
      </c>
      <c r="D160" s="122">
        <v>11408</v>
      </c>
      <c r="E160" s="122">
        <v>5</v>
      </c>
      <c r="F160" s="122">
        <v>70</v>
      </c>
      <c r="G160" s="122">
        <v>15</v>
      </c>
      <c r="H160" s="122">
        <v>134</v>
      </c>
      <c r="I160" s="122">
        <v>21</v>
      </c>
      <c r="J160" s="122">
        <v>164</v>
      </c>
      <c r="K160" s="122">
        <v>11776</v>
      </c>
      <c r="L160" s="331"/>
      <c r="M160" s="331"/>
      <c r="N160" s="331"/>
      <c r="O160" s="331"/>
      <c r="P160" s="331"/>
      <c r="Q160" s="331"/>
    </row>
    <row r="161" spans="1:17" ht="13.5">
      <c r="A161" s="699"/>
      <c r="B161" s="339" t="s">
        <v>1270</v>
      </c>
      <c r="C161" s="122">
        <v>1016</v>
      </c>
      <c r="D161" s="122">
        <v>81983</v>
      </c>
      <c r="E161" s="122">
        <v>97</v>
      </c>
      <c r="F161" s="122">
        <v>1278</v>
      </c>
      <c r="G161" s="122">
        <v>122</v>
      </c>
      <c r="H161" s="122">
        <v>1425</v>
      </c>
      <c r="I161" s="122">
        <v>168</v>
      </c>
      <c r="J161" s="122">
        <v>908</v>
      </c>
      <c r="K161" s="122">
        <v>85594</v>
      </c>
      <c r="L161" s="331"/>
      <c r="M161" s="331"/>
      <c r="N161" s="331"/>
      <c r="O161" s="331"/>
      <c r="P161" s="331"/>
      <c r="Q161" s="331"/>
    </row>
    <row r="162" spans="1:17" ht="13.5">
      <c r="A162" s="699"/>
      <c r="B162" s="339" t="s">
        <v>1271</v>
      </c>
      <c r="C162" s="122">
        <v>919</v>
      </c>
      <c r="D162" s="122">
        <v>72601</v>
      </c>
      <c r="E162" s="122">
        <v>237</v>
      </c>
      <c r="F162" s="122">
        <v>2560</v>
      </c>
      <c r="G162" s="122">
        <v>43</v>
      </c>
      <c r="H162" s="122">
        <v>393</v>
      </c>
      <c r="I162" s="122">
        <v>266</v>
      </c>
      <c r="J162" s="122">
        <v>1359</v>
      </c>
      <c r="K162" s="122">
        <v>76913</v>
      </c>
      <c r="L162" s="331"/>
      <c r="M162" s="331"/>
      <c r="N162" s="331"/>
      <c r="O162" s="331"/>
      <c r="P162" s="331"/>
      <c r="Q162" s="331"/>
    </row>
    <row r="163" spans="1:17" ht="13.5">
      <c r="A163" s="700"/>
      <c r="B163" s="343" t="s">
        <v>439</v>
      </c>
      <c r="C163" s="148">
        <v>2299</v>
      </c>
      <c r="D163" s="148">
        <v>187462</v>
      </c>
      <c r="E163" s="148">
        <v>339</v>
      </c>
      <c r="F163" s="148">
        <v>3908</v>
      </c>
      <c r="G163" s="148">
        <v>222</v>
      </c>
      <c r="H163" s="148">
        <v>2582</v>
      </c>
      <c r="I163" s="148">
        <v>485</v>
      </c>
      <c r="J163" s="148">
        <v>2671</v>
      </c>
      <c r="K163" s="148">
        <v>196623</v>
      </c>
      <c r="L163" s="331"/>
      <c r="M163" s="331"/>
      <c r="N163" s="331"/>
      <c r="O163" s="331"/>
      <c r="P163" s="331"/>
      <c r="Q163" s="331"/>
    </row>
    <row r="164" spans="1:17" ht="13.5">
      <c r="A164" s="699" t="s">
        <v>1272</v>
      </c>
      <c r="B164" s="339" t="s">
        <v>1273</v>
      </c>
      <c r="C164" s="122">
        <v>93</v>
      </c>
      <c r="D164" s="122">
        <v>8414</v>
      </c>
      <c r="E164" s="122">
        <v>2</v>
      </c>
      <c r="F164" s="122">
        <v>30</v>
      </c>
      <c r="G164" s="122">
        <v>21</v>
      </c>
      <c r="H164" s="122">
        <v>360</v>
      </c>
      <c r="I164" s="122">
        <v>10</v>
      </c>
      <c r="J164" s="122">
        <v>78</v>
      </c>
      <c r="K164" s="122">
        <v>8882</v>
      </c>
      <c r="L164" s="331"/>
      <c r="M164" s="331"/>
      <c r="N164" s="331"/>
      <c r="O164" s="331"/>
      <c r="P164" s="331"/>
      <c r="Q164" s="331"/>
    </row>
    <row r="165" spans="1:17" ht="13.5">
      <c r="A165" s="699"/>
      <c r="B165" s="339" t="s">
        <v>456</v>
      </c>
      <c r="C165" s="122">
        <v>28</v>
      </c>
      <c r="D165" s="122">
        <v>2189</v>
      </c>
      <c r="E165" s="122">
        <v>6</v>
      </c>
      <c r="F165" s="122">
        <v>60</v>
      </c>
      <c r="G165" s="122">
        <v>5</v>
      </c>
      <c r="H165" s="122">
        <v>47</v>
      </c>
      <c r="I165" s="122">
        <v>2</v>
      </c>
      <c r="J165" s="122">
        <v>4</v>
      </c>
      <c r="K165" s="122">
        <v>2300</v>
      </c>
      <c r="L165" s="331"/>
      <c r="M165" s="331"/>
      <c r="N165" s="331"/>
      <c r="O165" s="331"/>
      <c r="P165" s="331"/>
      <c r="Q165" s="331"/>
    </row>
    <row r="166" spans="1:17" ht="13.5">
      <c r="A166" s="699"/>
      <c r="B166" s="339" t="s">
        <v>457</v>
      </c>
      <c r="C166" s="122">
        <v>86</v>
      </c>
      <c r="D166" s="122">
        <v>7438</v>
      </c>
      <c r="E166" s="122">
        <v>4</v>
      </c>
      <c r="F166" s="122">
        <v>36</v>
      </c>
      <c r="G166" s="122">
        <v>14</v>
      </c>
      <c r="H166" s="122">
        <v>198</v>
      </c>
      <c r="I166" s="122">
        <v>2</v>
      </c>
      <c r="J166" s="122">
        <v>19</v>
      </c>
      <c r="K166" s="122">
        <v>7691</v>
      </c>
      <c r="L166" s="331"/>
      <c r="M166" s="331"/>
      <c r="N166" s="331"/>
      <c r="O166" s="331"/>
      <c r="P166" s="331"/>
      <c r="Q166" s="331"/>
    </row>
    <row r="167" spans="1:17" ht="13.5">
      <c r="A167" s="699"/>
      <c r="B167" s="339" t="s">
        <v>439</v>
      </c>
      <c r="C167" s="122">
        <v>207</v>
      </c>
      <c r="D167" s="122">
        <v>18041</v>
      </c>
      <c r="E167" s="122">
        <v>12</v>
      </c>
      <c r="F167" s="122">
        <v>126</v>
      </c>
      <c r="G167" s="122">
        <v>40</v>
      </c>
      <c r="H167" s="122">
        <v>605</v>
      </c>
      <c r="I167" s="122">
        <v>14</v>
      </c>
      <c r="J167" s="122">
        <v>101</v>
      </c>
      <c r="K167" s="122">
        <v>18873</v>
      </c>
      <c r="L167" s="331"/>
      <c r="M167" s="331"/>
      <c r="N167" s="331"/>
      <c r="O167" s="331"/>
      <c r="P167" s="331"/>
      <c r="Q167" s="331"/>
    </row>
    <row r="168" spans="1:17" ht="13.5">
      <c r="A168" s="712" t="s">
        <v>458</v>
      </c>
      <c r="B168" s="713"/>
      <c r="C168" s="378">
        <v>11903</v>
      </c>
      <c r="D168" s="378">
        <v>1021928</v>
      </c>
      <c r="E168" s="378">
        <v>1067</v>
      </c>
      <c r="F168" s="378">
        <v>14765</v>
      </c>
      <c r="G168" s="378">
        <v>1581</v>
      </c>
      <c r="H168" s="378">
        <v>20974</v>
      </c>
      <c r="I168" s="378">
        <v>1191</v>
      </c>
      <c r="J168" s="378">
        <v>8671</v>
      </c>
      <c r="K168" s="378">
        <v>1066338</v>
      </c>
      <c r="L168" s="331"/>
      <c r="M168" s="331"/>
      <c r="N168" s="331"/>
      <c r="O168" s="331"/>
      <c r="P168" s="331"/>
      <c r="Q168" s="331"/>
    </row>
    <row r="169" spans="1:17" ht="13.5">
      <c r="A169" s="396" t="s">
        <v>459</v>
      </c>
      <c r="B169" s="380"/>
      <c r="C169" s="155">
        <v>13351</v>
      </c>
      <c r="D169" s="155">
        <v>955793</v>
      </c>
      <c r="E169" s="155">
        <v>1045</v>
      </c>
      <c r="F169" s="155">
        <v>10682</v>
      </c>
      <c r="G169" s="155">
        <v>1986</v>
      </c>
      <c r="H169" s="155">
        <v>19080</v>
      </c>
      <c r="I169" s="155">
        <v>1193</v>
      </c>
      <c r="J169" s="155">
        <v>6400</v>
      </c>
      <c r="K169" s="155">
        <v>991955</v>
      </c>
      <c r="L169" s="331"/>
      <c r="M169" s="331"/>
      <c r="N169" s="331"/>
      <c r="O169" s="331"/>
      <c r="P169" s="331"/>
      <c r="Q169" s="331"/>
    </row>
    <row r="170" spans="1:17" ht="13.5">
      <c r="A170" s="397" t="s">
        <v>460</v>
      </c>
      <c r="B170" s="382"/>
      <c r="C170" s="122">
        <v>16130</v>
      </c>
      <c r="D170" s="122">
        <v>877108</v>
      </c>
      <c r="E170" s="122">
        <v>1268</v>
      </c>
      <c r="F170" s="122">
        <v>9008</v>
      </c>
      <c r="G170" s="122">
        <v>2219</v>
      </c>
      <c r="H170" s="122">
        <v>17079</v>
      </c>
      <c r="I170" s="122">
        <v>1537</v>
      </c>
      <c r="J170" s="122">
        <v>5652</v>
      </c>
      <c r="K170" s="122">
        <v>908847</v>
      </c>
      <c r="L170" s="331"/>
      <c r="M170" s="331"/>
      <c r="N170" s="331"/>
      <c r="O170" s="331"/>
      <c r="P170" s="331"/>
      <c r="Q170" s="331"/>
    </row>
    <row r="171" spans="1:17" ht="13.5">
      <c r="A171" s="397" t="s">
        <v>461</v>
      </c>
      <c r="B171" s="382"/>
      <c r="C171" s="122">
        <v>17550</v>
      </c>
      <c r="D171" s="122">
        <v>747292</v>
      </c>
      <c r="E171" s="122">
        <v>1380</v>
      </c>
      <c r="F171" s="122">
        <v>7040</v>
      </c>
      <c r="G171" s="122">
        <v>2234</v>
      </c>
      <c r="H171" s="122">
        <v>12429</v>
      </c>
      <c r="I171" s="122">
        <v>1525</v>
      </c>
      <c r="J171" s="122">
        <v>2946</v>
      </c>
      <c r="K171" s="122">
        <v>770707</v>
      </c>
      <c r="L171" s="331"/>
      <c r="M171" s="331"/>
      <c r="N171" s="331"/>
      <c r="O171" s="331"/>
      <c r="P171" s="331"/>
      <c r="Q171" s="331"/>
    </row>
    <row r="172" spans="1:17" ht="13.5">
      <c r="A172" s="398" t="s">
        <v>462</v>
      </c>
      <c r="B172" s="384"/>
      <c r="C172" s="148">
        <v>19097</v>
      </c>
      <c r="D172" s="148">
        <v>806190</v>
      </c>
      <c r="E172" s="148">
        <v>1214</v>
      </c>
      <c r="F172" s="148">
        <v>7009</v>
      </c>
      <c r="G172" s="148">
        <v>2626</v>
      </c>
      <c r="H172" s="148">
        <v>15881</v>
      </c>
      <c r="I172" s="148">
        <v>1645</v>
      </c>
      <c r="J172" s="148">
        <v>4185</v>
      </c>
      <c r="K172" s="148">
        <v>833265</v>
      </c>
      <c r="L172" s="331"/>
      <c r="M172" s="331"/>
      <c r="N172" s="331"/>
      <c r="O172" s="150"/>
      <c r="P172" s="331"/>
      <c r="Q172" s="331"/>
    </row>
    <row r="173" spans="1:17" s="404" customFormat="1" ht="13.5">
      <c r="A173" s="399"/>
      <c r="K173" s="400"/>
      <c r="L173" s="400"/>
      <c r="M173" s="400"/>
      <c r="N173" s="400"/>
      <c r="O173" s="400"/>
      <c r="P173" s="400"/>
      <c r="Q173" s="400"/>
    </row>
    <row r="174" spans="1:17" ht="13.5">
      <c r="A174" s="377" t="s">
        <v>1325</v>
      </c>
      <c r="B174" s="370"/>
      <c r="C174" s="370"/>
      <c r="D174" s="370"/>
      <c r="E174" s="370"/>
      <c r="F174" s="370"/>
      <c r="G174" s="370"/>
      <c r="H174" s="370"/>
      <c r="I174" s="370"/>
      <c r="J174" s="370"/>
      <c r="K174" s="360"/>
      <c r="L174" s="322"/>
      <c r="M174" s="322"/>
      <c r="N174" s="322"/>
      <c r="O174" s="322"/>
      <c r="P174" s="322"/>
      <c r="Q174" s="322"/>
    </row>
    <row r="175" spans="1:17" ht="13.5">
      <c r="A175" s="702" t="s">
        <v>1311</v>
      </c>
      <c r="B175" s="703"/>
      <c r="C175" s="714" t="s">
        <v>1292</v>
      </c>
      <c r="D175" s="715"/>
      <c r="E175" s="714" t="s">
        <v>1312</v>
      </c>
      <c r="F175" s="715"/>
      <c r="G175" s="714" t="s">
        <v>1313</v>
      </c>
      <c r="H175" s="715"/>
      <c r="I175" s="714" t="s">
        <v>1314</v>
      </c>
      <c r="J175" s="716"/>
      <c r="K175" s="676" t="s">
        <v>1315</v>
      </c>
      <c r="L175" s="334"/>
      <c r="M175" s="334"/>
      <c r="N175" s="334"/>
      <c r="O175" s="334"/>
      <c r="P175" s="334"/>
      <c r="Q175" s="334"/>
    </row>
    <row r="176" spans="1:17" ht="13.5">
      <c r="A176" s="706"/>
      <c r="B176" s="707"/>
      <c r="C176" s="406" t="s">
        <v>1285</v>
      </c>
      <c r="D176" s="406" t="s">
        <v>1286</v>
      </c>
      <c r="E176" s="406" t="s">
        <v>1285</v>
      </c>
      <c r="F176" s="406" t="s">
        <v>1286</v>
      </c>
      <c r="G176" s="406" t="s">
        <v>1316</v>
      </c>
      <c r="H176" s="406" t="s">
        <v>1286</v>
      </c>
      <c r="I176" s="406" t="s">
        <v>1285</v>
      </c>
      <c r="J176" s="390" t="s">
        <v>1286</v>
      </c>
      <c r="K176" s="678"/>
      <c r="L176" s="334"/>
      <c r="M176" s="334"/>
      <c r="N176" s="334"/>
      <c r="O176" s="334"/>
      <c r="P176" s="334"/>
      <c r="Q176" s="334"/>
    </row>
    <row r="177" spans="1:17" ht="13.5">
      <c r="A177" s="699" t="s">
        <v>1321</v>
      </c>
      <c r="B177" s="407"/>
      <c r="C177" s="335" t="s">
        <v>1317</v>
      </c>
      <c r="D177" s="335" t="s">
        <v>596</v>
      </c>
      <c r="E177" s="335" t="s">
        <v>1317</v>
      </c>
      <c r="F177" s="335" t="s">
        <v>596</v>
      </c>
      <c r="G177" s="335" t="s">
        <v>1317</v>
      </c>
      <c r="H177" s="335" t="s">
        <v>596</v>
      </c>
      <c r="I177" s="335" t="s">
        <v>1317</v>
      </c>
      <c r="J177" s="411" t="s">
        <v>596</v>
      </c>
      <c r="K177" s="335" t="s">
        <v>596</v>
      </c>
      <c r="L177" s="338"/>
      <c r="M177" s="338"/>
      <c r="N177" s="338"/>
      <c r="O177" s="338"/>
      <c r="P177" s="338"/>
      <c r="Q177" s="408"/>
    </row>
    <row r="178" spans="1:17" ht="13.5">
      <c r="A178" s="699"/>
      <c r="B178" s="339" t="s">
        <v>1261</v>
      </c>
      <c r="C178" s="121">
        <v>2819</v>
      </c>
      <c r="D178" s="121">
        <v>191541</v>
      </c>
      <c r="E178" s="121" t="s">
        <v>1298</v>
      </c>
      <c r="F178" s="121" t="s">
        <v>1298</v>
      </c>
      <c r="G178" s="121">
        <v>880</v>
      </c>
      <c r="H178" s="121">
        <v>12750</v>
      </c>
      <c r="I178" s="121">
        <v>960</v>
      </c>
      <c r="J178" s="412">
        <v>7817</v>
      </c>
      <c r="K178" s="121">
        <v>212108</v>
      </c>
      <c r="L178" s="331"/>
      <c r="M178" s="331"/>
      <c r="N178" s="331"/>
      <c r="O178" s="331"/>
      <c r="P178" s="331"/>
      <c r="Q178" s="331"/>
    </row>
    <row r="179" spans="1:17" ht="13.5">
      <c r="A179" s="699"/>
      <c r="B179" s="339" t="s">
        <v>1263</v>
      </c>
      <c r="C179" s="121">
        <v>1812</v>
      </c>
      <c r="D179" s="121">
        <v>120646</v>
      </c>
      <c r="E179" s="121" t="s">
        <v>1298</v>
      </c>
      <c r="F179" s="121" t="s">
        <v>1298</v>
      </c>
      <c r="G179" s="121">
        <v>310</v>
      </c>
      <c r="H179" s="121">
        <v>5163</v>
      </c>
      <c r="I179" s="121">
        <v>334</v>
      </c>
      <c r="J179" s="412">
        <v>2491</v>
      </c>
      <c r="K179" s="121">
        <v>128300</v>
      </c>
      <c r="L179" s="331"/>
      <c r="M179" s="331"/>
      <c r="N179" s="331"/>
      <c r="O179" s="331"/>
      <c r="P179" s="331"/>
      <c r="Q179" s="331"/>
    </row>
    <row r="180" spans="1:17" ht="13.5">
      <c r="A180" s="699"/>
      <c r="B180" s="339" t="s">
        <v>1264</v>
      </c>
      <c r="C180" s="121">
        <v>1897</v>
      </c>
      <c r="D180" s="121">
        <v>124665</v>
      </c>
      <c r="E180" s="121">
        <v>31</v>
      </c>
      <c r="F180" s="121">
        <v>478</v>
      </c>
      <c r="G180" s="122">
        <v>905</v>
      </c>
      <c r="H180" s="121">
        <v>7170</v>
      </c>
      <c r="I180" s="121">
        <v>8</v>
      </c>
      <c r="J180" s="412">
        <v>42</v>
      </c>
      <c r="K180" s="121">
        <v>132355</v>
      </c>
      <c r="L180" s="331"/>
      <c r="M180" s="331"/>
      <c r="N180" s="331"/>
      <c r="O180" s="331"/>
      <c r="P180" s="331"/>
      <c r="Q180" s="331"/>
    </row>
    <row r="181" spans="1:17" ht="13.5">
      <c r="A181" s="699"/>
      <c r="B181" s="339" t="s">
        <v>1265</v>
      </c>
      <c r="C181" s="121">
        <v>105</v>
      </c>
      <c r="D181" s="121">
        <v>4817</v>
      </c>
      <c r="E181" s="121" t="s">
        <v>1815</v>
      </c>
      <c r="F181" s="121" t="s">
        <v>1815</v>
      </c>
      <c r="G181" s="121">
        <v>27</v>
      </c>
      <c r="H181" s="121">
        <v>333</v>
      </c>
      <c r="I181" s="121">
        <v>10</v>
      </c>
      <c r="J181" s="412">
        <v>86</v>
      </c>
      <c r="K181" s="121">
        <v>5236</v>
      </c>
      <c r="L181" s="331"/>
      <c r="M181" s="331"/>
      <c r="N181" s="331"/>
      <c r="O181" s="331"/>
      <c r="P181" s="331"/>
      <c r="Q181" s="331"/>
    </row>
    <row r="182" spans="1:17" ht="13.5">
      <c r="A182" s="700"/>
      <c r="B182" s="339" t="s">
        <v>439</v>
      </c>
      <c r="C182" s="121">
        <v>6633</v>
      </c>
      <c r="D182" s="121">
        <v>441669</v>
      </c>
      <c r="E182" s="121">
        <v>31</v>
      </c>
      <c r="F182" s="121">
        <v>478</v>
      </c>
      <c r="G182" s="121">
        <f>SUM(G178:G181)</f>
        <v>2122</v>
      </c>
      <c r="H182" s="121">
        <v>25416</v>
      </c>
      <c r="I182" s="121">
        <v>1312</v>
      </c>
      <c r="J182" s="412">
        <v>10436</v>
      </c>
      <c r="K182" s="121">
        <v>477999</v>
      </c>
      <c r="L182" s="331"/>
      <c r="M182" s="331"/>
      <c r="N182" s="331"/>
      <c r="O182" s="331"/>
      <c r="P182" s="331"/>
      <c r="Q182" s="331"/>
    </row>
    <row r="183" spans="1:17" ht="13.5">
      <c r="A183" s="712" t="s">
        <v>1290</v>
      </c>
      <c r="B183" s="713"/>
      <c r="C183" s="317">
        <v>7</v>
      </c>
      <c r="D183" s="317">
        <v>292</v>
      </c>
      <c r="E183" s="317" t="s">
        <v>506</v>
      </c>
      <c r="F183" s="317" t="s">
        <v>506</v>
      </c>
      <c r="G183" s="317">
        <v>1</v>
      </c>
      <c r="H183" s="317">
        <v>9</v>
      </c>
      <c r="I183" s="317">
        <v>1</v>
      </c>
      <c r="J183" s="413">
        <v>4</v>
      </c>
      <c r="K183" s="317">
        <v>305</v>
      </c>
      <c r="L183" s="331"/>
      <c r="M183" s="331"/>
      <c r="N183" s="331"/>
      <c r="O183" s="331"/>
      <c r="P183" s="331"/>
      <c r="Q183" s="331"/>
    </row>
    <row r="184" spans="1:17" ht="13.5">
      <c r="A184" s="701" t="s">
        <v>1318</v>
      </c>
      <c r="B184" s="345" t="s">
        <v>1322</v>
      </c>
      <c r="C184" s="121">
        <v>26</v>
      </c>
      <c r="D184" s="121">
        <v>1368</v>
      </c>
      <c r="E184" s="121">
        <v>2</v>
      </c>
      <c r="F184" s="121">
        <v>27</v>
      </c>
      <c r="G184" s="121">
        <v>3</v>
      </c>
      <c r="H184" s="121">
        <v>26</v>
      </c>
      <c r="I184" s="121">
        <v>2</v>
      </c>
      <c r="J184" s="412">
        <v>13</v>
      </c>
      <c r="K184" s="121">
        <v>1434</v>
      </c>
      <c r="L184" s="331"/>
      <c r="M184" s="331"/>
      <c r="N184" s="331"/>
      <c r="O184" s="331"/>
      <c r="P184" s="331"/>
      <c r="Q184" s="331"/>
    </row>
    <row r="185" spans="1:17" ht="13.5">
      <c r="A185" s="699"/>
      <c r="B185" s="345" t="s">
        <v>1270</v>
      </c>
      <c r="C185" s="121">
        <v>159</v>
      </c>
      <c r="D185" s="121">
        <v>7285</v>
      </c>
      <c r="E185" s="121">
        <v>15</v>
      </c>
      <c r="F185" s="121">
        <v>90</v>
      </c>
      <c r="G185" s="121">
        <v>17</v>
      </c>
      <c r="H185" s="121">
        <v>107</v>
      </c>
      <c r="I185" s="121">
        <v>16</v>
      </c>
      <c r="J185" s="412">
        <v>88</v>
      </c>
      <c r="K185" s="121">
        <v>7570</v>
      </c>
      <c r="L185" s="331"/>
      <c r="M185" s="331"/>
      <c r="N185" s="331"/>
      <c r="O185" s="331"/>
      <c r="P185" s="331"/>
      <c r="Q185" s="331"/>
    </row>
    <row r="186" spans="1:17" ht="13.5">
      <c r="A186" s="699"/>
      <c r="B186" s="345" t="s">
        <v>1271</v>
      </c>
      <c r="C186" s="121">
        <v>1139</v>
      </c>
      <c r="D186" s="121">
        <v>73951</v>
      </c>
      <c r="E186" s="121">
        <v>177</v>
      </c>
      <c r="F186" s="121">
        <v>2125</v>
      </c>
      <c r="G186" s="121">
        <v>84</v>
      </c>
      <c r="H186" s="121">
        <v>1153</v>
      </c>
      <c r="I186" s="121">
        <v>370</v>
      </c>
      <c r="J186" s="412">
        <v>2146</v>
      </c>
      <c r="K186" s="121">
        <v>79375</v>
      </c>
      <c r="L186" s="331"/>
      <c r="M186" s="331"/>
      <c r="N186" s="331"/>
      <c r="O186" s="331"/>
      <c r="P186" s="331"/>
      <c r="Q186" s="331"/>
    </row>
    <row r="187" spans="1:17" ht="13.5">
      <c r="A187" s="700"/>
      <c r="B187" s="344" t="s">
        <v>439</v>
      </c>
      <c r="C187" s="321">
        <v>1324</v>
      </c>
      <c r="D187" s="321">
        <v>82604</v>
      </c>
      <c r="E187" s="321">
        <v>194</v>
      </c>
      <c r="F187" s="321">
        <v>2242</v>
      </c>
      <c r="G187" s="321">
        <v>104</v>
      </c>
      <c r="H187" s="321">
        <v>1286</v>
      </c>
      <c r="I187" s="321">
        <v>388</v>
      </c>
      <c r="J187" s="414">
        <v>2247</v>
      </c>
      <c r="K187" s="121">
        <v>88379</v>
      </c>
      <c r="L187" s="331"/>
      <c r="M187" s="331"/>
      <c r="N187" s="331"/>
      <c r="O187" s="331"/>
      <c r="P187" s="331"/>
      <c r="Q187" s="331"/>
    </row>
    <row r="188" spans="1:17" ht="13.5">
      <c r="A188" s="701" t="s">
        <v>1326</v>
      </c>
      <c r="B188" s="339" t="s">
        <v>1273</v>
      </c>
      <c r="C188" s="121">
        <v>10</v>
      </c>
      <c r="D188" s="121">
        <v>520</v>
      </c>
      <c r="E188" s="121" t="s">
        <v>1815</v>
      </c>
      <c r="F188" s="121" t="s">
        <v>1815</v>
      </c>
      <c r="G188" s="121">
        <v>1</v>
      </c>
      <c r="H188" s="121">
        <v>8</v>
      </c>
      <c r="I188" s="121" t="s">
        <v>1815</v>
      </c>
      <c r="J188" s="415" t="s">
        <v>1815</v>
      </c>
      <c r="K188" s="319">
        <v>528</v>
      </c>
      <c r="L188" s="331"/>
      <c r="M188" s="331"/>
      <c r="N188" s="331"/>
      <c r="O188" s="331"/>
      <c r="P188" s="331"/>
      <c r="Q188" s="331"/>
    </row>
    <row r="189" spans="1:17" ht="13.5">
      <c r="A189" s="699"/>
      <c r="B189" s="339" t="s">
        <v>457</v>
      </c>
      <c r="C189" s="121">
        <v>21</v>
      </c>
      <c r="D189" s="121">
        <v>1202</v>
      </c>
      <c r="E189" s="121" t="s">
        <v>1327</v>
      </c>
      <c r="F189" s="121" t="s">
        <v>1327</v>
      </c>
      <c r="G189" s="121">
        <v>1</v>
      </c>
      <c r="H189" s="121">
        <v>15</v>
      </c>
      <c r="I189" s="121">
        <v>1</v>
      </c>
      <c r="J189" s="412">
        <v>8</v>
      </c>
      <c r="K189" s="121">
        <v>1225</v>
      </c>
      <c r="L189" s="331"/>
      <c r="M189" s="331"/>
      <c r="N189" s="331"/>
      <c r="O189" s="331"/>
      <c r="P189" s="331"/>
      <c r="Q189" s="331"/>
    </row>
    <row r="190" spans="1:17" ht="13.5">
      <c r="A190" s="700"/>
      <c r="B190" s="339" t="s">
        <v>439</v>
      </c>
      <c r="C190" s="121">
        <v>31</v>
      </c>
      <c r="D190" s="121">
        <v>1722</v>
      </c>
      <c r="E190" s="121" t="s">
        <v>476</v>
      </c>
      <c r="F190" s="121" t="s">
        <v>476</v>
      </c>
      <c r="G190" s="121">
        <v>2</v>
      </c>
      <c r="H190" s="121">
        <v>23</v>
      </c>
      <c r="I190" s="121">
        <v>1</v>
      </c>
      <c r="J190" s="414">
        <v>8</v>
      </c>
      <c r="K190" s="321">
        <v>1753</v>
      </c>
      <c r="L190" s="331"/>
      <c r="M190" s="331"/>
      <c r="N190" s="331"/>
      <c r="O190" s="331"/>
      <c r="P190" s="331"/>
      <c r="Q190" s="331"/>
    </row>
    <row r="191" spans="1:17" ht="13.5">
      <c r="A191" s="712" t="s">
        <v>458</v>
      </c>
      <c r="B191" s="713"/>
      <c r="C191" s="317">
        <v>7995</v>
      </c>
      <c r="D191" s="317">
        <v>526287</v>
      </c>
      <c r="E191" s="317">
        <v>225</v>
      </c>
      <c r="F191" s="317">
        <v>2720</v>
      </c>
      <c r="G191" s="317">
        <v>2229</v>
      </c>
      <c r="H191" s="317">
        <v>26734</v>
      </c>
      <c r="I191" s="317">
        <v>1702</v>
      </c>
      <c r="J191" s="413">
        <v>12695</v>
      </c>
      <c r="K191" s="317">
        <v>568436</v>
      </c>
      <c r="L191" s="331"/>
      <c r="M191" s="331"/>
      <c r="N191" s="331"/>
      <c r="O191" s="331"/>
      <c r="P191" s="331"/>
      <c r="Q191" s="331"/>
    </row>
    <row r="192" spans="1:17" ht="13.5">
      <c r="A192" s="396" t="s">
        <v>459</v>
      </c>
      <c r="B192" s="380"/>
      <c r="C192" s="319">
        <v>6867</v>
      </c>
      <c r="D192" s="319">
        <v>332462</v>
      </c>
      <c r="E192" s="319">
        <v>234</v>
      </c>
      <c r="F192" s="319">
        <v>2406</v>
      </c>
      <c r="G192" s="319">
        <v>1574</v>
      </c>
      <c r="H192" s="319">
        <v>13116</v>
      </c>
      <c r="I192" s="319">
        <v>1257</v>
      </c>
      <c r="J192" s="319">
        <v>5332</v>
      </c>
      <c r="K192" s="319">
        <v>353316</v>
      </c>
      <c r="L192" s="331"/>
      <c r="M192" s="331"/>
      <c r="N192" s="331"/>
      <c r="O192" s="331"/>
      <c r="P192" s="331"/>
      <c r="Q192" s="331"/>
    </row>
    <row r="193" spans="1:17" ht="13.5">
      <c r="A193" s="397" t="s">
        <v>460</v>
      </c>
      <c r="B193" s="382"/>
      <c r="C193" s="121">
        <v>7231</v>
      </c>
      <c r="D193" s="121">
        <v>297667</v>
      </c>
      <c r="E193" s="121">
        <v>252</v>
      </c>
      <c r="F193" s="121">
        <v>2097</v>
      </c>
      <c r="G193" s="121">
        <v>1304</v>
      </c>
      <c r="H193" s="121">
        <v>11943</v>
      </c>
      <c r="I193" s="121">
        <v>1448</v>
      </c>
      <c r="J193" s="121">
        <v>4812</v>
      </c>
      <c r="K193" s="121">
        <v>316519</v>
      </c>
      <c r="L193" s="331"/>
      <c r="M193" s="331"/>
      <c r="N193" s="331"/>
      <c r="O193" s="331"/>
      <c r="P193" s="331"/>
      <c r="Q193" s="331"/>
    </row>
    <row r="194" spans="1:17" ht="13.5">
      <c r="A194" s="397" t="s">
        <v>461</v>
      </c>
      <c r="B194" s="382"/>
      <c r="C194" s="121">
        <v>6560</v>
      </c>
      <c r="D194" s="121">
        <v>196632</v>
      </c>
      <c r="E194" s="121">
        <v>241</v>
      </c>
      <c r="F194" s="121">
        <v>1099</v>
      </c>
      <c r="G194" s="121">
        <v>1239</v>
      </c>
      <c r="H194" s="121">
        <v>7904</v>
      </c>
      <c r="I194" s="121">
        <v>1158</v>
      </c>
      <c r="J194" s="121">
        <v>2130</v>
      </c>
      <c r="K194" s="121">
        <v>207765</v>
      </c>
      <c r="L194" s="331"/>
      <c r="M194" s="331"/>
      <c r="N194" s="331"/>
      <c r="O194" s="331"/>
      <c r="P194" s="331"/>
      <c r="Q194" s="331"/>
    </row>
    <row r="195" spans="1:17" ht="13.5">
      <c r="A195" s="398" t="s">
        <v>462</v>
      </c>
      <c r="B195" s="384"/>
      <c r="C195" s="321">
        <v>6571</v>
      </c>
      <c r="D195" s="321">
        <v>172861</v>
      </c>
      <c r="E195" s="321">
        <v>192</v>
      </c>
      <c r="F195" s="321">
        <v>720</v>
      </c>
      <c r="G195" s="321">
        <v>1512</v>
      </c>
      <c r="H195" s="321">
        <v>7811</v>
      </c>
      <c r="I195" s="321">
        <v>330</v>
      </c>
      <c r="J195" s="321">
        <v>817</v>
      </c>
      <c r="K195" s="321">
        <v>182209</v>
      </c>
      <c r="L195" s="331"/>
      <c r="M195" s="331"/>
      <c r="N195" s="331"/>
      <c r="O195" s="331"/>
      <c r="P195" s="331"/>
      <c r="Q195" s="331"/>
    </row>
    <row r="196" spans="1:19" s="404" customFormat="1" ht="13.5">
      <c r="A196" s="399"/>
      <c r="L196" s="400"/>
      <c r="M196" s="400"/>
      <c r="N196" s="400"/>
      <c r="O196" s="400"/>
      <c r="P196" s="400"/>
      <c r="Q196" s="400"/>
      <c r="R196" s="400"/>
      <c r="S196" s="400"/>
    </row>
    <row r="197" spans="1:19" ht="13.5">
      <c r="A197" s="377" t="s">
        <v>1328</v>
      </c>
      <c r="B197" s="370"/>
      <c r="C197" s="370"/>
      <c r="D197" s="370"/>
      <c r="E197" s="370"/>
      <c r="F197" s="370"/>
      <c r="G197" s="370"/>
      <c r="H197" s="370"/>
      <c r="I197" s="370"/>
      <c r="J197" s="370"/>
      <c r="K197" s="370"/>
      <c r="L197" s="370"/>
      <c r="M197" s="362"/>
      <c r="N197" s="322"/>
      <c r="O197" s="322"/>
      <c r="P197" s="322"/>
      <c r="Q197" s="322"/>
      <c r="R197" s="322"/>
      <c r="S197" s="322"/>
    </row>
    <row r="198" spans="1:19" ht="13.5">
      <c r="A198" s="702" t="s">
        <v>432</v>
      </c>
      <c r="B198" s="703"/>
      <c r="C198" s="714" t="s">
        <v>1292</v>
      </c>
      <c r="D198" s="715"/>
      <c r="E198" s="714" t="s">
        <v>1293</v>
      </c>
      <c r="F198" s="715"/>
      <c r="G198" s="714" t="s">
        <v>1312</v>
      </c>
      <c r="H198" s="715"/>
      <c r="I198" s="714" t="s">
        <v>1313</v>
      </c>
      <c r="J198" s="715"/>
      <c r="K198" s="714" t="s">
        <v>1314</v>
      </c>
      <c r="L198" s="715"/>
      <c r="M198" s="676" t="s">
        <v>1315</v>
      </c>
      <c r="N198" s="334"/>
      <c r="O198" s="334"/>
      <c r="P198" s="334"/>
      <c r="Q198" s="334"/>
      <c r="R198" s="322"/>
      <c r="S198" s="322"/>
    </row>
    <row r="199" spans="1:19" ht="13.5">
      <c r="A199" s="706"/>
      <c r="B199" s="707"/>
      <c r="C199" s="406" t="s">
        <v>1285</v>
      </c>
      <c r="D199" s="406" t="s">
        <v>1286</v>
      </c>
      <c r="E199" s="406" t="s">
        <v>1285</v>
      </c>
      <c r="F199" s="406" t="s">
        <v>1286</v>
      </c>
      <c r="G199" s="406" t="s">
        <v>1285</v>
      </c>
      <c r="H199" s="406" t="s">
        <v>1286</v>
      </c>
      <c r="I199" s="406" t="s">
        <v>1316</v>
      </c>
      <c r="J199" s="406" t="s">
        <v>1286</v>
      </c>
      <c r="K199" s="406" t="s">
        <v>1285</v>
      </c>
      <c r="L199" s="390" t="s">
        <v>1286</v>
      </c>
      <c r="M199" s="678"/>
      <c r="N199" s="334"/>
      <c r="O199" s="334"/>
      <c r="P199" s="334"/>
      <c r="Q199" s="334"/>
      <c r="R199" s="322"/>
      <c r="S199" s="322"/>
    </row>
    <row r="200" spans="1:19" ht="13.5">
      <c r="A200" s="309"/>
      <c r="B200" s="407"/>
      <c r="C200" s="335" t="s">
        <v>1317</v>
      </c>
      <c r="D200" s="335" t="s">
        <v>596</v>
      </c>
      <c r="E200" s="335" t="s">
        <v>1317</v>
      </c>
      <c r="F200" s="335" t="s">
        <v>596</v>
      </c>
      <c r="G200" s="335" t="s">
        <v>1317</v>
      </c>
      <c r="H200" s="335" t="s">
        <v>596</v>
      </c>
      <c r="I200" s="335" t="s">
        <v>1317</v>
      </c>
      <c r="J200" s="335" t="s">
        <v>596</v>
      </c>
      <c r="K200" s="335" t="s">
        <v>1317</v>
      </c>
      <c r="L200" s="411" t="s">
        <v>596</v>
      </c>
      <c r="M200" s="335"/>
      <c r="N200" s="338"/>
      <c r="O200" s="338"/>
      <c r="P200" s="338"/>
      <c r="Q200" s="408"/>
      <c r="R200" s="322"/>
      <c r="S200" s="322"/>
    </row>
    <row r="201" spans="1:19" ht="13.5">
      <c r="A201" s="699" t="s">
        <v>1321</v>
      </c>
      <c r="B201" s="314" t="s">
        <v>444</v>
      </c>
      <c r="C201" s="121">
        <v>133</v>
      </c>
      <c r="D201" s="121">
        <v>10640</v>
      </c>
      <c r="E201" s="121" t="s">
        <v>1329</v>
      </c>
      <c r="F201" s="121" t="s">
        <v>1329</v>
      </c>
      <c r="G201" s="121" t="s">
        <v>1329</v>
      </c>
      <c r="H201" s="121" t="s">
        <v>1329</v>
      </c>
      <c r="I201" s="121">
        <v>38</v>
      </c>
      <c r="J201" s="121">
        <v>760</v>
      </c>
      <c r="K201" s="121">
        <v>21</v>
      </c>
      <c r="L201" s="121">
        <v>53</v>
      </c>
      <c r="M201" s="121">
        <v>11453</v>
      </c>
      <c r="N201" s="331"/>
      <c r="O201" s="331"/>
      <c r="P201" s="331"/>
      <c r="Q201" s="331"/>
      <c r="R201" s="331"/>
      <c r="S201" s="331"/>
    </row>
    <row r="202" spans="1:19" ht="13.5">
      <c r="A202" s="699"/>
      <c r="B202" s="314" t="s">
        <v>1261</v>
      </c>
      <c r="C202" s="121">
        <v>13958</v>
      </c>
      <c r="D202" s="121">
        <v>1320008</v>
      </c>
      <c r="E202" s="121">
        <v>2819</v>
      </c>
      <c r="F202" s="121">
        <v>191541</v>
      </c>
      <c r="G202" s="121">
        <v>865</v>
      </c>
      <c r="H202" s="121">
        <v>19942</v>
      </c>
      <c r="I202" s="121">
        <v>2238</v>
      </c>
      <c r="J202" s="121">
        <v>38003</v>
      </c>
      <c r="K202" s="121">
        <v>2605</v>
      </c>
      <c r="L202" s="121">
        <v>22022</v>
      </c>
      <c r="M202" s="121">
        <v>1591516</v>
      </c>
      <c r="N202" s="331"/>
      <c r="O202" s="331"/>
      <c r="P202" s="331"/>
      <c r="Q202" s="331"/>
      <c r="R202" s="331"/>
      <c r="S202" s="331"/>
    </row>
    <row r="203" spans="1:19" ht="13.5">
      <c r="A203" s="699"/>
      <c r="B203" s="314" t="s">
        <v>1263</v>
      </c>
      <c r="C203" s="121">
        <v>9681</v>
      </c>
      <c r="D203" s="121">
        <v>923278</v>
      </c>
      <c r="E203" s="121">
        <v>1812</v>
      </c>
      <c r="F203" s="121">
        <v>120646</v>
      </c>
      <c r="G203" s="121" t="s">
        <v>1329</v>
      </c>
      <c r="H203" s="121" t="s">
        <v>1329</v>
      </c>
      <c r="I203" s="121">
        <v>2047</v>
      </c>
      <c r="J203" s="121">
        <v>33411</v>
      </c>
      <c r="K203" s="121">
        <v>1605</v>
      </c>
      <c r="L203" s="121">
        <v>12668</v>
      </c>
      <c r="M203" s="121">
        <v>1090003</v>
      </c>
      <c r="N203" s="331"/>
      <c r="O203" s="331"/>
      <c r="P203" s="331"/>
      <c r="Q203" s="331"/>
      <c r="R203" s="331"/>
      <c r="S203" s="331"/>
    </row>
    <row r="204" spans="1:19" ht="13.5">
      <c r="A204" s="699"/>
      <c r="B204" s="314" t="s">
        <v>1264</v>
      </c>
      <c r="C204" s="121">
        <v>7728</v>
      </c>
      <c r="D204" s="121">
        <v>740424</v>
      </c>
      <c r="E204" s="121">
        <v>1897</v>
      </c>
      <c r="F204" s="121">
        <v>124665</v>
      </c>
      <c r="G204" s="121">
        <v>1367</v>
      </c>
      <c r="H204" s="121">
        <v>20445</v>
      </c>
      <c r="I204" s="121">
        <v>1488</v>
      </c>
      <c r="J204" s="121">
        <v>16438</v>
      </c>
      <c r="K204" s="121">
        <v>382</v>
      </c>
      <c r="L204" s="121">
        <v>3581</v>
      </c>
      <c r="M204" s="121">
        <v>905553</v>
      </c>
      <c r="N204" s="331"/>
      <c r="O204" s="331"/>
      <c r="P204" s="331"/>
      <c r="Q204" s="331"/>
      <c r="R204" s="331"/>
      <c r="S204" s="331"/>
    </row>
    <row r="205" spans="1:19" ht="13.5">
      <c r="A205" s="699"/>
      <c r="B205" s="314" t="s">
        <v>1265</v>
      </c>
      <c r="C205" s="121">
        <v>1505</v>
      </c>
      <c r="D205" s="121">
        <v>132299</v>
      </c>
      <c r="E205" s="121">
        <v>105</v>
      </c>
      <c r="F205" s="121">
        <v>4817</v>
      </c>
      <c r="G205" s="121">
        <v>16</v>
      </c>
      <c r="H205" s="121">
        <v>300</v>
      </c>
      <c r="I205" s="121">
        <v>285</v>
      </c>
      <c r="J205" s="121">
        <v>4762</v>
      </c>
      <c r="K205" s="121">
        <v>233</v>
      </c>
      <c r="L205" s="121">
        <v>2521</v>
      </c>
      <c r="M205" s="121">
        <v>144699</v>
      </c>
      <c r="N205" s="331"/>
      <c r="O205" s="331"/>
      <c r="P205" s="331"/>
      <c r="Q205" s="331"/>
      <c r="R205" s="331"/>
      <c r="S205" s="331"/>
    </row>
    <row r="206" spans="1:19" ht="13.5">
      <c r="A206" s="700"/>
      <c r="B206" s="314" t="s">
        <v>439</v>
      </c>
      <c r="C206" s="121">
        <v>33005</v>
      </c>
      <c r="D206" s="121">
        <v>3126649</v>
      </c>
      <c r="E206" s="121">
        <v>6633</v>
      </c>
      <c r="F206" s="121">
        <v>441669</v>
      </c>
      <c r="G206" s="121">
        <v>2248</v>
      </c>
      <c r="H206" s="121">
        <v>40687</v>
      </c>
      <c r="I206" s="121">
        <v>6096</v>
      </c>
      <c r="J206" s="121">
        <v>93374</v>
      </c>
      <c r="K206" s="121">
        <v>4846</v>
      </c>
      <c r="L206" s="121">
        <v>40845</v>
      </c>
      <c r="M206" s="321">
        <v>3743224</v>
      </c>
      <c r="N206" s="331"/>
      <c r="O206" s="331"/>
      <c r="P206" s="331"/>
      <c r="Q206" s="331"/>
      <c r="R206" s="331"/>
      <c r="S206" s="331"/>
    </row>
    <row r="207" spans="1:19" ht="13.5">
      <c r="A207" s="712" t="s">
        <v>1290</v>
      </c>
      <c r="B207" s="713"/>
      <c r="C207" s="317">
        <v>6177</v>
      </c>
      <c r="D207" s="317">
        <v>617421</v>
      </c>
      <c r="E207" s="317">
        <v>7</v>
      </c>
      <c r="F207" s="317">
        <v>292</v>
      </c>
      <c r="G207" s="317">
        <v>47</v>
      </c>
      <c r="H207" s="317">
        <v>2227</v>
      </c>
      <c r="I207" s="317">
        <v>721</v>
      </c>
      <c r="J207" s="317">
        <v>13177</v>
      </c>
      <c r="K207" s="317">
        <v>1910</v>
      </c>
      <c r="L207" s="317">
        <v>20348</v>
      </c>
      <c r="M207" s="317">
        <v>653465</v>
      </c>
      <c r="N207" s="331"/>
      <c r="O207" s="331"/>
      <c r="P207" s="331"/>
      <c r="Q207" s="331"/>
      <c r="R207" s="331"/>
      <c r="S207" s="331"/>
    </row>
    <row r="208" spans="1:19" ht="13.5">
      <c r="A208" s="701" t="s">
        <v>1268</v>
      </c>
      <c r="B208" s="314" t="s">
        <v>451</v>
      </c>
      <c r="C208" s="319">
        <v>226</v>
      </c>
      <c r="D208" s="319">
        <v>21470</v>
      </c>
      <c r="E208" s="319" t="s">
        <v>1329</v>
      </c>
      <c r="F208" s="319" t="s">
        <v>1329</v>
      </c>
      <c r="G208" s="319" t="s">
        <v>1329</v>
      </c>
      <c r="H208" s="319" t="s">
        <v>1329</v>
      </c>
      <c r="I208" s="319">
        <v>42</v>
      </c>
      <c r="J208" s="319">
        <v>630</v>
      </c>
      <c r="K208" s="319">
        <v>30</v>
      </c>
      <c r="L208" s="121">
        <v>240</v>
      </c>
      <c r="M208" s="121">
        <v>22340</v>
      </c>
      <c r="N208" s="331"/>
      <c r="O208" s="331"/>
      <c r="P208" s="331"/>
      <c r="Q208" s="331"/>
      <c r="R208" s="331"/>
      <c r="S208" s="331"/>
    </row>
    <row r="209" spans="1:19" ht="13.5">
      <c r="A209" s="699"/>
      <c r="B209" s="314" t="s">
        <v>1322</v>
      </c>
      <c r="C209" s="121">
        <v>174</v>
      </c>
      <c r="D209" s="121">
        <v>14750</v>
      </c>
      <c r="E209" s="121">
        <v>26</v>
      </c>
      <c r="F209" s="121">
        <v>1368</v>
      </c>
      <c r="G209" s="121">
        <v>7</v>
      </c>
      <c r="H209" s="121">
        <v>97</v>
      </c>
      <c r="I209" s="121">
        <v>21</v>
      </c>
      <c r="J209" s="121">
        <v>188</v>
      </c>
      <c r="K209" s="121">
        <v>24</v>
      </c>
      <c r="L209" s="121">
        <v>185</v>
      </c>
      <c r="M209" s="121">
        <v>16588</v>
      </c>
      <c r="N209" s="331"/>
      <c r="O209" s="331"/>
      <c r="P209" s="331"/>
      <c r="Q209" s="331"/>
      <c r="R209" s="331"/>
      <c r="S209" s="331"/>
    </row>
    <row r="210" spans="1:19" ht="13.5">
      <c r="A210" s="699"/>
      <c r="B210" s="314" t="s">
        <v>1270</v>
      </c>
      <c r="C210" s="121">
        <v>55317</v>
      </c>
      <c r="D210" s="121">
        <v>5539800</v>
      </c>
      <c r="E210" s="121">
        <v>159</v>
      </c>
      <c r="F210" s="121">
        <v>7285</v>
      </c>
      <c r="G210" s="121">
        <v>157</v>
      </c>
      <c r="H210" s="121">
        <v>2263</v>
      </c>
      <c r="I210" s="121">
        <v>8778</v>
      </c>
      <c r="J210" s="121">
        <v>167465</v>
      </c>
      <c r="K210" s="121">
        <v>10018</v>
      </c>
      <c r="L210" s="121">
        <v>63042</v>
      </c>
      <c r="M210" s="121">
        <v>5779855</v>
      </c>
      <c r="N210" s="331"/>
      <c r="O210" s="331"/>
      <c r="P210" s="331"/>
      <c r="Q210" s="331"/>
      <c r="R210" s="331"/>
      <c r="S210" s="331"/>
    </row>
    <row r="211" spans="1:19" ht="13.5">
      <c r="A211" s="699"/>
      <c r="B211" s="314" t="s">
        <v>1271</v>
      </c>
      <c r="C211" s="121">
        <v>12035</v>
      </c>
      <c r="D211" s="121">
        <v>1118621</v>
      </c>
      <c r="E211" s="121">
        <v>1139</v>
      </c>
      <c r="F211" s="121">
        <v>73951</v>
      </c>
      <c r="G211" s="121">
        <v>1310</v>
      </c>
      <c r="H211" s="121">
        <v>17599</v>
      </c>
      <c r="I211" s="121">
        <v>1634</v>
      </c>
      <c r="J211" s="121">
        <v>27119</v>
      </c>
      <c r="K211" s="121">
        <v>2473</v>
      </c>
      <c r="L211" s="121">
        <v>15460</v>
      </c>
      <c r="M211" s="121">
        <v>1252750</v>
      </c>
      <c r="N211" s="331"/>
      <c r="O211" s="331"/>
      <c r="P211" s="331"/>
      <c r="Q211" s="331"/>
      <c r="R211" s="331"/>
      <c r="S211" s="331"/>
    </row>
    <row r="212" spans="1:19" ht="13.5">
      <c r="A212" s="700"/>
      <c r="B212" s="320" t="s">
        <v>439</v>
      </c>
      <c r="C212" s="321">
        <v>67752</v>
      </c>
      <c r="D212" s="321">
        <v>6694641</v>
      </c>
      <c r="E212" s="321">
        <v>1324</v>
      </c>
      <c r="F212" s="321">
        <v>82604</v>
      </c>
      <c r="G212" s="321">
        <v>1471</v>
      </c>
      <c r="H212" s="321">
        <v>19959</v>
      </c>
      <c r="I212" s="321">
        <v>10475</v>
      </c>
      <c r="J212" s="321">
        <v>195402</v>
      </c>
      <c r="K212" s="321">
        <v>12545</v>
      </c>
      <c r="L212" s="121">
        <v>78927</v>
      </c>
      <c r="M212" s="121">
        <v>7071533</v>
      </c>
      <c r="N212" s="331"/>
      <c r="O212" s="331"/>
      <c r="P212" s="331"/>
      <c r="Q212" s="331"/>
      <c r="R212" s="331"/>
      <c r="S212" s="331"/>
    </row>
    <row r="213" spans="1:19" ht="13.5">
      <c r="A213" s="699" t="s">
        <v>1272</v>
      </c>
      <c r="B213" s="339" t="s">
        <v>1273</v>
      </c>
      <c r="C213" s="121">
        <v>3038</v>
      </c>
      <c r="D213" s="121">
        <v>297669</v>
      </c>
      <c r="E213" s="121">
        <v>10</v>
      </c>
      <c r="F213" s="121">
        <v>520</v>
      </c>
      <c r="G213" s="121">
        <v>784</v>
      </c>
      <c r="H213" s="121">
        <v>11033</v>
      </c>
      <c r="I213" s="121">
        <v>176</v>
      </c>
      <c r="J213" s="121">
        <v>2925</v>
      </c>
      <c r="K213" s="121">
        <v>88</v>
      </c>
      <c r="L213" s="319">
        <v>634</v>
      </c>
      <c r="M213" s="319">
        <v>312781</v>
      </c>
      <c r="N213" s="331"/>
      <c r="O213" s="331"/>
      <c r="P213" s="331"/>
      <c r="Q213" s="331"/>
      <c r="R213" s="331"/>
      <c r="S213" s="331"/>
    </row>
    <row r="214" spans="1:19" ht="13.5">
      <c r="A214" s="699"/>
      <c r="B214" s="339" t="s">
        <v>456</v>
      </c>
      <c r="C214" s="121">
        <v>5133</v>
      </c>
      <c r="D214" s="121">
        <v>507824</v>
      </c>
      <c r="E214" s="121" t="s">
        <v>492</v>
      </c>
      <c r="F214" s="121" t="s">
        <v>492</v>
      </c>
      <c r="G214" s="121">
        <v>258</v>
      </c>
      <c r="H214" s="121">
        <v>4385</v>
      </c>
      <c r="I214" s="121">
        <v>879</v>
      </c>
      <c r="J214" s="121">
        <v>13322</v>
      </c>
      <c r="K214" s="121">
        <v>772</v>
      </c>
      <c r="L214" s="121">
        <v>4220</v>
      </c>
      <c r="M214" s="121">
        <v>529751</v>
      </c>
      <c r="N214" s="331"/>
      <c r="O214" s="331"/>
      <c r="P214" s="331"/>
      <c r="Q214" s="331"/>
      <c r="R214" s="331"/>
      <c r="S214" s="331"/>
    </row>
    <row r="215" spans="1:19" ht="13.5">
      <c r="A215" s="699"/>
      <c r="B215" s="339" t="s">
        <v>457</v>
      </c>
      <c r="C215" s="121">
        <v>2739</v>
      </c>
      <c r="D215" s="121">
        <v>285379</v>
      </c>
      <c r="E215" s="121">
        <v>21</v>
      </c>
      <c r="F215" s="121">
        <v>1202</v>
      </c>
      <c r="G215" s="121">
        <v>5</v>
      </c>
      <c r="H215" s="121">
        <v>45</v>
      </c>
      <c r="I215" s="121">
        <v>516</v>
      </c>
      <c r="J215" s="121">
        <v>9304</v>
      </c>
      <c r="K215" s="121">
        <v>478</v>
      </c>
      <c r="L215" s="121">
        <v>3797</v>
      </c>
      <c r="M215" s="121">
        <v>299727</v>
      </c>
      <c r="N215" s="331"/>
      <c r="O215" s="331"/>
      <c r="P215" s="331"/>
      <c r="Q215" s="331"/>
      <c r="R215" s="331"/>
      <c r="S215" s="331"/>
    </row>
    <row r="216" spans="1:19" ht="13.5">
      <c r="A216" s="699"/>
      <c r="B216" s="339" t="s">
        <v>439</v>
      </c>
      <c r="C216" s="121">
        <v>10910</v>
      </c>
      <c r="D216" s="121">
        <v>1090872</v>
      </c>
      <c r="E216" s="121">
        <v>31</v>
      </c>
      <c r="F216" s="121">
        <v>1722</v>
      </c>
      <c r="G216" s="121">
        <v>1047</v>
      </c>
      <c r="H216" s="121">
        <v>15463</v>
      </c>
      <c r="I216" s="121">
        <v>1571</v>
      </c>
      <c r="J216" s="121">
        <v>25551</v>
      </c>
      <c r="K216" s="121">
        <v>1338</v>
      </c>
      <c r="L216" s="321">
        <v>8651</v>
      </c>
      <c r="M216" s="321">
        <v>1142259</v>
      </c>
      <c r="N216" s="331"/>
      <c r="O216" s="331"/>
      <c r="P216" s="331"/>
      <c r="Q216" s="331"/>
      <c r="R216" s="331"/>
      <c r="S216" s="331"/>
    </row>
    <row r="217" spans="1:19" ht="13.5">
      <c r="A217" s="712" t="s">
        <v>458</v>
      </c>
      <c r="B217" s="713"/>
      <c r="C217" s="317">
        <v>117844</v>
      </c>
      <c r="D217" s="317">
        <v>11529583</v>
      </c>
      <c r="E217" s="317">
        <v>7995</v>
      </c>
      <c r="F217" s="317">
        <v>526287</v>
      </c>
      <c r="G217" s="317">
        <v>4816</v>
      </c>
      <c r="H217" s="317">
        <v>78336</v>
      </c>
      <c r="I217" s="317">
        <v>18863</v>
      </c>
      <c r="J217" s="317">
        <v>327504</v>
      </c>
      <c r="K217" s="317">
        <v>20639</v>
      </c>
      <c r="L217" s="317">
        <v>148771</v>
      </c>
      <c r="M217" s="317">
        <v>12610481</v>
      </c>
      <c r="N217" s="331"/>
      <c r="O217" s="331"/>
      <c r="P217" s="331"/>
      <c r="Q217" s="331"/>
      <c r="R217" s="331"/>
      <c r="S217" s="331"/>
    </row>
    <row r="218" spans="1:19" ht="13.5">
      <c r="A218" s="396" t="s">
        <v>459</v>
      </c>
      <c r="B218" s="380"/>
      <c r="C218" s="319">
        <v>113520</v>
      </c>
      <c r="D218" s="319">
        <v>9695136</v>
      </c>
      <c r="E218" s="319">
        <v>6867</v>
      </c>
      <c r="F218" s="319">
        <v>332462</v>
      </c>
      <c r="G218" s="319">
        <v>6118</v>
      </c>
      <c r="H218" s="319">
        <v>71717</v>
      </c>
      <c r="I218" s="319">
        <v>17664</v>
      </c>
      <c r="J218" s="319">
        <v>188544</v>
      </c>
      <c r="K218" s="319">
        <v>17955</v>
      </c>
      <c r="L218" s="319">
        <v>85151</v>
      </c>
      <c r="M218" s="319">
        <v>10373010</v>
      </c>
      <c r="N218" s="331"/>
      <c r="O218" s="331"/>
      <c r="P218" s="331"/>
      <c r="Q218" s="331"/>
      <c r="R218" s="331"/>
      <c r="S218" s="331"/>
    </row>
    <row r="219" spans="1:19" ht="13.5">
      <c r="A219" s="397" t="s">
        <v>460</v>
      </c>
      <c r="B219" s="382"/>
      <c r="C219" s="121">
        <v>115307</v>
      </c>
      <c r="D219" s="121">
        <v>8644443</v>
      </c>
      <c r="E219" s="121">
        <v>7231</v>
      </c>
      <c r="F219" s="121">
        <v>297667</v>
      </c>
      <c r="G219" s="121">
        <v>4979</v>
      </c>
      <c r="H219" s="121">
        <v>56024</v>
      </c>
      <c r="I219" s="121">
        <v>17199</v>
      </c>
      <c r="J219" s="121">
        <v>160210</v>
      </c>
      <c r="K219" s="121">
        <v>16901</v>
      </c>
      <c r="L219" s="121">
        <v>66784</v>
      </c>
      <c r="M219" s="121">
        <v>9925128</v>
      </c>
      <c r="N219" s="331"/>
      <c r="O219" s="331"/>
      <c r="P219" s="331"/>
      <c r="Q219" s="331"/>
      <c r="R219" s="331"/>
      <c r="S219" s="331"/>
    </row>
    <row r="220" spans="1:19" ht="13.5">
      <c r="A220" s="397" t="s">
        <v>461</v>
      </c>
      <c r="B220" s="382"/>
      <c r="C220" s="121">
        <v>101516</v>
      </c>
      <c r="D220" s="121">
        <v>5494529</v>
      </c>
      <c r="E220" s="121">
        <v>6560</v>
      </c>
      <c r="F220" s="121">
        <v>196632</v>
      </c>
      <c r="G220" s="121">
        <v>4551</v>
      </c>
      <c r="H220" s="121">
        <v>25164</v>
      </c>
      <c r="I220" s="121">
        <v>16916</v>
      </c>
      <c r="J220" s="121">
        <v>116840</v>
      </c>
      <c r="K220" s="121">
        <v>11270</v>
      </c>
      <c r="L220" s="121">
        <v>25640</v>
      </c>
      <c r="M220" s="121">
        <v>5858805</v>
      </c>
      <c r="N220" s="331"/>
      <c r="O220" s="331"/>
      <c r="P220" s="331"/>
      <c r="Q220" s="331"/>
      <c r="R220" s="331"/>
      <c r="S220" s="331"/>
    </row>
    <row r="221" spans="1:19" ht="13.5">
      <c r="A221" s="398" t="s">
        <v>462</v>
      </c>
      <c r="B221" s="384"/>
      <c r="C221" s="321">
        <v>112233</v>
      </c>
      <c r="D221" s="321">
        <v>5952961</v>
      </c>
      <c r="E221" s="321">
        <v>6571</v>
      </c>
      <c r="F221" s="321">
        <v>172861</v>
      </c>
      <c r="G221" s="321">
        <v>5310</v>
      </c>
      <c r="H221" s="321">
        <v>34168</v>
      </c>
      <c r="I221" s="321">
        <v>19160</v>
      </c>
      <c r="J221" s="321">
        <v>128080</v>
      </c>
      <c r="K221" s="321">
        <v>9807</v>
      </c>
      <c r="L221" s="321">
        <v>26470</v>
      </c>
      <c r="M221" s="321">
        <v>6314540</v>
      </c>
      <c r="N221" s="331"/>
      <c r="O221" s="331"/>
      <c r="P221" s="331"/>
      <c r="Q221" s="331"/>
      <c r="R221" s="331"/>
      <c r="S221" s="331"/>
    </row>
  </sheetData>
  <mergeCells count="76">
    <mergeCell ref="A4:B5"/>
    <mergeCell ref="C4:F4"/>
    <mergeCell ref="G4:J4"/>
    <mergeCell ref="K4:K5"/>
    <mergeCell ref="A6:A11"/>
    <mergeCell ref="A13:A17"/>
    <mergeCell ref="A18:A21"/>
    <mergeCell ref="A29:B29"/>
    <mergeCell ref="A30:A35"/>
    <mergeCell ref="A37:A41"/>
    <mergeCell ref="A42:A45"/>
    <mergeCell ref="A53:B54"/>
    <mergeCell ref="O53:Q53"/>
    <mergeCell ref="A55:A60"/>
    <mergeCell ref="A62:A66"/>
    <mergeCell ref="A67:A70"/>
    <mergeCell ref="C53:E53"/>
    <mergeCell ref="F53:H53"/>
    <mergeCell ref="I53:K53"/>
    <mergeCell ref="L53:N53"/>
    <mergeCell ref="A78:B78"/>
    <mergeCell ref="A79:A84"/>
    <mergeCell ref="A86:A90"/>
    <mergeCell ref="A91:A94"/>
    <mergeCell ref="I102:J102"/>
    <mergeCell ref="K102:K103"/>
    <mergeCell ref="A104:A109"/>
    <mergeCell ref="A111:A113"/>
    <mergeCell ref="A102:B103"/>
    <mergeCell ref="C102:D102"/>
    <mergeCell ref="E102:F102"/>
    <mergeCell ref="G102:H102"/>
    <mergeCell ref="A114:A117"/>
    <mergeCell ref="A125:B126"/>
    <mergeCell ref="C125:D125"/>
    <mergeCell ref="E125:F125"/>
    <mergeCell ref="G125:H125"/>
    <mergeCell ref="I125:J125"/>
    <mergeCell ref="K125:K126"/>
    <mergeCell ref="A127:A132"/>
    <mergeCell ref="A134:A137"/>
    <mergeCell ref="A138:A141"/>
    <mergeCell ref="A149:B150"/>
    <mergeCell ref="C149:D149"/>
    <mergeCell ref="E149:F149"/>
    <mergeCell ref="G149:H149"/>
    <mergeCell ref="I149:J149"/>
    <mergeCell ref="K149:K150"/>
    <mergeCell ref="A152:A157"/>
    <mergeCell ref="A158:B158"/>
    <mergeCell ref="A159:A163"/>
    <mergeCell ref="A164:A167"/>
    <mergeCell ref="A168:B168"/>
    <mergeCell ref="A175:B176"/>
    <mergeCell ref="C175:D175"/>
    <mergeCell ref="E175:F175"/>
    <mergeCell ref="G175:H175"/>
    <mergeCell ref="I175:J175"/>
    <mergeCell ref="K175:K176"/>
    <mergeCell ref="A177:A182"/>
    <mergeCell ref="A183:B183"/>
    <mergeCell ref="A184:A187"/>
    <mergeCell ref="A188:A190"/>
    <mergeCell ref="A191:B191"/>
    <mergeCell ref="I198:J198"/>
    <mergeCell ref="K198:L198"/>
    <mergeCell ref="M198:M199"/>
    <mergeCell ref="A201:A206"/>
    <mergeCell ref="A198:B199"/>
    <mergeCell ref="C198:D198"/>
    <mergeCell ref="E198:F198"/>
    <mergeCell ref="G198:H198"/>
    <mergeCell ref="A207:B207"/>
    <mergeCell ref="A208:A212"/>
    <mergeCell ref="A213:A216"/>
    <mergeCell ref="A217:B217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93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3" width="9.375" style="0" bestFit="1" customWidth="1"/>
    <col min="4" max="4" width="10.375" style="0" bestFit="1" customWidth="1"/>
    <col min="5" max="5" width="9.375" style="0" bestFit="1" customWidth="1"/>
    <col min="6" max="6" width="10.375" style="0" bestFit="1" customWidth="1"/>
    <col min="7" max="7" width="9.375" style="0" bestFit="1" customWidth="1"/>
    <col min="8" max="8" width="10.375" style="0" bestFit="1" customWidth="1"/>
    <col min="9" max="9" width="9.375" style="0" bestFit="1" customWidth="1"/>
    <col min="10" max="11" width="10.375" style="0" bestFit="1" customWidth="1"/>
    <col min="12" max="12" width="9.375" style="0" bestFit="1" customWidth="1"/>
    <col min="13" max="13" width="10.375" style="0" bestFit="1" customWidth="1"/>
    <col min="14" max="14" width="9.375" style="0" bestFit="1" customWidth="1"/>
    <col min="15" max="15" width="10.375" style="0" bestFit="1" customWidth="1"/>
    <col min="16" max="16" width="9.375" style="0" bestFit="1" customWidth="1"/>
    <col min="17" max="18" width="10.375" style="0" bestFit="1" customWidth="1"/>
    <col min="19" max="20" width="9.375" style="0" bestFit="1" customWidth="1"/>
    <col min="21" max="21" width="10.375" style="0" bestFit="1" customWidth="1"/>
    <col min="22" max="22" width="9.75390625" style="80" bestFit="1" customWidth="1"/>
    <col min="23" max="25" width="9.75390625" style="0" bestFit="1" customWidth="1"/>
    <col min="26" max="26" width="10.50390625" style="0" bestFit="1" customWidth="1"/>
    <col min="27" max="29" width="9.75390625" style="0" bestFit="1" customWidth="1"/>
    <col min="30" max="32" width="10.125" style="0" bestFit="1" customWidth="1"/>
    <col min="33" max="33" width="10.50390625" style="0" bestFit="1" customWidth="1"/>
    <col min="34" max="34" width="10.125" style="0" bestFit="1" customWidth="1"/>
    <col min="35" max="35" width="10.625" style="0" bestFit="1" customWidth="1"/>
    <col min="36" max="36" width="10.125" style="0" bestFit="1" customWidth="1"/>
    <col min="37" max="41" width="10.50390625" style="0" bestFit="1" customWidth="1"/>
    <col min="42" max="42" width="10.625" style="0" bestFit="1" customWidth="1"/>
    <col min="43" max="43" width="10.375" style="0" bestFit="1" customWidth="1"/>
    <col min="44" max="16384" width="10.00390625" style="0" customWidth="1"/>
  </cols>
  <sheetData>
    <row r="1" spans="1:23" ht="13.5">
      <c r="A1" s="275" t="s">
        <v>1358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V1"/>
      <c r="W1" s="80"/>
    </row>
    <row r="2" spans="1:23" s="64" customFormat="1" ht="13.5">
      <c r="A2" s="612" t="s">
        <v>2116</v>
      </c>
      <c r="B2" s="628" t="s">
        <v>1332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29"/>
      <c r="W2" s="417"/>
    </row>
    <row r="3" spans="1:23" s="64" customFormat="1" ht="13.5">
      <c r="A3" s="725"/>
      <c r="B3" s="628" t="s">
        <v>1333</v>
      </c>
      <c r="C3" s="657"/>
      <c r="D3" s="629"/>
      <c r="E3" s="628" t="s">
        <v>1334</v>
      </c>
      <c r="F3" s="657"/>
      <c r="G3" s="657"/>
      <c r="H3" s="629"/>
      <c r="I3" s="628" t="s">
        <v>1335</v>
      </c>
      <c r="J3" s="657"/>
      <c r="K3" s="657"/>
      <c r="L3" s="657"/>
      <c r="M3" s="657"/>
      <c r="N3" s="629"/>
      <c r="W3" s="417"/>
    </row>
    <row r="4" spans="1:23" s="64" customFormat="1" ht="13.5">
      <c r="A4" s="725"/>
      <c r="B4" s="630" t="s">
        <v>1336</v>
      </c>
      <c r="C4" s="631"/>
      <c r="D4" s="632"/>
      <c r="E4" s="630" t="s">
        <v>1336</v>
      </c>
      <c r="F4" s="632"/>
      <c r="G4" s="612" t="s">
        <v>1337</v>
      </c>
      <c r="H4" s="612" t="s">
        <v>2108</v>
      </c>
      <c r="I4" s="630" t="s">
        <v>1336</v>
      </c>
      <c r="J4" s="631"/>
      <c r="K4" s="631"/>
      <c r="L4" s="632"/>
      <c r="M4" s="612" t="s">
        <v>1337</v>
      </c>
      <c r="N4" s="612" t="s">
        <v>2108</v>
      </c>
      <c r="W4" s="417"/>
    </row>
    <row r="5" spans="1:23" s="64" customFormat="1" ht="13.5">
      <c r="A5" s="613"/>
      <c r="B5" s="418" t="s">
        <v>1338</v>
      </c>
      <c r="C5" s="418" t="s">
        <v>1339</v>
      </c>
      <c r="D5" s="419" t="s">
        <v>2125</v>
      </c>
      <c r="E5" s="418" t="s">
        <v>1338</v>
      </c>
      <c r="F5" s="418" t="s">
        <v>1339</v>
      </c>
      <c r="G5" s="613"/>
      <c r="H5" s="613"/>
      <c r="I5" s="418" t="s">
        <v>1338</v>
      </c>
      <c r="J5" s="418" t="s">
        <v>1339</v>
      </c>
      <c r="K5" s="418" t="s">
        <v>1340</v>
      </c>
      <c r="L5" s="419" t="s">
        <v>2125</v>
      </c>
      <c r="M5" s="613"/>
      <c r="N5" s="613"/>
      <c r="W5" s="417"/>
    </row>
    <row r="6" spans="1:23" s="64" customFormat="1" ht="13.5">
      <c r="A6" s="276"/>
      <c r="B6" s="130" t="s">
        <v>1341</v>
      </c>
      <c r="C6" s="130" t="s">
        <v>1341</v>
      </c>
      <c r="D6" s="130" t="s">
        <v>1341</v>
      </c>
      <c r="E6" s="130" t="s">
        <v>1341</v>
      </c>
      <c r="F6" s="130" t="s">
        <v>1341</v>
      </c>
      <c r="G6" s="130" t="s">
        <v>1341</v>
      </c>
      <c r="H6" s="130" t="s">
        <v>1341</v>
      </c>
      <c r="I6" s="130" t="s">
        <v>1341</v>
      </c>
      <c r="J6" s="130" t="s">
        <v>1341</v>
      </c>
      <c r="K6" s="130" t="s">
        <v>1341</v>
      </c>
      <c r="L6" s="86" t="s">
        <v>1341</v>
      </c>
      <c r="M6" s="130" t="s">
        <v>1341</v>
      </c>
      <c r="N6" s="130" t="s">
        <v>1341</v>
      </c>
      <c r="W6" s="417"/>
    </row>
    <row r="7" spans="1:23" s="322" customFormat="1" ht="13.5">
      <c r="A7" s="119" t="s">
        <v>2092</v>
      </c>
      <c r="B7" s="376" t="s">
        <v>1342</v>
      </c>
      <c r="C7" s="376" t="s">
        <v>1342</v>
      </c>
      <c r="D7" s="376" t="s">
        <v>575</v>
      </c>
      <c r="E7" s="376" t="s">
        <v>1342</v>
      </c>
      <c r="F7" s="376" t="s">
        <v>1342</v>
      </c>
      <c r="G7" s="376" t="s">
        <v>1342</v>
      </c>
      <c r="H7" s="376" t="s">
        <v>575</v>
      </c>
      <c r="I7" s="376" t="s">
        <v>1342</v>
      </c>
      <c r="J7" s="376" t="s">
        <v>1342</v>
      </c>
      <c r="K7" s="376" t="s">
        <v>1342</v>
      </c>
      <c r="L7" s="300" t="s">
        <v>575</v>
      </c>
      <c r="M7" s="376">
        <v>0.7</v>
      </c>
      <c r="N7" s="376">
        <v>0.7</v>
      </c>
      <c r="W7" s="400"/>
    </row>
    <row r="8" spans="1:23" s="322" customFormat="1" ht="13.5">
      <c r="A8" s="420" t="s">
        <v>1343</v>
      </c>
      <c r="B8" s="376">
        <v>199.2</v>
      </c>
      <c r="C8" s="376">
        <v>751.8</v>
      </c>
      <c r="D8" s="376">
        <v>951</v>
      </c>
      <c r="E8" s="376" t="s">
        <v>1344</v>
      </c>
      <c r="F8" s="376" t="s">
        <v>1344</v>
      </c>
      <c r="G8" s="376" t="s">
        <v>1344</v>
      </c>
      <c r="H8" s="376" t="s">
        <v>575</v>
      </c>
      <c r="I8" s="376">
        <v>267.2</v>
      </c>
      <c r="J8" s="376">
        <v>259.5</v>
      </c>
      <c r="K8" s="376">
        <v>504.9</v>
      </c>
      <c r="L8" s="300">
        <v>1031.6</v>
      </c>
      <c r="M8" s="376">
        <v>269.1</v>
      </c>
      <c r="N8" s="376">
        <v>1300.7</v>
      </c>
      <c r="W8" s="400"/>
    </row>
    <row r="9" spans="1:23" s="322" customFormat="1" ht="13.5">
      <c r="A9" s="420" t="s">
        <v>1345</v>
      </c>
      <c r="B9" s="300" t="s">
        <v>1346</v>
      </c>
      <c r="C9" s="300" t="s">
        <v>1346</v>
      </c>
      <c r="D9" s="376" t="s">
        <v>575</v>
      </c>
      <c r="E9" s="376" t="s">
        <v>1346</v>
      </c>
      <c r="F9" s="300" t="s">
        <v>1346</v>
      </c>
      <c r="G9" s="376" t="s">
        <v>1346</v>
      </c>
      <c r="H9" s="376" t="s">
        <v>575</v>
      </c>
      <c r="I9" s="376">
        <v>44.8</v>
      </c>
      <c r="J9" s="376">
        <v>417.9</v>
      </c>
      <c r="K9" s="376">
        <v>347.4</v>
      </c>
      <c r="L9" s="300">
        <v>810.1</v>
      </c>
      <c r="M9" s="376">
        <v>274.8</v>
      </c>
      <c r="N9" s="376">
        <v>1084.9</v>
      </c>
      <c r="W9" s="400"/>
    </row>
    <row r="10" spans="1:23" s="322" customFormat="1" ht="13.5">
      <c r="A10" s="420" t="s">
        <v>2097</v>
      </c>
      <c r="B10" s="376" t="s">
        <v>2134</v>
      </c>
      <c r="C10" s="376" t="s">
        <v>2134</v>
      </c>
      <c r="D10" s="376" t="s">
        <v>575</v>
      </c>
      <c r="E10" s="300" t="s">
        <v>2134</v>
      </c>
      <c r="F10" s="376" t="s">
        <v>2134</v>
      </c>
      <c r="G10" s="376" t="s">
        <v>2134</v>
      </c>
      <c r="H10" s="376" t="s">
        <v>575</v>
      </c>
      <c r="I10" s="376">
        <v>368.6</v>
      </c>
      <c r="J10" s="376">
        <v>1054.9</v>
      </c>
      <c r="K10" s="376">
        <v>1912.2</v>
      </c>
      <c r="L10" s="300">
        <v>3335.7</v>
      </c>
      <c r="M10" s="376">
        <v>1016.6</v>
      </c>
      <c r="N10" s="376">
        <v>4352.3</v>
      </c>
      <c r="W10" s="400"/>
    </row>
    <row r="11" spans="1:23" s="322" customFormat="1" ht="13.5">
      <c r="A11" s="94" t="s">
        <v>2098</v>
      </c>
      <c r="B11" s="300">
        <v>172.2</v>
      </c>
      <c r="C11" s="300">
        <v>234</v>
      </c>
      <c r="D11" s="376">
        <v>406.2</v>
      </c>
      <c r="E11" s="376" t="s">
        <v>2134</v>
      </c>
      <c r="F11" s="300" t="s">
        <v>2134</v>
      </c>
      <c r="G11" s="376" t="s">
        <v>2134</v>
      </c>
      <c r="H11" s="376" t="s">
        <v>575</v>
      </c>
      <c r="I11" s="376">
        <v>377.7</v>
      </c>
      <c r="J11" s="376">
        <v>1592.8</v>
      </c>
      <c r="K11" s="376">
        <v>888.2</v>
      </c>
      <c r="L11" s="300">
        <v>2858.7</v>
      </c>
      <c r="M11" s="376">
        <v>1359.2</v>
      </c>
      <c r="N11" s="376">
        <v>4217.9</v>
      </c>
      <c r="W11" s="400"/>
    </row>
    <row r="12" spans="1:23" s="322" customFormat="1" ht="13.5">
      <c r="A12" s="94" t="s">
        <v>1347</v>
      </c>
      <c r="B12" s="300">
        <v>180.7</v>
      </c>
      <c r="C12" s="300">
        <v>167.2</v>
      </c>
      <c r="D12" s="376">
        <v>347.9</v>
      </c>
      <c r="E12" s="376" t="s">
        <v>1342</v>
      </c>
      <c r="F12" s="300" t="s">
        <v>1342</v>
      </c>
      <c r="G12" s="376" t="s">
        <v>575</v>
      </c>
      <c r="H12" s="376" t="s">
        <v>575</v>
      </c>
      <c r="I12" s="376">
        <v>221</v>
      </c>
      <c r="J12" s="376">
        <v>885.3</v>
      </c>
      <c r="K12" s="376">
        <v>84.5</v>
      </c>
      <c r="L12" s="300">
        <v>1190.8</v>
      </c>
      <c r="M12" s="376">
        <v>405</v>
      </c>
      <c r="N12" s="376">
        <v>1595.8</v>
      </c>
      <c r="W12" s="400"/>
    </row>
    <row r="13" spans="1:23" s="322" customFormat="1" ht="13.5">
      <c r="A13" s="420" t="s">
        <v>2100</v>
      </c>
      <c r="B13" s="300" t="s">
        <v>575</v>
      </c>
      <c r="C13" s="300" t="s">
        <v>575</v>
      </c>
      <c r="D13" s="376" t="s">
        <v>575</v>
      </c>
      <c r="E13" s="300" t="s">
        <v>1342</v>
      </c>
      <c r="F13" s="300" t="s">
        <v>1342</v>
      </c>
      <c r="G13" s="376" t="s">
        <v>1342</v>
      </c>
      <c r="H13" s="376" t="s">
        <v>575</v>
      </c>
      <c r="I13" s="376">
        <v>13.5</v>
      </c>
      <c r="J13" s="376" t="s">
        <v>1342</v>
      </c>
      <c r="K13" s="376" t="s">
        <v>1342</v>
      </c>
      <c r="L13" s="300">
        <v>13.5</v>
      </c>
      <c r="M13" s="376" t="s">
        <v>1342</v>
      </c>
      <c r="N13" s="376">
        <v>13.5</v>
      </c>
      <c r="W13" s="400"/>
    </row>
    <row r="14" spans="1:23" s="322" customFormat="1" ht="13.5">
      <c r="A14" s="420" t="s">
        <v>2101</v>
      </c>
      <c r="B14" s="376">
        <v>235.8</v>
      </c>
      <c r="C14" s="376">
        <v>217.7</v>
      </c>
      <c r="D14" s="376">
        <v>453.5</v>
      </c>
      <c r="E14" s="300" t="s">
        <v>2133</v>
      </c>
      <c r="F14" s="376" t="s">
        <v>2133</v>
      </c>
      <c r="G14" s="376" t="s">
        <v>2133</v>
      </c>
      <c r="H14" s="376" t="s">
        <v>575</v>
      </c>
      <c r="I14" s="376">
        <v>100.5</v>
      </c>
      <c r="J14" s="376">
        <v>214.9</v>
      </c>
      <c r="K14" s="376">
        <v>123.3</v>
      </c>
      <c r="L14" s="300">
        <v>438.7</v>
      </c>
      <c r="M14" s="376">
        <v>28.9</v>
      </c>
      <c r="N14" s="376">
        <v>467.6</v>
      </c>
      <c r="W14" s="400"/>
    </row>
    <row r="15" spans="1:23" s="322" customFormat="1" ht="13.5">
      <c r="A15" s="420" t="s">
        <v>2103</v>
      </c>
      <c r="B15" s="376" t="s">
        <v>575</v>
      </c>
      <c r="C15" s="376" t="s">
        <v>575</v>
      </c>
      <c r="D15" s="376" t="s">
        <v>575</v>
      </c>
      <c r="E15" s="376">
        <v>2.5</v>
      </c>
      <c r="F15" s="376" t="s">
        <v>575</v>
      </c>
      <c r="G15" s="376">
        <v>20</v>
      </c>
      <c r="H15" s="376">
        <v>22.5</v>
      </c>
      <c r="I15" s="376">
        <v>205.7</v>
      </c>
      <c r="J15" s="376">
        <v>257.6</v>
      </c>
      <c r="K15" s="376">
        <v>120</v>
      </c>
      <c r="L15" s="300">
        <v>583.3</v>
      </c>
      <c r="M15" s="376">
        <v>532.8</v>
      </c>
      <c r="N15" s="376">
        <v>1116.1</v>
      </c>
      <c r="W15" s="400"/>
    </row>
    <row r="16" spans="1:23" s="322" customFormat="1" ht="13.5">
      <c r="A16" s="420" t="s">
        <v>2104</v>
      </c>
      <c r="B16" s="376" t="s">
        <v>575</v>
      </c>
      <c r="C16" s="376" t="s">
        <v>575</v>
      </c>
      <c r="D16" s="376" t="s">
        <v>575</v>
      </c>
      <c r="E16" s="376">
        <v>16.3</v>
      </c>
      <c r="F16" s="376" t="s">
        <v>575</v>
      </c>
      <c r="G16" s="376" t="s">
        <v>2134</v>
      </c>
      <c r="H16" s="376">
        <v>16.3</v>
      </c>
      <c r="I16" s="376">
        <v>25.8</v>
      </c>
      <c r="J16" s="376">
        <v>75.8</v>
      </c>
      <c r="K16" s="376">
        <v>5.4</v>
      </c>
      <c r="L16" s="300">
        <v>107</v>
      </c>
      <c r="M16" s="376">
        <v>109.8</v>
      </c>
      <c r="N16" s="376">
        <v>216.8</v>
      </c>
      <c r="W16" s="400"/>
    </row>
    <row r="17" spans="1:23" s="322" customFormat="1" ht="13.5">
      <c r="A17" s="420" t="s">
        <v>2105</v>
      </c>
      <c r="B17" s="300">
        <v>128.3</v>
      </c>
      <c r="C17" s="300">
        <v>629.9</v>
      </c>
      <c r="D17" s="376">
        <v>758.2</v>
      </c>
      <c r="E17" s="376">
        <v>30</v>
      </c>
      <c r="F17" s="300">
        <v>70.5</v>
      </c>
      <c r="G17" s="376" t="s">
        <v>2134</v>
      </c>
      <c r="H17" s="376">
        <v>100.5</v>
      </c>
      <c r="I17" s="376">
        <v>556.8</v>
      </c>
      <c r="J17" s="376">
        <v>736.6</v>
      </c>
      <c r="K17" s="376">
        <v>10.9</v>
      </c>
      <c r="L17" s="300">
        <v>1304.3</v>
      </c>
      <c r="M17" s="376">
        <v>1649</v>
      </c>
      <c r="N17" s="376">
        <v>2953.3</v>
      </c>
      <c r="W17" s="400"/>
    </row>
    <row r="18" spans="1:23" s="322" customFormat="1" ht="13.5">
      <c r="A18" s="420" t="s">
        <v>2106</v>
      </c>
      <c r="B18" s="300" t="s">
        <v>575</v>
      </c>
      <c r="C18" s="300" t="s">
        <v>575</v>
      </c>
      <c r="D18" s="376" t="s">
        <v>575</v>
      </c>
      <c r="E18" s="376" t="s">
        <v>575</v>
      </c>
      <c r="F18" s="300" t="s">
        <v>575</v>
      </c>
      <c r="G18" s="376" t="s">
        <v>575</v>
      </c>
      <c r="H18" s="376" t="s">
        <v>575</v>
      </c>
      <c r="I18" s="376">
        <v>266.1</v>
      </c>
      <c r="J18" s="376">
        <v>371.1</v>
      </c>
      <c r="K18" s="376">
        <v>63</v>
      </c>
      <c r="L18" s="300">
        <v>700.2</v>
      </c>
      <c r="M18" s="376">
        <v>570</v>
      </c>
      <c r="N18" s="376">
        <v>1270.2</v>
      </c>
      <c r="W18" s="400"/>
    </row>
    <row r="19" spans="1:23" s="322" customFormat="1" ht="13.5">
      <c r="A19" s="420" t="s">
        <v>2107</v>
      </c>
      <c r="B19" s="300" t="s">
        <v>2135</v>
      </c>
      <c r="C19" s="300" t="s">
        <v>2135</v>
      </c>
      <c r="D19" s="376" t="s">
        <v>575</v>
      </c>
      <c r="E19" s="376">
        <v>0.2</v>
      </c>
      <c r="F19" s="300" t="s">
        <v>2135</v>
      </c>
      <c r="G19" s="376" t="s">
        <v>2135</v>
      </c>
      <c r="H19" s="376">
        <v>0.2</v>
      </c>
      <c r="I19" s="376">
        <v>604.3</v>
      </c>
      <c r="J19" s="376">
        <v>45.4</v>
      </c>
      <c r="K19" s="376">
        <v>54.8</v>
      </c>
      <c r="L19" s="300">
        <v>704.5</v>
      </c>
      <c r="M19" s="376">
        <v>670.7</v>
      </c>
      <c r="N19" s="376">
        <v>1375.2</v>
      </c>
      <c r="W19" s="400"/>
    </row>
    <row r="20" spans="1:23" s="285" customFormat="1" ht="13.5">
      <c r="A20" s="421" t="s">
        <v>2108</v>
      </c>
      <c r="B20" s="301">
        <v>916.2</v>
      </c>
      <c r="C20" s="301">
        <v>2000.6</v>
      </c>
      <c r="D20" s="301">
        <v>2916.8</v>
      </c>
      <c r="E20" s="301">
        <v>49</v>
      </c>
      <c r="F20" s="301">
        <v>70.5</v>
      </c>
      <c r="G20" s="301">
        <v>20</v>
      </c>
      <c r="H20" s="301">
        <v>139.5</v>
      </c>
      <c r="I20" s="301">
        <v>3052</v>
      </c>
      <c r="J20" s="301">
        <v>5911.8</v>
      </c>
      <c r="K20" s="301">
        <v>4114.6</v>
      </c>
      <c r="L20" s="301">
        <v>13078.4</v>
      </c>
      <c r="M20" s="301">
        <v>6886.6</v>
      </c>
      <c r="N20" s="301">
        <v>19965</v>
      </c>
      <c r="W20" s="98"/>
    </row>
    <row r="21" spans="1:23" s="285" customFormat="1" ht="13.5">
      <c r="A21" s="421" t="s">
        <v>2113</v>
      </c>
      <c r="B21" s="422">
        <v>529.8</v>
      </c>
      <c r="C21" s="302">
        <v>1632.8</v>
      </c>
      <c r="D21" s="302">
        <v>2162.6</v>
      </c>
      <c r="E21" s="302">
        <v>36.3</v>
      </c>
      <c r="F21" s="302" t="s">
        <v>2136</v>
      </c>
      <c r="G21" s="302">
        <v>80.3</v>
      </c>
      <c r="H21" s="302">
        <v>116.6</v>
      </c>
      <c r="I21" s="302">
        <v>1952.5</v>
      </c>
      <c r="J21" s="302">
        <v>4541.5</v>
      </c>
      <c r="K21" s="302">
        <v>2887.3</v>
      </c>
      <c r="L21" s="302">
        <v>9381.5</v>
      </c>
      <c r="M21" s="302">
        <v>7438.1</v>
      </c>
      <c r="N21" s="302">
        <v>16819.4</v>
      </c>
      <c r="W21" s="98"/>
    </row>
    <row r="22" spans="1:23" s="285" customFormat="1" ht="13.5">
      <c r="A22" s="420" t="s">
        <v>480</v>
      </c>
      <c r="B22" s="423" t="s">
        <v>575</v>
      </c>
      <c r="C22" s="300" t="s">
        <v>575</v>
      </c>
      <c r="D22" s="300">
        <v>2459.9</v>
      </c>
      <c r="E22" s="300">
        <v>16.3</v>
      </c>
      <c r="F22" s="300" t="s">
        <v>575</v>
      </c>
      <c r="G22" s="300">
        <v>0.1</v>
      </c>
      <c r="H22" s="300">
        <v>16.4</v>
      </c>
      <c r="I22" s="300" t="s">
        <v>575</v>
      </c>
      <c r="J22" s="300" t="s">
        <v>575</v>
      </c>
      <c r="K22" s="300" t="s">
        <v>575</v>
      </c>
      <c r="L22" s="300">
        <v>13838.8</v>
      </c>
      <c r="M22" s="300">
        <v>3497.2</v>
      </c>
      <c r="N22" s="300">
        <v>17336</v>
      </c>
      <c r="W22" s="98"/>
    </row>
    <row r="23" spans="1:23" s="285" customFormat="1" ht="13.5">
      <c r="A23" s="420" t="s">
        <v>481</v>
      </c>
      <c r="B23" s="423" t="s">
        <v>575</v>
      </c>
      <c r="C23" s="300" t="s">
        <v>575</v>
      </c>
      <c r="D23" s="300">
        <v>1459.9</v>
      </c>
      <c r="E23" s="300">
        <v>16.3</v>
      </c>
      <c r="F23" s="300" t="s">
        <v>575</v>
      </c>
      <c r="G23" s="300">
        <v>0.4</v>
      </c>
      <c r="H23" s="300">
        <v>16.7</v>
      </c>
      <c r="I23" s="300" t="s">
        <v>575</v>
      </c>
      <c r="J23" s="300" t="s">
        <v>575</v>
      </c>
      <c r="K23" s="300" t="s">
        <v>575</v>
      </c>
      <c r="L23" s="300">
        <v>11679.3</v>
      </c>
      <c r="M23" s="300">
        <v>3236.5</v>
      </c>
      <c r="N23" s="300">
        <v>14915.8</v>
      </c>
      <c r="W23" s="98"/>
    </row>
    <row r="24" spans="1:23" s="285" customFormat="1" ht="13.5">
      <c r="A24" s="424" t="s">
        <v>482</v>
      </c>
      <c r="B24" s="423" t="s">
        <v>575</v>
      </c>
      <c r="C24" s="300" t="s">
        <v>575</v>
      </c>
      <c r="D24" s="300">
        <v>1983.3</v>
      </c>
      <c r="E24" s="300">
        <v>16.4</v>
      </c>
      <c r="F24" s="300" t="s">
        <v>575</v>
      </c>
      <c r="G24" s="300">
        <v>0.3</v>
      </c>
      <c r="H24" s="300">
        <v>16.7</v>
      </c>
      <c r="I24" s="300" t="s">
        <v>575</v>
      </c>
      <c r="J24" s="300" t="s">
        <v>575</v>
      </c>
      <c r="K24" s="300" t="s">
        <v>575</v>
      </c>
      <c r="L24" s="300">
        <v>9450.3</v>
      </c>
      <c r="M24" s="300">
        <v>2828.5</v>
      </c>
      <c r="N24" s="300">
        <v>12278.8</v>
      </c>
      <c r="W24" s="98"/>
    </row>
    <row r="25" spans="1:21" s="417" customFormat="1" ht="13.5">
      <c r="A25" s="612" t="s">
        <v>2128</v>
      </c>
      <c r="B25" s="740" t="s">
        <v>1332</v>
      </c>
      <c r="C25" s="741"/>
      <c r="D25" s="741"/>
      <c r="E25" s="741"/>
      <c r="F25" s="741"/>
      <c r="G25" s="741"/>
      <c r="H25" s="741"/>
      <c r="I25" s="741"/>
      <c r="J25" s="741"/>
      <c r="K25" s="741"/>
      <c r="L25" s="741"/>
      <c r="M25" s="741"/>
      <c r="N25" s="741"/>
      <c r="O25" s="741"/>
      <c r="P25" s="741"/>
      <c r="Q25" s="741"/>
      <c r="R25" s="741"/>
      <c r="S25" s="741"/>
      <c r="T25" s="741"/>
      <c r="U25" s="742"/>
    </row>
    <row r="26" spans="1:21" s="64" customFormat="1" ht="13.5">
      <c r="A26" s="725"/>
      <c r="B26" s="743" t="s">
        <v>1348</v>
      </c>
      <c r="C26" s="744"/>
      <c r="D26" s="744"/>
      <c r="E26" s="744"/>
      <c r="F26" s="744"/>
      <c r="G26" s="745"/>
      <c r="H26" s="628" t="s">
        <v>1349</v>
      </c>
      <c r="I26" s="657"/>
      <c r="J26" s="657"/>
      <c r="K26" s="657"/>
      <c r="L26" s="657"/>
      <c r="M26" s="657"/>
      <c r="N26" s="629"/>
      <c r="O26" s="628" t="s">
        <v>2125</v>
      </c>
      <c r="P26" s="657"/>
      <c r="Q26" s="657"/>
      <c r="R26" s="657"/>
      <c r="S26" s="657"/>
      <c r="T26" s="657"/>
      <c r="U26" s="629"/>
    </row>
    <row r="27" spans="1:21" s="64" customFormat="1" ht="13.5">
      <c r="A27" s="725"/>
      <c r="B27" s="630" t="s">
        <v>1336</v>
      </c>
      <c r="C27" s="631"/>
      <c r="D27" s="631"/>
      <c r="E27" s="632"/>
      <c r="F27" s="612" t="s">
        <v>1337</v>
      </c>
      <c r="G27" s="612" t="s">
        <v>2108</v>
      </c>
      <c r="H27" s="737" t="s">
        <v>1336</v>
      </c>
      <c r="I27" s="738"/>
      <c r="J27" s="738"/>
      <c r="K27" s="738"/>
      <c r="L27" s="739"/>
      <c r="M27" s="612" t="s">
        <v>1337</v>
      </c>
      <c r="N27" s="612" t="s">
        <v>2108</v>
      </c>
      <c r="O27" s="737" t="s">
        <v>1336</v>
      </c>
      <c r="P27" s="738"/>
      <c r="Q27" s="738"/>
      <c r="R27" s="738"/>
      <c r="S27" s="739"/>
      <c r="T27" s="612" t="s">
        <v>1337</v>
      </c>
      <c r="U27" s="612" t="s">
        <v>2108</v>
      </c>
    </row>
    <row r="28" spans="1:21" s="64" customFormat="1" ht="13.5">
      <c r="A28" s="613"/>
      <c r="B28" s="418" t="s">
        <v>1338</v>
      </c>
      <c r="C28" s="418" t="s">
        <v>1339</v>
      </c>
      <c r="D28" s="418" t="s">
        <v>1340</v>
      </c>
      <c r="E28" s="419" t="s">
        <v>2125</v>
      </c>
      <c r="F28" s="613"/>
      <c r="G28" s="613"/>
      <c r="H28" s="418" t="s">
        <v>1338</v>
      </c>
      <c r="I28" s="418" t="s">
        <v>1339</v>
      </c>
      <c r="J28" s="418" t="s">
        <v>1340</v>
      </c>
      <c r="K28" s="418" t="s">
        <v>1350</v>
      </c>
      <c r="L28" s="419" t="s">
        <v>2125</v>
      </c>
      <c r="M28" s="613"/>
      <c r="N28" s="613"/>
      <c r="O28" s="418" t="s">
        <v>1338</v>
      </c>
      <c r="P28" s="418" t="s">
        <v>1339</v>
      </c>
      <c r="Q28" s="418" t="s">
        <v>1340</v>
      </c>
      <c r="R28" s="418" t="s">
        <v>1350</v>
      </c>
      <c r="S28" s="419" t="s">
        <v>2125</v>
      </c>
      <c r="T28" s="613"/>
      <c r="U28" s="613"/>
    </row>
    <row r="29" spans="1:21" s="64" customFormat="1" ht="13.5">
      <c r="A29" s="276"/>
      <c r="B29" s="130" t="s">
        <v>1341</v>
      </c>
      <c r="C29" s="130" t="s">
        <v>1341</v>
      </c>
      <c r="D29" s="130" t="s">
        <v>1341</v>
      </c>
      <c r="E29" s="86" t="s">
        <v>1341</v>
      </c>
      <c r="F29" s="130" t="s">
        <v>1341</v>
      </c>
      <c r="G29" s="130" t="s">
        <v>1341</v>
      </c>
      <c r="H29" s="130" t="s">
        <v>1341</v>
      </c>
      <c r="I29" s="130" t="s">
        <v>1341</v>
      </c>
      <c r="J29" s="130" t="s">
        <v>1341</v>
      </c>
      <c r="K29" s="130" t="s">
        <v>1341</v>
      </c>
      <c r="L29" s="86" t="s">
        <v>1341</v>
      </c>
      <c r="M29" s="130" t="s">
        <v>1341</v>
      </c>
      <c r="N29" s="130" t="s">
        <v>1341</v>
      </c>
      <c r="O29" s="130" t="s">
        <v>1341</v>
      </c>
      <c r="P29" s="130" t="s">
        <v>1341</v>
      </c>
      <c r="Q29" s="130" t="s">
        <v>1341</v>
      </c>
      <c r="R29" s="130" t="s">
        <v>1341</v>
      </c>
      <c r="S29" s="86" t="s">
        <v>1341</v>
      </c>
      <c r="T29" s="130" t="s">
        <v>1341</v>
      </c>
      <c r="U29" s="130" t="s">
        <v>1341</v>
      </c>
    </row>
    <row r="30" spans="1:21" s="64" customFormat="1" ht="13.5">
      <c r="A30" s="119" t="s">
        <v>2092</v>
      </c>
      <c r="B30" s="120" t="s">
        <v>1351</v>
      </c>
      <c r="C30" s="120" t="s">
        <v>1351</v>
      </c>
      <c r="D30" s="120" t="s">
        <v>1351</v>
      </c>
      <c r="E30" s="120" t="s">
        <v>1351</v>
      </c>
      <c r="F30" s="120" t="s">
        <v>1351</v>
      </c>
      <c r="G30" s="120" t="s">
        <v>1351</v>
      </c>
      <c r="H30" s="120" t="s">
        <v>1351</v>
      </c>
      <c r="I30" s="120" t="s">
        <v>1351</v>
      </c>
      <c r="J30" s="120" t="s">
        <v>1351</v>
      </c>
      <c r="K30" s="120" t="s">
        <v>1351</v>
      </c>
      <c r="L30" s="120" t="s">
        <v>1351</v>
      </c>
      <c r="M30" s="120" t="s">
        <v>1351</v>
      </c>
      <c r="N30" s="120" t="s">
        <v>1351</v>
      </c>
      <c r="O30" s="376" t="s">
        <v>1351</v>
      </c>
      <c r="P30" s="376" t="s">
        <v>1351</v>
      </c>
      <c r="Q30" s="376" t="s">
        <v>1351</v>
      </c>
      <c r="R30" s="376" t="s">
        <v>1351</v>
      </c>
      <c r="S30" s="300" t="s">
        <v>575</v>
      </c>
      <c r="T30" s="376">
        <v>0.7</v>
      </c>
      <c r="U30" s="376">
        <v>0.7</v>
      </c>
    </row>
    <row r="31" spans="1:21" s="322" customFormat="1" ht="13.5">
      <c r="A31" s="420" t="s">
        <v>1343</v>
      </c>
      <c r="B31" s="376">
        <v>128.8</v>
      </c>
      <c r="C31" s="376">
        <v>482.4</v>
      </c>
      <c r="D31" s="376">
        <v>294.5</v>
      </c>
      <c r="E31" s="300">
        <v>905.7</v>
      </c>
      <c r="F31" s="376">
        <v>11.4</v>
      </c>
      <c r="G31" s="376">
        <v>917.1</v>
      </c>
      <c r="H31" s="376">
        <v>40</v>
      </c>
      <c r="I31" s="376">
        <v>60</v>
      </c>
      <c r="J31" s="376" t="s">
        <v>1344</v>
      </c>
      <c r="K31" s="376" t="s">
        <v>1344</v>
      </c>
      <c r="L31" s="300">
        <v>100</v>
      </c>
      <c r="M31" s="376" t="s">
        <v>1344</v>
      </c>
      <c r="N31" s="376">
        <v>100</v>
      </c>
      <c r="O31" s="376">
        <v>635.2</v>
      </c>
      <c r="P31" s="376">
        <v>1271.8</v>
      </c>
      <c r="Q31" s="376">
        <v>799.4</v>
      </c>
      <c r="R31" s="376" t="s">
        <v>1344</v>
      </c>
      <c r="S31" s="300">
        <v>2706.4</v>
      </c>
      <c r="T31" s="376">
        <v>280.5</v>
      </c>
      <c r="U31" s="376">
        <v>2986.9</v>
      </c>
    </row>
    <row r="32" spans="1:21" s="322" customFormat="1" ht="13.5">
      <c r="A32" s="420" t="s">
        <v>1345</v>
      </c>
      <c r="B32" s="376">
        <v>113</v>
      </c>
      <c r="C32" s="376">
        <v>302</v>
      </c>
      <c r="D32" s="376">
        <v>175.1</v>
      </c>
      <c r="E32" s="300">
        <v>590.1</v>
      </c>
      <c r="F32" s="376">
        <v>185.1</v>
      </c>
      <c r="G32" s="376">
        <v>775.2</v>
      </c>
      <c r="H32" s="376">
        <v>54.3</v>
      </c>
      <c r="I32" s="376">
        <v>137.4</v>
      </c>
      <c r="J32" s="376">
        <v>88</v>
      </c>
      <c r="K32" s="376" t="s">
        <v>1346</v>
      </c>
      <c r="L32" s="300">
        <v>279.7</v>
      </c>
      <c r="M32" s="376">
        <v>39</v>
      </c>
      <c r="N32" s="376">
        <v>318.7</v>
      </c>
      <c r="O32" s="376">
        <v>212.1</v>
      </c>
      <c r="P32" s="376">
        <v>876.3</v>
      </c>
      <c r="Q32" s="376">
        <v>610.5</v>
      </c>
      <c r="R32" s="376" t="s">
        <v>1346</v>
      </c>
      <c r="S32" s="300">
        <v>1698.9</v>
      </c>
      <c r="T32" s="376">
        <v>498.9</v>
      </c>
      <c r="U32" s="376">
        <v>2197.8</v>
      </c>
    </row>
    <row r="33" spans="1:21" s="322" customFormat="1" ht="13.5">
      <c r="A33" s="420" t="s">
        <v>2097</v>
      </c>
      <c r="B33" s="376">
        <v>446.8</v>
      </c>
      <c r="C33" s="376">
        <v>5483.7</v>
      </c>
      <c r="D33" s="376">
        <v>932.1</v>
      </c>
      <c r="E33" s="300">
        <v>6862.6</v>
      </c>
      <c r="F33" s="376">
        <v>2830.4</v>
      </c>
      <c r="G33" s="376">
        <v>9693</v>
      </c>
      <c r="H33" s="376">
        <v>1.5</v>
      </c>
      <c r="I33" s="376">
        <v>0.2</v>
      </c>
      <c r="J33" s="376">
        <v>12.2</v>
      </c>
      <c r="K33" s="376" t="s">
        <v>2134</v>
      </c>
      <c r="L33" s="300">
        <v>13.9</v>
      </c>
      <c r="M33" s="376">
        <v>0.2</v>
      </c>
      <c r="N33" s="376">
        <v>14.1</v>
      </c>
      <c r="O33" s="376">
        <v>816.9</v>
      </c>
      <c r="P33" s="376">
        <v>6581</v>
      </c>
      <c r="Q33" s="376">
        <v>2856.5</v>
      </c>
      <c r="R33" s="376" t="s">
        <v>2134</v>
      </c>
      <c r="S33" s="300">
        <v>10254.4</v>
      </c>
      <c r="T33" s="376">
        <v>3847.2</v>
      </c>
      <c r="U33" s="376">
        <v>14101.6</v>
      </c>
    </row>
    <row r="34" spans="1:21" s="322" customFormat="1" ht="13.5">
      <c r="A34" s="94" t="s">
        <v>2098</v>
      </c>
      <c r="B34" s="376">
        <v>191</v>
      </c>
      <c r="C34" s="376">
        <v>4158.5</v>
      </c>
      <c r="D34" s="376">
        <v>303.2</v>
      </c>
      <c r="E34" s="300">
        <v>4652.7</v>
      </c>
      <c r="F34" s="376">
        <v>398.7</v>
      </c>
      <c r="G34" s="376">
        <v>5051.4</v>
      </c>
      <c r="H34" s="376">
        <v>44.5</v>
      </c>
      <c r="I34" s="376">
        <v>28.7</v>
      </c>
      <c r="J34" s="376">
        <v>3.3</v>
      </c>
      <c r="K34" s="376" t="s">
        <v>2134</v>
      </c>
      <c r="L34" s="300">
        <v>76.5</v>
      </c>
      <c r="M34" s="376">
        <v>1</v>
      </c>
      <c r="N34" s="376">
        <v>77.5</v>
      </c>
      <c r="O34" s="376">
        <v>785.4</v>
      </c>
      <c r="P34" s="376">
        <v>6045.3</v>
      </c>
      <c r="Q34" s="376">
        <v>1194.7</v>
      </c>
      <c r="R34" s="376" t="s">
        <v>2134</v>
      </c>
      <c r="S34" s="300">
        <v>8025.4</v>
      </c>
      <c r="T34" s="376">
        <v>1758.9</v>
      </c>
      <c r="U34" s="376">
        <v>9784.3</v>
      </c>
    </row>
    <row r="35" spans="1:21" s="322" customFormat="1" ht="13.5">
      <c r="A35" s="94" t="s">
        <v>1347</v>
      </c>
      <c r="B35" s="376">
        <v>35.5</v>
      </c>
      <c r="C35" s="376">
        <v>89.3</v>
      </c>
      <c r="D35" s="376">
        <v>144.3</v>
      </c>
      <c r="E35" s="300">
        <v>269.1</v>
      </c>
      <c r="F35" s="376">
        <v>143.4</v>
      </c>
      <c r="G35" s="376">
        <v>412.5</v>
      </c>
      <c r="H35" s="376">
        <v>12.7</v>
      </c>
      <c r="I35" s="376">
        <v>51.1</v>
      </c>
      <c r="J35" s="376">
        <v>5.1</v>
      </c>
      <c r="K35" s="376" t="s">
        <v>1351</v>
      </c>
      <c r="L35" s="300">
        <v>68.9</v>
      </c>
      <c r="M35" s="376">
        <v>227.6</v>
      </c>
      <c r="N35" s="376">
        <v>296.5</v>
      </c>
      <c r="O35" s="376">
        <v>449.9</v>
      </c>
      <c r="P35" s="376">
        <v>1238.6</v>
      </c>
      <c r="Q35" s="376">
        <v>233.9</v>
      </c>
      <c r="R35" s="376" t="s">
        <v>1351</v>
      </c>
      <c r="S35" s="300">
        <v>1922.4</v>
      </c>
      <c r="T35" s="376">
        <v>776</v>
      </c>
      <c r="U35" s="376">
        <v>2698.4</v>
      </c>
    </row>
    <row r="36" spans="1:21" s="322" customFormat="1" ht="13.5">
      <c r="A36" s="420" t="s">
        <v>2100</v>
      </c>
      <c r="B36" s="120" t="s">
        <v>1351</v>
      </c>
      <c r="C36" s="120" t="s">
        <v>1351</v>
      </c>
      <c r="D36" s="120" t="s">
        <v>1351</v>
      </c>
      <c r="E36" s="120" t="s">
        <v>1351</v>
      </c>
      <c r="F36" s="120" t="s">
        <v>1351</v>
      </c>
      <c r="G36" s="120" t="s">
        <v>1351</v>
      </c>
      <c r="H36" s="120" t="s">
        <v>1351</v>
      </c>
      <c r="I36" s="120" t="s">
        <v>1351</v>
      </c>
      <c r="J36" s="120" t="s">
        <v>1351</v>
      </c>
      <c r="K36" s="120" t="s">
        <v>1351</v>
      </c>
      <c r="L36" s="120" t="s">
        <v>1351</v>
      </c>
      <c r="M36" s="120" t="s">
        <v>1351</v>
      </c>
      <c r="N36" s="120" t="s">
        <v>1351</v>
      </c>
      <c r="O36" s="376">
        <v>13.5</v>
      </c>
      <c r="P36" s="376" t="s">
        <v>1351</v>
      </c>
      <c r="Q36" s="376" t="s">
        <v>1351</v>
      </c>
      <c r="R36" s="376" t="s">
        <v>1351</v>
      </c>
      <c r="S36" s="300">
        <v>13.5</v>
      </c>
      <c r="T36" s="376" t="s">
        <v>1351</v>
      </c>
      <c r="U36" s="376">
        <v>13.5</v>
      </c>
    </row>
    <row r="37" spans="1:21" s="322" customFormat="1" ht="13.5">
      <c r="A37" s="420" t="s">
        <v>2101</v>
      </c>
      <c r="B37" s="376">
        <v>1436.8</v>
      </c>
      <c r="C37" s="376">
        <v>16515.8</v>
      </c>
      <c r="D37" s="376">
        <v>4175.4</v>
      </c>
      <c r="E37" s="300">
        <v>22128</v>
      </c>
      <c r="F37" s="376">
        <v>721.5</v>
      </c>
      <c r="G37" s="376">
        <v>22849.5</v>
      </c>
      <c r="H37" s="376">
        <v>1030</v>
      </c>
      <c r="I37" s="376">
        <v>21</v>
      </c>
      <c r="J37" s="376">
        <v>1020</v>
      </c>
      <c r="K37" s="376" t="s">
        <v>2133</v>
      </c>
      <c r="L37" s="300">
        <v>2071</v>
      </c>
      <c r="M37" s="376">
        <v>513.9</v>
      </c>
      <c r="N37" s="376">
        <v>2584.9</v>
      </c>
      <c r="O37" s="376">
        <v>2803.1</v>
      </c>
      <c r="P37" s="376">
        <v>16973.1</v>
      </c>
      <c r="Q37" s="376">
        <v>5318.7</v>
      </c>
      <c r="R37" s="376" t="s">
        <v>2133</v>
      </c>
      <c r="S37" s="300">
        <v>25094.9</v>
      </c>
      <c r="T37" s="376">
        <v>1264.3</v>
      </c>
      <c r="U37" s="376">
        <v>26359.2</v>
      </c>
    </row>
    <row r="38" spans="1:22" ht="13.5">
      <c r="A38" s="420" t="s">
        <v>2103</v>
      </c>
      <c r="B38" s="376">
        <v>652</v>
      </c>
      <c r="C38" s="376">
        <v>2115.6</v>
      </c>
      <c r="D38" s="376">
        <v>571</v>
      </c>
      <c r="E38" s="300">
        <v>3338.6</v>
      </c>
      <c r="F38" s="376">
        <v>2627.1</v>
      </c>
      <c r="G38" s="376">
        <v>5965.7</v>
      </c>
      <c r="H38" s="376">
        <v>47</v>
      </c>
      <c r="I38" s="376">
        <v>75</v>
      </c>
      <c r="J38" s="376">
        <v>5.5</v>
      </c>
      <c r="K38" s="376" t="s">
        <v>2133</v>
      </c>
      <c r="L38" s="300">
        <v>127.5</v>
      </c>
      <c r="M38" s="376">
        <v>190</v>
      </c>
      <c r="N38" s="376">
        <v>317.5</v>
      </c>
      <c r="O38" s="376">
        <v>907.2</v>
      </c>
      <c r="P38" s="376">
        <v>2448.2</v>
      </c>
      <c r="Q38" s="376">
        <v>696.5</v>
      </c>
      <c r="R38" s="376" t="s">
        <v>2133</v>
      </c>
      <c r="S38" s="300">
        <v>4051.9</v>
      </c>
      <c r="T38" s="376">
        <v>3369.9</v>
      </c>
      <c r="U38" s="376">
        <v>7421.8</v>
      </c>
      <c r="V38"/>
    </row>
    <row r="39" spans="1:22" ht="13.5">
      <c r="A39" s="420" t="s">
        <v>2104</v>
      </c>
      <c r="B39" s="376">
        <v>1950.9</v>
      </c>
      <c r="C39" s="376">
        <v>21426.2</v>
      </c>
      <c r="D39" s="376">
        <v>1689.6</v>
      </c>
      <c r="E39" s="300">
        <v>25066.7</v>
      </c>
      <c r="F39" s="376">
        <v>5555</v>
      </c>
      <c r="G39" s="376">
        <v>30621.7</v>
      </c>
      <c r="H39" s="376">
        <v>16.2</v>
      </c>
      <c r="I39" s="376">
        <v>30.7</v>
      </c>
      <c r="J39" s="376">
        <v>1.3</v>
      </c>
      <c r="K39" s="376" t="s">
        <v>2134</v>
      </c>
      <c r="L39" s="300">
        <v>48.2</v>
      </c>
      <c r="M39" s="376">
        <v>2.9</v>
      </c>
      <c r="N39" s="376">
        <v>51.1</v>
      </c>
      <c r="O39" s="376">
        <v>2009.2</v>
      </c>
      <c r="P39" s="376">
        <v>24228.6</v>
      </c>
      <c r="Q39" s="376">
        <v>1696.3</v>
      </c>
      <c r="R39" s="376" t="s">
        <v>2134</v>
      </c>
      <c r="S39" s="300">
        <v>27934.1</v>
      </c>
      <c r="T39" s="376">
        <v>6467.7</v>
      </c>
      <c r="U39" s="376">
        <v>34401.8</v>
      </c>
      <c r="V39"/>
    </row>
    <row r="40" spans="1:22" ht="13.5">
      <c r="A40" s="420" t="s">
        <v>2105</v>
      </c>
      <c r="B40" s="376">
        <v>494.6</v>
      </c>
      <c r="C40" s="376">
        <v>2336.4</v>
      </c>
      <c r="D40" s="376">
        <v>167</v>
      </c>
      <c r="E40" s="300">
        <v>2998</v>
      </c>
      <c r="F40" s="376">
        <v>762.7</v>
      </c>
      <c r="G40" s="376">
        <v>3760.7</v>
      </c>
      <c r="H40" s="376">
        <v>97.3</v>
      </c>
      <c r="I40" s="376">
        <v>2233.4</v>
      </c>
      <c r="J40" s="376">
        <v>5.8</v>
      </c>
      <c r="K40" s="376" t="s">
        <v>2134</v>
      </c>
      <c r="L40" s="300">
        <v>2336.5</v>
      </c>
      <c r="M40" s="376">
        <v>485.7</v>
      </c>
      <c r="N40" s="376">
        <v>2822.2</v>
      </c>
      <c r="O40" s="376">
        <v>1308</v>
      </c>
      <c r="P40" s="376">
        <v>6436.9</v>
      </c>
      <c r="Q40" s="376">
        <v>183.7</v>
      </c>
      <c r="R40" s="376" t="s">
        <v>2134</v>
      </c>
      <c r="S40" s="300">
        <v>7928.6</v>
      </c>
      <c r="T40" s="376">
        <v>2897.4</v>
      </c>
      <c r="U40" s="376">
        <v>10826</v>
      </c>
      <c r="V40"/>
    </row>
    <row r="41" spans="1:22" ht="13.5">
      <c r="A41" s="420" t="s">
        <v>2106</v>
      </c>
      <c r="B41" s="376">
        <v>206.7</v>
      </c>
      <c r="C41" s="376">
        <v>276.6</v>
      </c>
      <c r="D41" s="376">
        <v>175.4</v>
      </c>
      <c r="E41" s="300">
        <v>658.7</v>
      </c>
      <c r="F41" s="376">
        <v>486</v>
      </c>
      <c r="G41" s="376">
        <v>1144.7</v>
      </c>
      <c r="H41" s="376">
        <v>20.8</v>
      </c>
      <c r="I41" s="376">
        <v>16</v>
      </c>
      <c r="J41" s="376">
        <v>143.7</v>
      </c>
      <c r="K41" s="376" t="s">
        <v>2136</v>
      </c>
      <c r="L41" s="300">
        <v>180.5</v>
      </c>
      <c r="M41" s="376">
        <v>278</v>
      </c>
      <c r="N41" s="376">
        <v>458.5</v>
      </c>
      <c r="O41" s="376">
        <v>498.7</v>
      </c>
      <c r="P41" s="376">
        <v>663.7</v>
      </c>
      <c r="Q41" s="376">
        <v>382.1</v>
      </c>
      <c r="R41" s="376" t="s">
        <v>2136</v>
      </c>
      <c r="S41" s="300">
        <v>1544.5</v>
      </c>
      <c r="T41" s="376">
        <v>1334</v>
      </c>
      <c r="U41" s="376">
        <v>2878.5</v>
      </c>
      <c r="V41"/>
    </row>
    <row r="42" spans="1:22" ht="13.5">
      <c r="A42" s="420" t="s">
        <v>2107</v>
      </c>
      <c r="B42" s="376">
        <v>42.9</v>
      </c>
      <c r="C42" s="376">
        <v>24.7</v>
      </c>
      <c r="D42" s="376">
        <v>1.3</v>
      </c>
      <c r="E42" s="300">
        <v>68.9</v>
      </c>
      <c r="F42" s="376">
        <v>10.8</v>
      </c>
      <c r="G42" s="376">
        <v>79.7</v>
      </c>
      <c r="H42" s="376">
        <v>2.2</v>
      </c>
      <c r="I42" s="376" t="s">
        <v>2135</v>
      </c>
      <c r="J42" s="376" t="s">
        <v>2135</v>
      </c>
      <c r="K42" s="376" t="s">
        <v>2135</v>
      </c>
      <c r="L42" s="300">
        <v>2.2</v>
      </c>
      <c r="M42" s="376" t="s">
        <v>2135</v>
      </c>
      <c r="N42" s="376">
        <v>2.2</v>
      </c>
      <c r="O42" s="376">
        <v>649.6</v>
      </c>
      <c r="P42" s="376">
        <v>70.1</v>
      </c>
      <c r="Q42" s="376">
        <v>56.1</v>
      </c>
      <c r="R42" s="376" t="s">
        <v>2135</v>
      </c>
      <c r="S42" s="300">
        <v>775.8</v>
      </c>
      <c r="T42" s="376">
        <v>681.5</v>
      </c>
      <c r="U42" s="376">
        <v>1457.3</v>
      </c>
      <c r="V42"/>
    </row>
    <row r="43" spans="1:22" ht="13.5">
      <c r="A43" s="425" t="s">
        <v>2108</v>
      </c>
      <c r="B43" s="301">
        <v>5699</v>
      </c>
      <c r="C43" s="301">
        <v>53211.2</v>
      </c>
      <c r="D43" s="301">
        <v>8628.9</v>
      </c>
      <c r="E43" s="301">
        <v>67539.1</v>
      </c>
      <c r="F43" s="301">
        <v>13732.1</v>
      </c>
      <c r="G43" s="301">
        <v>81271.2</v>
      </c>
      <c r="H43" s="301">
        <v>1366.5</v>
      </c>
      <c r="I43" s="301">
        <v>2653.5</v>
      </c>
      <c r="J43" s="301">
        <v>1284.9</v>
      </c>
      <c r="K43" s="301" t="s">
        <v>1351</v>
      </c>
      <c r="L43" s="301">
        <v>5304.9</v>
      </c>
      <c r="M43" s="301">
        <v>1738.3</v>
      </c>
      <c r="N43" s="301">
        <v>7043.2</v>
      </c>
      <c r="O43" s="301">
        <v>11088.8</v>
      </c>
      <c r="P43" s="301">
        <v>66833.6</v>
      </c>
      <c r="Q43" s="301">
        <v>14028.4</v>
      </c>
      <c r="R43" s="301" t="s">
        <v>1351</v>
      </c>
      <c r="S43" s="301">
        <v>91950.8</v>
      </c>
      <c r="T43" s="301">
        <v>23177</v>
      </c>
      <c r="U43" s="301">
        <v>115127.8</v>
      </c>
      <c r="V43"/>
    </row>
    <row r="44" spans="1:21" s="285" customFormat="1" ht="13.5">
      <c r="A44" s="421" t="s">
        <v>2113</v>
      </c>
      <c r="B44" s="422">
        <v>6351.6</v>
      </c>
      <c r="C44" s="422">
        <v>34533</v>
      </c>
      <c r="D44" s="422">
        <v>17987.9</v>
      </c>
      <c r="E44" s="422">
        <v>58872.5</v>
      </c>
      <c r="F44" s="422">
        <v>18893.1</v>
      </c>
      <c r="G44" s="422">
        <v>77765.6</v>
      </c>
      <c r="H44" s="422">
        <v>1364.7</v>
      </c>
      <c r="I44" s="422">
        <v>1810.3</v>
      </c>
      <c r="J44" s="422">
        <v>1174</v>
      </c>
      <c r="K44" s="422">
        <v>0.5</v>
      </c>
      <c r="L44" s="422">
        <v>4349.5</v>
      </c>
      <c r="M44" s="422">
        <v>1211.1</v>
      </c>
      <c r="N44" s="422">
        <v>5560.6</v>
      </c>
      <c r="O44" s="422">
        <v>10234.9</v>
      </c>
      <c r="P44" s="422">
        <v>42517.6</v>
      </c>
      <c r="Q44" s="422">
        <v>22049.2</v>
      </c>
      <c r="R44" s="422">
        <v>0.5</v>
      </c>
      <c r="S44" s="422">
        <v>74802.2</v>
      </c>
      <c r="T44" s="422">
        <v>27622.6</v>
      </c>
      <c r="U44" s="335">
        <v>102424.8</v>
      </c>
    </row>
    <row r="45" spans="1:21" s="285" customFormat="1" ht="13.5">
      <c r="A45" s="420" t="s">
        <v>480</v>
      </c>
      <c r="B45" s="423" t="s">
        <v>575</v>
      </c>
      <c r="C45" s="300" t="s">
        <v>575</v>
      </c>
      <c r="D45" s="300" t="s">
        <v>575</v>
      </c>
      <c r="E45" s="300" t="s">
        <v>575</v>
      </c>
      <c r="F45" s="300" t="s">
        <v>575</v>
      </c>
      <c r="G45" s="300" t="s">
        <v>575</v>
      </c>
      <c r="H45" s="300" t="s">
        <v>575</v>
      </c>
      <c r="I45" s="300" t="s">
        <v>575</v>
      </c>
      <c r="J45" s="300" t="s">
        <v>575</v>
      </c>
      <c r="K45" s="300" t="s">
        <v>575</v>
      </c>
      <c r="L45" s="300" t="s">
        <v>575</v>
      </c>
      <c r="M45" s="300" t="s">
        <v>575</v>
      </c>
      <c r="N45" s="300" t="s">
        <v>575</v>
      </c>
      <c r="O45" s="300" t="s">
        <v>575</v>
      </c>
      <c r="P45" s="300" t="s">
        <v>575</v>
      </c>
      <c r="Q45" s="300" t="s">
        <v>575</v>
      </c>
      <c r="R45" s="300" t="s">
        <v>575</v>
      </c>
      <c r="S45" s="300">
        <v>87138.3</v>
      </c>
      <c r="T45" s="300">
        <v>7763.4</v>
      </c>
      <c r="U45" s="376">
        <v>94901.7</v>
      </c>
    </row>
    <row r="46" spans="1:21" s="285" customFormat="1" ht="13.5">
      <c r="A46" s="420" t="s">
        <v>481</v>
      </c>
      <c r="B46" s="423" t="s">
        <v>575</v>
      </c>
      <c r="C46" s="300" t="s">
        <v>575</v>
      </c>
      <c r="D46" s="300" t="s">
        <v>575</v>
      </c>
      <c r="E46" s="300" t="s">
        <v>575</v>
      </c>
      <c r="F46" s="300" t="s">
        <v>575</v>
      </c>
      <c r="G46" s="300" t="s">
        <v>575</v>
      </c>
      <c r="H46" s="300" t="s">
        <v>575</v>
      </c>
      <c r="I46" s="300" t="s">
        <v>575</v>
      </c>
      <c r="J46" s="300" t="s">
        <v>575</v>
      </c>
      <c r="K46" s="300" t="s">
        <v>575</v>
      </c>
      <c r="L46" s="300" t="s">
        <v>575</v>
      </c>
      <c r="M46" s="300" t="s">
        <v>575</v>
      </c>
      <c r="N46" s="300" t="s">
        <v>575</v>
      </c>
      <c r="O46" s="300" t="s">
        <v>575</v>
      </c>
      <c r="P46" s="300" t="s">
        <v>575</v>
      </c>
      <c r="Q46" s="300" t="s">
        <v>575</v>
      </c>
      <c r="R46" s="300" t="s">
        <v>575</v>
      </c>
      <c r="S46" s="300">
        <v>85901.6</v>
      </c>
      <c r="T46" s="300">
        <v>7212.2</v>
      </c>
      <c r="U46" s="376">
        <v>93113.8</v>
      </c>
    </row>
    <row r="47" spans="1:21" s="285" customFormat="1" ht="13.5">
      <c r="A47" s="424" t="s">
        <v>482</v>
      </c>
      <c r="B47" s="426" t="s">
        <v>575</v>
      </c>
      <c r="C47" s="304" t="s">
        <v>575</v>
      </c>
      <c r="D47" s="304" t="s">
        <v>575</v>
      </c>
      <c r="E47" s="304" t="s">
        <v>575</v>
      </c>
      <c r="F47" s="304" t="s">
        <v>575</v>
      </c>
      <c r="G47" s="304" t="s">
        <v>575</v>
      </c>
      <c r="H47" s="304" t="s">
        <v>575</v>
      </c>
      <c r="I47" s="304" t="s">
        <v>575</v>
      </c>
      <c r="J47" s="304" t="s">
        <v>575</v>
      </c>
      <c r="K47" s="304" t="s">
        <v>575</v>
      </c>
      <c r="L47" s="304" t="s">
        <v>575</v>
      </c>
      <c r="M47" s="304" t="s">
        <v>575</v>
      </c>
      <c r="N47" s="304" t="s">
        <v>575</v>
      </c>
      <c r="O47" s="304" t="s">
        <v>575</v>
      </c>
      <c r="P47" s="304" t="s">
        <v>575</v>
      </c>
      <c r="Q47" s="304" t="s">
        <v>575</v>
      </c>
      <c r="R47" s="304" t="s">
        <v>575</v>
      </c>
      <c r="S47" s="304">
        <v>76887.6</v>
      </c>
      <c r="T47" s="304">
        <v>9297.2</v>
      </c>
      <c r="U47" s="385">
        <v>86184.8</v>
      </c>
    </row>
    <row r="48" spans="1:22" s="64" customFormat="1" ht="13.5">
      <c r="A48" s="612" t="s">
        <v>2116</v>
      </c>
      <c r="B48" s="630" t="s">
        <v>1352</v>
      </c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31"/>
      <c r="T48" s="631"/>
      <c r="U48" s="631"/>
      <c r="V48" s="632"/>
    </row>
    <row r="49" spans="1:22" s="64" customFormat="1" ht="13.5">
      <c r="A49" s="725"/>
      <c r="B49" s="628" t="s">
        <v>1353</v>
      </c>
      <c r="C49" s="657"/>
      <c r="D49" s="657"/>
      <c r="E49" s="657"/>
      <c r="F49" s="657"/>
      <c r="G49" s="657"/>
      <c r="H49" s="629"/>
      <c r="I49" s="628" t="s">
        <v>1354</v>
      </c>
      <c r="J49" s="657"/>
      <c r="K49" s="657"/>
      <c r="L49" s="657"/>
      <c r="M49" s="657"/>
      <c r="N49" s="657"/>
      <c r="O49" s="629"/>
      <c r="P49" s="628" t="s">
        <v>2125</v>
      </c>
      <c r="Q49" s="657"/>
      <c r="R49" s="657"/>
      <c r="S49" s="657"/>
      <c r="T49" s="657"/>
      <c r="U49" s="657"/>
      <c r="V49" s="629"/>
    </row>
    <row r="50" spans="1:22" s="64" customFormat="1" ht="13.5">
      <c r="A50" s="725"/>
      <c r="B50" s="630" t="s">
        <v>1336</v>
      </c>
      <c r="C50" s="631"/>
      <c r="D50" s="631"/>
      <c r="E50" s="631"/>
      <c r="F50" s="632"/>
      <c r="G50" s="612" t="s">
        <v>1337</v>
      </c>
      <c r="H50" s="612" t="s">
        <v>2108</v>
      </c>
      <c r="I50" s="630" t="s">
        <v>1336</v>
      </c>
      <c r="J50" s="631"/>
      <c r="K50" s="631"/>
      <c r="L50" s="631"/>
      <c r="M50" s="632"/>
      <c r="N50" s="612" t="s">
        <v>1337</v>
      </c>
      <c r="O50" s="612" t="s">
        <v>2108</v>
      </c>
      <c r="P50" s="630" t="s">
        <v>1336</v>
      </c>
      <c r="Q50" s="631"/>
      <c r="R50" s="631"/>
      <c r="S50" s="631"/>
      <c r="T50" s="632"/>
      <c r="U50" s="612" t="s">
        <v>1337</v>
      </c>
      <c r="V50" s="612" t="s">
        <v>2108</v>
      </c>
    </row>
    <row r="51" spans="1:22" s="64" customFormat="1" ht="13.5">
      <c r="A51" s="613"/>
      <c r="B51" s="418" t="s">
        <v>1338</v>
      </c>
      <c r="C51" s="418" t="s">
        <v>1339</v>
      </c>
      <c r="D51" s="418" t="s">
        <v>1340</v>
      </c>
      <c r="E51" s="419" t="s">
        <v>1350</v>
      </c>
      <c r="F51" s="419" t="s">
        <v>2125</v>
      </c>
      <c r="G51" s="613"/>
      <c r="H51" s="613"/>
      <c r="I51" s="418" t="s">
        <v>1338</v>
      </c>
      <c r="J51" s="418" t="s">
        <v>1339</v>
      </c>
      <c r="K51" s="418" t="s">
        <v>1340</v>
      </c>
      <c r="L51" s="418" t="s">
        <v>1350</v>
      </c>
      <c r="M51" s="419" t="s">
        <v>2125</v>
      </c>
      <c r="N51" s="613"/>
      <c r="O51" s="613"/>
      <c r="P51" s="418" t="s">
        <v>1338</v>
      </c>
      <c r="Q51" s="418" t="s">
        <v>1339</v>
      </c>
      <c r="R51" s="418" t="s">
        <v>1340</v>
      </c>
      <c r="S51" s="418" t="s">
        <v>1350</v>
      </c>
      <c r="T51" s="419" t="s">
        <v>2125</v>
      </c>
      <c r="U51" s="613"/>
      <c r="V51" s="613"/>
    </row>
    <row r="52" spans="1:22" s="64" customFormat="1" ht="13.5">
      <c r="A52" s="276"/>
      <c r="B52" s="130" t="s">
        <v>1341</v>
      </c>
      <c r="C52" s="130" t="s">
        <v>1341</v>
      </c>
      <c r="D52" s="130" t="s">
        <v>1341</v>
      </c>
      <c r="E52" s="86" t="s">
        <v>1341</v>
      </c>
      <c r="F52" s="86" t="s">
        <v>1341</v>
      </c>
      <c r="G52" s="130" t="s">
        <v>1341</v>
      </c>
      <c r="H52" s="130" t="s">
        <v>1341</v>
      </c>
      <c r="I52" s="130" t="s">
        <v>1341</v>
      </c>
      <c r="J52" s="130" t="s">
        <v>1341</v>
      </c>
      <c r="K52" s="130" t="s">
        <v>1341</v>
      </c>
      <c r="L52" s="130" t="s">
        <v>1341</v>
      </c>
      <c r="M52" s="86" t="s">
        <v>1341</v>
      </c>
      <c r="N52" s="130" t="s">
        <v>1341</v>
      </c>
      <c r="O52" s="130" t="s">
        <v>1341</v>
      </c>
      <c r="P52" s="130" t="s">
        <v>1341</v>
      </c>
      <c r="Q52" s="130" t="s">
        <v>1341</v>
      </c>
      <c r="R52" s="130" t="s">
        <v>1341</v>
      </c>
      <c r="S52" s="130" t="s">
        <v>1341</v>
      </c>
      <c r="T52" s="86" t="s">
        <v>1341</v>
      </c>
      <c r="U52" s="130" t="s">
        <v>1341</v>
      </c>
      <c r="V52" s="130" t="s">
        <v>1341</v>
      </c>
    </row>
    <row r="53" spans="1:22" s="322" customFormat="1" ht="13.5">
      <c r="A53" s="119" t="s">
        <v>2092</v>
      </c>
      <c r="B53" s="376" t="s">
        <v>1355</v>
      </c>
      <c r="C53" s="376" t="s">
        <v>1355</v>
      </c>
      <c r="D53" s="376" t="s">
        <v>1355</v>
      </c>
      <c r="E53" s="300" t="s">
        <v>1355</v>
      </c>
      <c r="F53" s="300" t="s">
        <v>575</v>
      </c>
      <c r="G53" s="376" t="s">
        <v>1355</v>
      </c>
      <c r="H53" s="376" t="s">
        <v>575</v>
      </c>
      <c r="I53" s="376" t="s">
        <v>1355</v>
      </c>
      <c r="J53" s="376" t="s">
        <v>1355</v>
      </c>
      <c r="K53" s="376" t="s">
        <v>1355</v>
      </c>
      <c r="L53" s="376" t="s">
        <v>1355</v>
      </c>
      <c r="M53" s="300" t="s">
        <v>575</v>
      </c>
      <c r="N53" s="376">
        <v>0.3</v>
      </c>
      <c r="O53" s="376">
        <v>0.3</v>
      </c>
      <c r="P53" s="376" t="s">
        <v>1355</v>
      </c>
      <c r="Q53" s="376" t="s">
        <v>1355</v>
      </c>
      <c r="R53" s="376" t="s">
        <v>1355</v>
      </c>
      <c r="S53" s="376" t="s">
        <v>1355</v>
      </c>
      <c r="T53" s="300" t="s">
        <v>575</v>
      </c>
      <c r="U53" s="376">
        <v>0.3</v>
      </c>
      <c r="V53" s="376">
        <v>0.3</v>
      </c>
    </row>
    <row r="54" spans="1:22" s="322" customFormat="1" ht="13.5">
      <c r="A54" s="420" t="s">
        <v>1343</v>
      </c>
      <c r="B54" s="376">
        <v>2.3</v>
      </c>
      <c r="C54" s="376">
        <v>4.6</v>
      </c>
      <c r="D54" s="376">
        <v>4.5</v>
      </c>
      <c r="E54" s="300" t="s">
        <v>1344</v>
      </c>
      <c r="F54" s="300">
        <v>11.4</v>
      </c>
      <c r="G54" s="376">
        <v>0.7</v>
      </c>
      <c r="H54" s="376">
        <v>12.1</v>
      </c>
      <c r="I54" s="376">
        <v>15.3</v>
      </c>
      <c r="J54" s="376">
        <v>27.5</v>
      </c>
      <c r="K54" s="376">
        <v>12</v>
      </c>
      <c r="L54" s="376" t="s">
        <v>1344</v>
      </c>
      <c r="M54" s="300">
        <v>54.8</v>
      </c>
      <c r="N54" s="376">
        <v>1</v>
      </c>
      <c r="O54" s="376">
        <v>55.8</v>
      </c>
      <c r="P54" s="376">
        <v>17.6</v>
      </c>
      <c r="Q54" s="376">
        <v>32.1</v>
      </c>
      <c r="R54" s="376">
        <v>16.5</v>
      </c>
      <c r="S54" s="376" t="s">
        <v>1344</v>
      </c>
      <c r="T54" s="300">
        <v>66.2</v>
      </c>
      <c r="U54" s="376">
        <v>1.7</v>
      </c>
      <c r="V54" s="376">
        <v>67.9</v>
      </c>
    </row>
    <row r="55" spans="1:22" s="322" customFormat="1" ht="13.5">
      <c r="A55" s="420" t="s">
        <v>1345</v>
      </c>
      <c r="B55" s="376">
        <v>8.1</v>
      </c>
      <c r="C55" s="376">
        <v>5.5</v>
      </c>
      <c r="D55" s="376">
        <v>27.8</v>
      </c>
      <c r="E55" s="300" t="s">
        <v>1346</v>
      </c>
      <c r="F55" s="300">
        <v>41.4</v>
      </c>
      <c r="G55" s="376">
        <v>1.6</v>
      </c>
      <c r="H55" s="376">
        <v>43</v>
      </c>
      <c r="I55" s="376">
        <v>21</v>
      </c>
      <c r="J55" s="376">
        <v>8.2</v>
      </c>
      <c r="K55" s="376">
        <v>11.5</v>
      </c>
      <c r="L55" s="376" t="s">
        <v>1346</v>
      </c>
      <c r="M55" s="300">
        <v>40.7</v>
      </c>
      <c r="N55" s="376">
        <v>11.3</v>
      </c>
      <c r="O55" s="376">
        <v>52</v>
      </c>
      <c r="P55" s="376">
        <v>29.1</v>
      </c>
      <c r="Q55" s="376">
        <v>13.7</v>
      </c>
      <c r="R55" s="376">
        <v>39.3</v>
      </c>
      <c r="S55" s="376" t="s">
        <v>1346</v>
      </c>
      <c r="T55" s="300">
        <v>82.1</v>
      </c>
      <c r="U55" s="376">
        <v>12.9</v>
      </c>
      <c r="V55" s="376">
        <v>95</v>
      </c>
    </row>
    <row r="56" spans="1:37" s="322" customFormat="1" ht="13.5">
      <c r="A56" s="420" t="s">
        <v>2097</v>
      </c>
      <c r="B56" s="376">
        <v>2</v>
      </c>
      <c r="C56" s="376">
        <v>23.2</v>
      </c>
      <c r="D56" s="376">
        <v>10.4</v>
      </c>
      <c r="E56" s="300" t="s">
        <v>2134</v>
      </c>
      <c r="F56" s="300">
        <v>35.6</v>
      </c>
      <c r="G56" s="376">
        <v>31.3</v>
      </c>
      <c r="H56" s="376">
        <v>66.9</v>
      </c>
      <c r="I56" s="376">
        <v>36.7</v>
      </c>
      <c r="J56" s="376">
        <v>53.1</v>
      </c>
      <c r="K56" s="376">
        <v>19.3</v>
      </c>
      <c r="L56" s="376" t="s">
        <v>2134</v>
      </c>
      <c r="M56" s="300">
        <v>109.1</v>
      </c>
      <c r="N56" s="376">
        <v>12.6</v>
      </c>
      <c r="O56" s="376">
        <v>121.7</v>
      </c>
      <c r="P56" s="376">
        <v>38.7</v>
      </c>
      <c r="Q56" s="376">
        <v>76.3</v>
      </c>
      <c r="R56" s="376">
        <v>29.7</v>
      </c>
      <c r="S56" s="376" t="s">
        <v>2134</v>
      </c>
      <c r="T56" s="300">
        <v>144.7</v>
      </c>
      <c r="U56" s="376">
        <v>43.9</v>
      </c>
      <c r="V56" s="376">
        <v>188.6</v>
      </c>
      <c r="AK56" s="400"/>
    </row>
    <row r="57" spans="1:37" s="322" customFormat="1" ht="13.5">
      <c r="A57" s="94" t="s">
        <v>2098</v>
      </c>
      <c r="B57" s="376">
        <v>0.4</v>
      </c>
      <c r="C57" s="376">
        <v>0.1</v>
      </c>
      <c r="D57" s="376" t="s">
        <v>2134</v>
      </c>
      <c r="E57" s="300" t="s">
        <v>2134</v>
      </c>
      <c r="F57" s="300">
        <v>0.5</v>
      </c>
      <c r="G57" s="376">
        <v>1.3</v>
      </c>
      <c r="H57" s="376">
        <v>1.8</v>
      </c>
      <c r="I57" s="376">
        <v>16.1</v>
      </c>
      <c r="J57" s="376">
        <v>16.8</v>
      </c>
      <c r="K57" s="376">
        <v>22</v>
      </c>
      <c r="L57" s="376" t="s">
        <v>2134</v>
      </c>
      <c r="M57" s="300">
        <v>54.9</v>
      </c>
      <c r="N57" s="376">
        <v>4.7</v>
      </c>
      <c r="O57" s="376">
        <v>59.6</v>
      </c>
      <c r="P57" s="376">
        <v>16.5</v>
      </c>
      <c r="Q57" s="376">
        <v>16.9</v>
      </c>
      <c r="R57" s="376">
        <v>22</v>
      </c>
      <c r="S57" s="376" t="s">
        <v>2134</v>
      </c>
      <c r="T57" s="300">
        <v>55.4</v>
      </c>
      <c r="U57" s="376">
        <v>6</v>
      </c>
      <c r="V57" s="376">
        <v>61.4</v>
      </c>
      <c r="AK57" s="400"/>
    </row>
    <row r="58" spans="1:37" s="322" customFormat="1" ht="13.5">
      <c r="A58" s="94" t="s">
        <v>1347</v>
      </c>
      <c r="B58" s="376">
        <v>1.4</v>
      </c>
      <c r="C58" s="376" t="s">
        <v>1355</v>
      </c>
      <c r="D58" s="376" t="s">
        <v>1355</v>
      </c>
      <c r="E58" s="300" t="s">
        <v>1355</v>
      </c>
      <c r="F58" s="300">
        <v>1.4</v>
      </c>
      <c r="G58" s="376" t="s">
        <v>1355</v>
      </c>
      <c r="H58" s="376">
        <v>1.4</v>
      </c>
      <c r="I58" s="376">
        <v>10.8</v>
      </c>
      <c r="J58" s="376">
        <v>4</v>
      </c>
      <c r="K58" s="376">
        <v>3.3</v>
      </c>
      <c r="L58" s="376" t="s">
        <v>1355</v>
      </c>
      <c r="M58" s="300">
        <v>18.1</v>
      </c>
      <c r="N58" s="376">
        <v>1.2</v>
      </c>
      <c r="O58" s="376">
        <v>19.3</v>
      </c>
      <c r="P58" s="376">
        <v>12.2</v>
      </c>
      <c r="Q58" s="376">
        <v>4</v>
      </c>
      <c r="R58" s="376">
        <v>3.3</v>
      </c>
      <c r="S58" s="376" t="s">
        <v>1355</v>
      </c>
      <c r="T58" s="300">
        <v>19.5</v>
      </c>
      <c r="U58" s="376">
        <v>1.2</v>
      </c>
      <c r="V58" s="376">
        <v>20.7</v>
      </c>
      <c r="AK58" s="400"/>
    </row>
    <row r="59" spans="1:37" s="322" customFormat="1" ht="13.5">
      <c r="A59" s="420" t="s">
        <v>2100</v>
      </c>
      <c r="B59" s="376" t="s">
        <v>1355</v>
      </c>
      <c r="C59" s="376" t="s">
        <v>1355</v>
      </c>
      <c r="D59" s="376" t="s">
        <v>1355</v>
      </c>
      <c r="E59" s="300" t="s">
        <v>1355</v>
      </c>
      <c r="F59" s="300" t="s">
        <v>575</v>
      </c>
      <c r="G59" s="376" t="s">
        <v>1355</v>
      </c>
      <c r="H59" s="376" t="s">
        <v>575</v>
      </c>
      <c r="I59" s="376" t="s">
        <v>1355</v>
      </c>
      <c r="J59" s="376" t="s">
        <v>1355</v>
      </c>
      <c r="K59" s="376" t="s">
        <v>1355</v>
      </c>
      <c r="L59" s="376" t="s">
        <v>1355</v>
      </c>
      <c r="M59" s="300" t="s">
        <v>575</v>
      </c>
      <c r="N59" s="376">
        <v>0.1</v>
      </c>
      <c r="O59" s="376">
        <v>0.1</v>
      </c>
      <c r="P59" s="376" t="s">
        <v>1355</v>
      </c>
      <c r="Q59" s="376" t="s">
        <v>1355</v>
      </c>
      <c r="R59" s="376" t="s">
        <v>1355</v>
      </c>
      <c r="S59" s="376" t="s">
        <v>1355</v>
      </c>
      <c r="T59" s="300" t="s">
        <v>575</v>
      </c>
      <c r="U59" s="376">
        <v>0.1</v>
      </c>
      <c r="V59" s="376">
        <v>0.1</v>
      </c>
      <c r="AK59" s="400"/>
    </row>
    <row r="60" spans="1:37" s="322" customFormat="1" ht="13.5">
      <c r="A60" s="420" t="s">
        <v>2101</v>
      </c>
      <c r="B60" s="376">
        <v>34.4</v>
      </c>
      <c r="C60" s="376">
        <v>27.3</v>
      </c>
      <c r="D60" s="376">
        <v>13.2</v>
      </c>
      <c r="E60" s="300" t="s">
        <v>2133</v>
      </c>
      <c r="F60" s="300">
        <v>74.9</v>
      </c>
      <c r="G60" s="376">
        <v>17.5</v>
      </c>
      <c r="H60" s="376">
        <v>92.4</v>
      </c>
      <c r="I60" s="376">
        <v>35.4</v>
      </c>
      <c r="J60" s="376">
        <v>59.3</v>
      </c>
      <c r="K60" s="376">
        <v>5.7</v>
      </c>
      <c r="L60" s="376">
        <v>0.1</v>
      </c>
      <c r="M60" s="300">
        <v>100.5</v>
      </c>
      <c r="N60" s="376">
        <v>10.7</v>
      </c>
      <c r="O60" s="376">
        <v>111.2</v>
      </c>
      <c r="P60" s="376">
        <v>69.8</v>
      </c>
      <c r="Q60" s="376">
        <v>86.6</v>
      </c>
      <c r="R60" s="376">
        <v>18.9</v>
      </c>
      <c r="S60" s="376">
        <v>0.1</v>
      </c>
      <c r="T60" s="300">
        <v>175.4</v>
      </c>
      <c r="U60" s="376">
        <v>28.2</v>
      </c>
      <c r="V60" s="376">
        <v>203.6</v>
      </c>
      <c r="AK60" s="400"/>
    </row>
    <row r="61" spans="1:37" s="322" customFormat="1" ht="13.5">
      <c r="A61" s="420" t="s">
        <v>2103</v>
      </c>
      <c r="B61" s="376">
        <v>5.7</v>
      </c>
      <c r="C61" s="376">
        <v>2.5</v>
      </c>
      <c r="D61" s="376">
        <v>27.3</v>
      </c>
      <c r="E61" s="300" t="s">
        <v>2133</v>
      </c>
      <c r="F61" s="300">
        <v>35.5</v>
      </c>
      <c r="G61" s="376">
        <v>21.2</v>
      </c>
      <c r="H61" s="376">
        <v>56.7</v>
      </c>
      <c r="I61" s="376">
        <v>55.7</v>
      </c>
      <c r="J61" s="376">
        <v>23.3</v>
      </c>
      <c r="K61" s="376">
        <v>81.5</v>
      </c>
      <c r="L61" s="376"/>
      <c r="M61" s="300">
        <v>160.5</v>
      </c>
      <c r="N61" s="376">
        <v>92.2</v>
      </c>
      <c r="O61" s="376">
        <v>252.7</v>
      </c>
      <c r="P61" s="376">
        <v>61.4</v>
      </c>
      <c r="Q61" s="376">
        <v>25.8</v>
      </c>
      <c r="R61" s="376">
        <v>108.8</v>
      </c>
      <c r="S61" s="376" t="s">
        <v>2133</v>
      </c>
      <c r="T61" s="300">
        <v>196</v>
      </c>
      <c r="U61" s="376">
        <v>113.4</v>
      </c>
      <c r="V61" s="376">
        <v>309.4</v>
      </c>
      <c r="AK61" s="400"/>
    </row>
    <row r="62" spans="1:37" s="322" customFormat="1" ht="13.5">
      <c r="A62" s="420" t="s">
        <v>2104</v>
      </c>
      <c r="B62" s="376">
        <v>4.3</v>
      </c>
      <c r="C62" s="376">
        <v>9.7</v>
      </c>
      <c r="D62" s="376">
        <v>0.2</v>
      </c>
      <c r="E62" s="300" t="s">
        <v>2134</v>
      </c>
      <c r="F62" s="300">
        <v>14.2</v>
      </c>
      <c r="G62" s="376">
        <v>3.5</v>
      </c>
      <c r="H62" s="376">
        <v>17.7</v>
      </c>
      <c r="I62" s="376">
        <v>31.6</v>
      </c>
      <c r="J62" s="376">
        <v>55.1</v>
      </c>
      <c r="K62" s="376">
        <v>7.9</v>
      </c>
      <c r="L62" s="376" t="s">
        <v>2134</v>
      </c>
      <c r="M62" s="300">
        <v>94.6</v>
      </c>
      <c r="N62" s="376">
        <v>33</v>
      </c>
      <c r="O62" s="376">
        <v>127.6</v>
      </c>
      <c r="P62" s="376">
        <v>35.9</v>
      </c>
      <c r="Q62" s="376">
        <v>64.8</v>
      </c>
      <c r="R62" s="376">
        <v>8.1</v>
      </c>
      <c r="S62" s="376" t="s">
        <v>2134</v>
      </c>
      <c r="T62" s="300">
        <v>108.8</v>
      </c>
      <c r="U62" s="376">
        <v>36.5</v>
      </c>
      <c r="V62" s="376">
        <v>145.3</v>
      </c>
      <c r="AK62" s="400"/>
    </row>
    <row r="63" spans="1:37" s="322" customFormat="1" ht="13.5">
      <c r="A63" s="420" t="s">
        <v>2105</v>
      </c>
      <c r="B63" s="376">
        <v>2.9</v>
      </c>
      <c r="C63" s="376">
        <v>13.8</v>
      </c>
      <c r="D63" s="376">
        <v>43</v>
      </c>
      <c r="E63" s="300" t="s">
        <v>2134</v>
      </c>
      <c r="F63" s="300">
        <v>59.7</v>
      </c>
      <c r="G63" s="376">
        <v>12.9</v>
      </c>
      <c r="H63" s="376">
        <v>72.6</v>
      </c>
      <c r="I63" s="376">
        <v>39.2</v>
      </c>
      <c r="J63" s="376">
        <v>13.8</v>
      </c>
      <c r="K63" s="376">
        <v>7</v>
      </c>
      <c r="L63" s="376"/>
      <c r="M63" s="300">
        <v>60</v>
      </c>
      <c r="N63" s="376">
        <v>14.5</v>
      </c>
      <c r="O63" s="376">
        <v>74.5</v>
      </c>
      <c r="P63" s="376">
        <v>42.1</v>
      </c>
      <c r="Q63" s="376">
        <v>27.6</v>
      </c>
      <c r="R63" s="376">
        <v>50</v>
      </c>
      <c r="S63" s="376" t="s">
        <v>2134</v>
      </c>
      <c r="T63" s="300">
        <v>119.7</v>
      </c>
      <c r="U63" s="300">
        <v>27.4</v>
      </c>
      <c r="V63" s="376">
        <v>147.1</v>
      </c>
      <c r="AK63" s="400"/>
    </row>
    <row r="64" spans="1:37" s="322" customFormat="1" ht="13.5">
      <c r="A64" s="420" t="s">
        <v>2106</v>
      </c>
      <c r="B64" s="376">
        <v>15.7</v>
      </c>
      <c r="C64" s="376">
        <v>9.1</v>
      </c>
      <c r="D64" s="376">
        <v>1.1</v>
      </c>
      <c r="E64" s="300">
        <v>0.1</v>
      </c>
      <c r="F64" s="300">
        <v>26</v>
      </c>
      <c r="G64" s="376">
        <v>2.6</v>
      </c>
      <c r="H64" s="376">
        <v>28.6</v>
      </c>
      <c r="I64" s="376">
        <v>31.4</v>
      </c>
      <c r="J64" s="376">
        <v>21.5</v>
      </c>
      <c r="K64" s="376">
        <v>7.8</v>
      </c>
      <c r="L64" s="376">
        <v>1.2</v>
      </c>
      <c r="M64" s="300">
        <v>61.9</v>
      </c>
      <c r="N64" s="376">
        <v>11.2</v>
      </c>
      <c r="O64" s="376">
        <v>73.1</v>
      </c>
      <c r="P64" s="376">
        <v>47.1</v>
      </c>
      <c r="Q64" s="376">
        <v>30.6</v>
      </c>
      <c r="R64" s="376">
        <v>8.9</v>
      </c>
      <c r="S64" s="376">
        <v>1.3</v>
      </c>
      <c r="T64" s="300">
        <v>87.9</v>
      </c>
      <c r="U64" s="376">
        <v>13.8</v>
      </c>
      <c r="V64" s="376">
        <v>101.7</v>
      </c>
      <c r="AK64" s="400"/>
    </row>
    <row r="65" spans="1:37" s="322" customFormat="1" ht="13.5">
      <c r="A65" s="420" t="s">
        <v>2107</v>
      </c>
      <c r="B65" s="376">
        <v>66.4</v>
      </c>
      <c r="C65" s="376">
        <v>8</v>
      </c>
      <c r="D65" s="376">
        <v>22.5</v>
      </c>
      <c r="E65" s="300" t="s">
        <v>2135</v>
      </c>
      <c r="F65" s="300">
        <v>96.9</v>
      </c>
      <c r="G65" s="376">
        <v>31.7</v>
      </c>
      <c r="H65" s="376">
        <v>128.6</v>
      </c>
      <c r="I65" s="376">
        <v>50.8</v>
      </c>
      <c r="J65" s="376">
        <v>10.8</v>
      </c>
      <c r="K65" s="376">
        <v>8.7</v>
      </c>
      <c r="L65" s="376">
        <v>0.5</v>
      </c>
      <c r="M65" s="300">
        <v>70.8</v>
      </c>
      <c r="N65" s="376">
        <v>17</v>
      </c>
      <c r="O65" s="376">
        <v>87.8</v>
      </c>
      <c r="P65" s="376">
        <v>117.2</v>
      </c>
      <c r="Q65" s="376">
        <v>18.8</v>
      </c>
      <c r="R65" s="376">
        <v>31.2</v>
      </c>
      <c r="S65" s="376">
        <v>0.5</v>
      </c>
      <c r="T65" s="300">
        <v>167.7</v>
      </c>
      <c r="U65" s="376">
        <v>48.7</v>
      </c>
      <c r="V65" s="376">
        <v>216.4</v>
      </c>
      <c r="AK65" s="400"/>
    </row>
    <row r="66" spans="1:37" s="285" customFormat="1" ht="13.5">
      <c r="A66" s="425" t="s">
        <v>2108</v>
      </c>
      <c r="B66" s="301">
        <v>143.6</v>
      </c>
      <c r="C66" s="301">
        <v>103.8</v>
      </c>
      <c r="D66" s="301">
        <v>150</v>
      </c>
      <c r="E66" s="301">
        <v>0.1</v>
      </c>
      <c r="F66" s="301">
        <v>397.5</v>
      </c>
      <c r="G66" s="301">
        <v>124.3</v>
      </c>
      <c r="H66" s="301">
        <v>521.8</v>
      </c>
      <c r="I66" s="301">
        <v>344</v>
      </c>
      <c r="J66" s="301">
        <v>293.4</v>
      </c>
      <c r="K66" s="301">
        <v>186.7</v>
      </c>
      <c r="L66" s="301">
        <v>1.8</v>
      </c>
      <c r="M66" s="301">
        <v>825.9</v>
      </c>
      <c r="N66" s="301">
        <v>209.8</v>
      </c>
      <c r="O66" s="427">
        <v>1035.7</v>
      </c>
      <c r="P66" s="301">
        <v>487.6</v>
      </c>
      <c r="Q66" s="301">
        <v>397.2</v>
      </c>
      <c r="R66" s="301">
        <v>336.7</v>
      </c>
      <c r="S66" s="301">
        <v>1.9</v>
      </c>
      <c r="T66" s="301">
        <v>1223.4</v>
      </c>
      <c r="U66" s="301">
        <v>334.1</v>
      </c>
      <c r="V66" s="427">
        <v>1557.5</v>
      </c>
      <c r="AK66" s="98"/>
    </row>
    <row r="67" spans="1:37" s="285" customFormat="1" ht="13.5">
      <c r="A67" s="421" t="s">
        <v>2113</v>
      </c>
      <c r="B67" s="422">
        <v>144.6</v>
      </c>
      <c r="C67" s="422">
        <v>58.2</v>
      </c>
      <c r="D67" s="422">
        <v>140.7</v>
      </c>
      <c r="E67" s="422" t="s">
        <v>2136</v>
      </c>
      <c r="F67" s="422">
        <v>343.5</v>
      </c>
      <c r="G67" s="422">
        <v>101.5</v>
      </c>
      <c r="H67" s="335">
        <v>445</v>
      </c>
      <c r="I67" s="422">
        <v>301.3</v>
      </c>
      <c r="J67" s="422">
        <v>251</v>
      </c>
      <c r="K67" s="422">
        <v>209.4</v>
      </c>
      <c r="L67" s="422">
        <v>0.4</v>
      </c>
      <c r="M67" s="422">
        <v>762.12</v>
      </c>
      <c r="N67" s="422">
        <v>231.5</v>
      </c>
      <c r="O67" s="335">
        <v>993.62</v>
      </c>
      <c r="P67" s="422">
        <v>445.9</v>
      </c>
      <c r="Q67" s="422">
        <v>309.2</v>
      </c>
      <c r="R67" s="422">
        <v>350.1</v>
      </c>
      <c r="S67" s="422">
        <v>0.4</v>
      </c>
      <c r="T67" s="422">
        <v>1105.6</v>
      </c>
      <c r="U67" s="422">
        <v>333</v>
      </c>
      <c r="V67" s="335">
        <v>1438.6</v>
      </c>
      <c r="AK67" s="98"/>
    </row>
    <row r="68" spans="1:37" s="285" customFormat="1" ht="13.5">
      <c r="A68" s="420" t="s">
        <v>480</v>
      </c>
      <c r="B68" s="300" t="s">
        <v>575</v>
      </c>
      <c r="C68" s="300" t="s">
        <v>575</v>
      </c>
      <c r="D68" s="300" t="s">
        <v>575</v>
      </c>
      <c r="E68" s="300" t="s">
        <v>575</v>
      </c>
      <c r="F68" s="300" t="s">
        <v>575</v>
      </c>
      <c r="G68" s="300" t="s">
        <v>575</v>
      </c>
      <c r="H68" s="376" t="s">
        <v>575</v>
      </c>
      <c r="I68" s="300" t="s">
        <v>575</v>
      </c>
      <c r="J68" s="300" t="s">
        <v>575</v>
      </c>
      <c r="K68" s="300" t="s">
        <v>575</v>
      </c>
      <c r="L68" s="300" t="s">
        <v>575</v>
      </c>
      <c r="M68" s="300" t="s">
        <v>575</v>
      </c>
      <c r="N68" s="300" t="s">
        <v>575</v>
      </c>
      <c r="O68" s="376" t="s">
        <v>575</v>
      </c>
      <c r="P68" s="300" t="s">
        <v>575</v>
      </c>
      <c r="Q68" s="300" t="s">
        <v>575</v>
      </c>
      <c r="R68" s="300" t="s">
        <v>575</v>
      </c>
      <c r="S68" s="300" t="s">
        <v>575</v>
      </c>
      <c r="T68" s="300">
        <v>1285.8</v>
      </c>
      <c r="U68" s="300">
        <v>127.7</v>
      </c>
      <c r="V68" s="376">
        <v>1413.5</v>
      </c>
      <c r="AK68" s="98"/>
    </row>
    <row r="69" spans="1:37" s="285" customFormat="1" ht="13.5">
      <c r="A69" s="420" t="s">
        <v>481</v>
      </c>
      <c r="B69" s="300" t="s">
        <v>575</v>
      </c>
      <c r="C69" s="300" t="s">
        <v>575</v>
      </c>
      <c r="D69" s="300" t="s">
        <v>575</v>
      </c>
      <c r="E69" s="300" t="s">
        <v>575</v>
      </c>
      <c r="F69" s="300" t="s">
        <v>575</v>
      </c>
      <c r="G69" s="300" t="s">
        <v>575</v>
      </c>
      <c r="H69" s="376" t="s">
        <v>575</v>
      </c>
      <c r="I69" s="300" t="s">
        <v>575</v>
      </c>
      <c r="J69" s="300" t="s">
        <v>575</v>
      </c>
      <c r="K69" s="300" t="s">
        <v>575</v>
      </c>
      <c r="L69" s="300" t="s">
        <v>575</v>
      </c>
      <c r="M69" s="300" t="s">
        <v>575</v>
      </c>
      <c r="N69" s="300" t="s">
        <v>575</v>
      </c>
      <c r="O69" s="376" t="s">
        <v>575</v>
      </c>
      <c r="P69" s="300" t="s">
        <v>575</v>
      </c>
      <c r="Q69" s="300" t="s">
        <v>575</v>
      </c>
      <c r="R69" s="300" t="s">
        <v>575</v>
      </c>
      <c r="S69" s="300" t="s">
        <v>575</v>
      </c>
      <c r="T69" s="300">
        <v>1302.9</v>
      </c>
      <c r="U69" s="300">
        <v>271.6</v>
      </c>
      <c r="V69" s="376">
        <v>1574.5</v>
      </c>
      <c r="AK69" s="98"/>
    </row>
    <row r="70" spans="1:37" s="285" customFormat="1" ht="13.5">
      <c r="A70" s="424" t="s">
        <v>482</v>
      </c>
      <c r="B70" s="304" t="s">
        <v>575</v>
      </c>
      <c r="C70" s="304" t="s">
        <v>575</v>
      </c>
      <c r="D70" s="304" t="s">
        <v>575</v>
      </c>
      <c r="E70" s="304" t="s">
        <v>575</v>
      </c>
      <c r="F70" s="304" t="s">
        <v>575</v>
      </c>
      <c r="G70" s="304" t="s">
        <v>575</v>
      </c>
      <c r="H70" s="385" t="s">
        <v>575</v>
      </c>
      <c r="I70" s="304" t="s">
        <v>575</v>
      </c>
      <c r="J70" s="304" t="s">
        <v>575</v>
      </c>
      <c r="K70" s="304" t="s">
        <v>575</v>
      </c>
      <c r="L70" s="304" t="s">
        <v>575</v>
      </c>
      <c r="M70" s="304" t="s">
        <v>575</v>
      </c>
      <c r="N70" s="304" t="s">
        <v>575</v>
      </c>
      <c r="O70" s="385" t="s">
        <v>575</v>
      </c>
      <c r="P70" s="304" t="s">
        <v>575</v>
      </c>
      <c r="Q70" s="304" t="s">
        <v>575</v>
      </c>
      <c r="R70" s="304" t="s">
        <v>575</v>
      </c>
      <c r="S70" s="304" t="s">
        <v>575</v>
      </c>
      <c r="T70" s="304">
        <v>1185.8</v>
      </c>
      <c r="U70" s="304">
        <v>265.9</v>
      </c>
      <c r="V70" s="385">
        <v>1451.7</v>
      </c>
      <c r="AK70" s="98"/>
    </row>
    <row r="71" spans="1:44" ht="13.5">
      <c r="A71" s="612" t="s">
        <v>2116</v>
      </c>
      <c r="B71" s="726" t="s">
        <v>1356</v>
      </c>
      <c r="C71" s="727"/>
      <c r="D71" s="727"/>
      <c r="E71" s="727"/>
      <c r="F71" s="727"/>
      <c r="G71" s="727"/>
      <c r="H71" s="728"/>
      <c r="I71" s="538" t="s">
        <v>2125</v>
      </c>
      <c r="J71" s="732"/>
      <c r="K71" s="732"/>
      <c r="L71" s="732"/>
      <c r="M71" s="732"/>
      <c r="N71" s="732"/>
      <c r="O71" s="539"/>
      <c r="AB71" s="308"/>
      <c r="AH71" s="308"/>
      <c r="AJ71" s="80"/>
      <c r="AK71" s="80"/>
      <c r="AL71" s="80"/>
      <c r="AM71" s="80"/>
      <c r="AN71" s="80"/>
      <c r="AO71" s="80"/>
      <c r="AP71" s="80"/>
      <c r="AQ71" s="80"/>
      <c r="AR71" s="80"/>
    </row>
    <row r="72" spans="1:44" ht="13.5">
      <c r="A72" s="725"/>
      <c r="B72" s="729"/>
      <c r="C72" s="730"/>
      <c r="D72" s="730"/>
      <c r="E72" s="730"/>
      <c r="F72" s="730"/>
      <c r="G72" s="730"/>
      <c r="H72" s="731"/>
      <c r="I72" s="540"/>
      <c r="J72" s="733"/>
      <c r="K72" s="733"/>
      <c r="L72" s="733"/>
      <c r="M72" s="733"/>
      <c r="N72" s="733"/>
      <c r="O72" s="541"/>
      <c r="AJ72" s="80"/>
      <c r="AK72" s="80"/>
      <c r="AL72" s="80"/>
      <c r="AM72" s="80"/>
      <c r="AN72" s="80"/>
      <c r="AO72" s="80"/>
      <c r="AP72" s="80"/>
      <c r="AQ72" s="80"/>
      <c r="AR72" s="80"/>
    </row>
    <row r="73" spans="1:15" ht="13.5">
      <c r="A73" s="725"/>
      <c r="B73" s="734" t="s">
        <v>1336</v>
      </c>
      <c r="C73" s="735"/>
      <c r="D73" s="735"/>
      <c r="E73" s="735"/>
      <c r="F73" s="736"/>
      <c r="G73" s="612" t="s">
        <v>1337</v>
      </c>
      <c r="H73" s="612" t="s">
        <v>2108</v>
      </c>
      <c r="I73" s="737" t="s">
        <v>1336</v>
      </c>
      <c r="J73" s="738"/>
      <c r="K73" s="738"/>
      <c r="L73" s="738"/>
      <c r="M73" s="739"/>
      <c r="N73" s="612" t="s">
        <v>1337</v>
      </c>
      <c r="O73" s="612" t="s">
        <v>2108</v>
      </c>
    </row>
    <row r="74" spans="1:15" ht="13.5">
      <c r="A74" s="613"/>
      <c r="B74" s="428" t="s">
        <v>1338</v>
      </c>
      <c r="C74" s="418" t="s">
        <v>1339</v>
      </c>
      <c r="D74" s="418" t="s">
        <v>1340</v>
      </c>
      <c r="E74" s="418" t="s">
        <v>1350</v>
      </c>
      <c r="F74" s="419" t="s">
        <v>2125</v>
      </c>
      <c r="G74" s="613"/>
      <c r="H74" s="613"/>
      <c r="I74" s="418" t="s">
        <v>1338</v>
      </c>
      <c r="J74" s="418" t="s">
        <v>1339</v>
      </c>
      <c r="K74" s="418" t="s">
        <v>1340</v>
      </c>
      <c r="L74" s="418" t="s">
        <v>1350</v>
      </c>
      <c r="M74" s="419" t="s">
        <v>2125</v>
      </c>
      <c r="N74" s="613"/>
      <c r="O74" s="613"/>
    </row>
    <row r="75" spans="1:33" ht="13.5">
      <c r="A75" s="276"/>
      <c r="B75" s="86" t="s">
        <v>1341</v>
      </c>
      <c r="C75" s="130" t="s">
        <v>1341</v>
      </c>
      <c r="D75" s="130" t="s">
        <v>1341</v>
      </c>
      <c r="E75" s="130" t="s">
        <v>1341</v>
      </c>
      <c r="F75" s="86" t="s">
        <v>1341</v>
      </c>
      <c r="G75" s="130" t="s">
        <v>1341</v>
      </c>
      <c r="H75" s="130" t="s">
        <v>1341</v>
      </c>
      <c r="I75" s="130" t="s">
        <v>1341</v>
      </c>
      <c r="J75" s="130" t="s">
        <v>1341</v>
      </c>
      <c r="K75" s="130" t="s">
        <v>1341</v>
      </c>
      <c r="L75" s="130" t="s">
        <v>1341</v>
      </c>
      <c r="M75" s="86" t="s">
        <v>1341</v>
      </c>
      <c r="N75" s="130" t="s">
        <v>1341</v>
      </c>
      <c r="O75" s="130" t="s">
        <v>1341</v>
      </c>
      <c r="AG75" s="308"/>
    </row>
    <row r="76" spans="1:15" ht="13.5">
      <c r="A76" s="119" t="s">
        <v>2092</v>
      </c>
      <c r="B76" s="300">
        <v>0.8</v>
      </c>
      <c r="C76" s="300" t="s">
        <v>1357</v>
      </c>
      <c r="D76" s="300" t="s">
        <v>1357</v>
      </c>
      <c r="E76" s="300" t="s">
        <v>1357</v>
      </c>
      <c r="F76" s="300">
        <v>0.8</v>
      </c>
      <c r="G76" s="300">
        <v>8</v>
      </c>
      <c r="H76" s="300">
        <v>8.8</v>
      </c>
      <c r="I76" s="300">
        <v>0.8</v>
      </c>
      <c r="J76" s="300" t="s">
        <v>1357</v>
      </c>
      <c r="K76" s="300" t="s">
        <v>1357</v>
      </c>
      <c r="L76" s="300" t="s">
        <v>1357</v>
      </c>
      <c r="M76" s="300">
        <v>0.8</v>
      </c>
      <c r="N76" s="300">
        <v>9</v>
      </c>
      <c r="O76" s="300">
        <v>9.8</v>
      </c>
    </row>
    <row r="77" spans="1:15" ht="13.5">
      <c r="A77" s="420" t="s">
        <v>1343</v>
      </c>
      <c r="B77" s="300">
        <v>982.7</v>
      </c>
      <c r="C77" s="300">
        <v>3842.6</v>
      </c>
      <c r="D77" s="300">
        <v>2194.2</v>
      </c>
      <c r="E77" s="300">
        <v>0.5</v>
      </c>
      <c r="F77" s="300">
        <v>7020</v>
      </c>
      <c r="G77" s="300">
        <v>1150.2</v>
      </c>
      <c r="H77" s="300">
        <v>8170.2</v>
      </c>
      <c r="I77" s="300">
        <v>1635.5</v>
      </c>
      <c r="J77" s="300">
        <v>5146.5</v>
      </c>
      <c r="K77" s="300">
        <v>3010.1</v>
      </c>
      <c r="L77" s="300">
        <v>0.5</v>
      </c>
      <c r="M77" s="300">
        <v>9792.6</v>
      </c>
      <c r="N77" s="300">
        <v>1432.4</v>
      </c>
      <c r="O77" s="300">
        <v>11225</v>
      </c>
    </row>
    <row r="78" spans="1:15" ht="13.5">
      <c r="A78" s="420" t="s">
        <v>1345</v>
      </c>
      <c r="B78" s="300">
        <v>931.2</v>
      </c>
      <c r="C78" s="300">
        <v>1867.7</v>
      </c>
      <c r="D78" s="300">
        <v>1848.1</v>
      </c>
      <c r="E78" s="300" t="s">
        <v>1346</v>
      </c>
      <c r="F78" s="300">
        <v>4647</v>
      </c>
      <c r="G78" s="300">
        <v>1110.9</v>
      </c>
      <c r="H78" s="300">
        <v>5757.9</v>
      </c>
      <c r="I78" s="300">
        <v>1172.4</v>
      </c>
      <c r="J78" s="300">
        <v>2757.7</v>
      </c>
      <c r="K78" s="300">
        <v>2497.9</v>
      </c>
      <c r="L78" s="300" t="s">
        <v>1346</v>
      </c>
      <c r="M78" s="300">
        <v>6428</v>
      </c>
      <c r="N78" s="300">
        <v>1622.7</v>
      </c>
      <c r="O78" s="300">
        <v>8050.7</v>
      </c>
    </row>
    <row r="79" spans="1:15" ht="13.5">
      <c r="A79" s="420" t="s">
        <v>2097</v>
      </c>
      <c r="B79" s="300">
        <v>1617.6</v>
      </c>
      <c r="C79" s="300">
        <v>5845.1</v>
      </c>
      <c r="D79" s="300">
        <v>3027.3</v>
      </c>
      <c r="E79" s="300" t="s">
        <v>2134</v>
      </c>
      <c r="F79" s="300">
        <v>10490</v>
      </c>
      <c r="G79" s="300">
        <v>1974.2</v>
      </c>
      <c r="H79" s="300">
        <v>12464.2</v>
      </c>
      <c r="I79" s="300">
        <v>2473.2</v>
      </c>
      <c r="J79" s="300">
        <v>12502.4</v>
      </c>
      <c r="K79" s="300">
        <v>5913.5</v>
      </c>
      <c r="L79" s="300" t="s">
        <v>2134</v>
      </c>
      <c r="M79" s="300">
        <v>20889.1</v>
      </c>
      <c r="N79" s="300">
        <v>5865.3</v>
      </c>
      <c r="O79" s="300">
        <v>26754.5</v>
      </c>
    </row>
    <row r="80" spans="1:15" ht="13.5">
      <c r="A80" s="94" t="s">
        <v>2098</v>
      </c>
      <c r="B80" s="300">
        <v>3916.7</v>
      </c>
      <c r="C80" s="300">
        <v>6083.9</v>
      </c>
      <c r="D80" s="300">
        <v>2472</v>
      </c>
      <c r="E80" s="300" t="s">
        <v>2134</v>
      </c>
      <c r="F80" s="300">
        <v>12472.6</v>
      </c>
      <c r="G80" s="300">
        <v>2910.2</v>
      </c>
      <c r="H80" s="300">
        <v>15382.8</v>
      </c>
      <c r="I80" s="300">
        <v>4718.6</v>
      </c>
      <c r="J80" s="300">
        <v>12146.1</v>
      </c>
      <c r="K80" s="300">
        <v>3688.7</v>
      </c>
      <c r="L80" s="300" t="s">
        <v>2134</v>
      </c>
      <c r="M80" s="300">
        <v>20553.4</v>
      </c>
      <c r="N80" s="300">
        <v>4675.1</v>
      </c>
      <c r="O80" s="300">
        <v>25228.5</v>
      </c>
    </row>
    <row r="81" spans="1:15" ht="13.5">
      <c r="A81" s="94" t="s">
        <v>1347</v>
      </c>
      <c r="B81" s="300">
        <v>5559.8</v>
      </c>
      <c r="C81" s="300">
        <v>3151.6</v>
      </c>
      <c r="D81" s="300">
        <v>2170.9</v>
      </c>
      <c r="E81" s="300" t="s">
        <v>1357</v>
      </c>
      <c r="F81" s="300">
        <v>10881.9</v>
      </c>
      <c r="G81" s="300">
        <v>4720.6</v>
      </c>
      <c r="H81" s="300">
        <v>15602.5</v>
      </c>
      <c r="I81" s="300">
        <v>6021.9</v>
      </c>
      <c r="J81" s="300">
        <v>4394.2</v>
      </c>
      <c r="K81" s="300">
        <v>2407.7</v>
      </c>
      <c r="L81" s="300" t="s">
        <v>1357</v>
      </c>
      <c r="M81" s="300">
        <v>12823.8</v>
      </c>
      <c r="N81" s="300">
        <v>5497.8</v>
      </c>
      <c r="O81" s="300">
        <v>18321.6</v>
      </c>
    </row>
    <row r="82" spans="1:15" ht="13.5">
      <c r="A82" s="420" t="s">
        <v>2100</v>
      </c>
      <c r="B82" s="300">
        <v>12</v>
      </c>
      <c r="C82" s="300">
        <v>1.5</v>
      </c>
      <c r="D82" s="300" t="s">
        <v>1357</v>
      </c>
      <c r="E82" s="300" t="s">
        <v>1357</v>
      </c>
      <c r="F82" s="300">
        <v>13.5</v>
      </c>
      <c r="G82" s="300">
        <v>93.4</v>
      </c>
      <c r="H82" s="300">
        <v>106.9</v>
      </c>
      <c r="I82" s="300">
        <v>25.5</v>
      </c>
      <c r="J82" s="300">
        <v>1.5</v>
      </c>
      <c r="K82" s="300" t="s">
        <v>1357</v>
      </c>
      <c r="L82" s="300" t="s">
        <v>1357</v>
      </c>
      <c r="M82" s="300">
        <v>27</v>
      </c>
      <c r="N82" s="300">
        <v>93.5</v>
      </c>
      <c r="O82" s="300">
        <v>120.5</v>
      </c>
    </row>
    <row r="83" spans="1:15" ht="13.5">
      <c r="A83" s="420" t="s">
        <v>2101</v>
      </c>
      <c r="B83" s="300">
        <v>1851.2</v>
      </c>
      <c r="C83" s="300">
        <v>18385.3</v>
      </c>
      <c r="D83" s="300">
        <v>2622.5</v>
      </c>
      <c r="E83" s="300">
        <v>1.5</v>
      </c>
      <c r="F83" s="300">
        <v>22860.5</v>
      </c>
      <c r="G83" s="300">
        <v>3361.3</v>
      </c>
      <c r="H83" s="300">
        <v>26221.8</v>
      </c>
      <c r="I83" s="300">
        <v>4724.1</v>
      </c>
      <c r="J83" s="300">
        <v>35445</v>
      </c>
      <c r="K83" s="300">
        <v>7960.1</v>
      </c>
      <c r="L83" s="300">
        <v>1.6</v>
      </c>
      <c r="M83" s="300">
        <v>48130.8</v>
      </c>
      <c r="N83" s="300">
        <v>4653.8</v>
      </c>
      <c r="O83" s="300">
        <v>52784.6</v>
      </c>
    </row>
    <row r="84" spans="1:15" ht="13.5">
      <c r="A84" s="420" t="s">
        <v>2103</v>
      </c>
      <c r="B84" s="300">
        <v>3787.3</v>
      </c>
      <c r="C84" s="300">
        <v>2832.5</v>
      </c>
      <c r="D84" s="300">
        <v>2531.7</v>
      </c>
      <c r="E84" s="300" t="s">
        <v>2133</v>
      </c>
      <c r="F84" s="300">
        <v>9152.5</v>
      </c>
      <c r="G84" s="300">
        <v>4759.7</v>
      </c>
      <c r="H84" s="300">
        <v>13912.2</v>
      </c>
      <c r="I84" s="300">
        <v>4755.9</v>
      </c>
      <c r="J84" s="300">
        <v>5306.5</v>
      </c>
      <c r="K84" s="300">
        <v>3338</v>
      </c>
      <c r="L84" s="300"/>
      <c r="M84" s="300">
        <v>13400.4</v>
      </c>
      <c r="N84" s="300">
        <v>8243</v>
      </c>
      <c r="O84" s="300">
        <v>21643.4</v>
      </c>
    </row>
    <row r="85" spans="1:15" ht="13.5">
      <c r="A85" s="420" t="s">
        <v>2104</v>
      </c>
      <c r="B85" s="300">
        <v>1693.8</v>
      </c>
      <c r="C85" s="300">
        <v>13527.2</v>
      </c>
      <c r="D85" s="300">
        <v>788.6</v>
      </c>
      <c r="E85" s="300" t="s">
        <v>2134</v>
      </c>
      <c r="F85" s="300">
        <v>16009.6</v>
      </c>
      <c r="G85" s="300">
        <v>2431.5</v>
      </c>
      <c r="H85" s="300">
        <v>18441.1</v>
      </c>
      <c r="I85" s="300">
        <v>3738.9</v>
      </c>
      <c r="J85" s="300">
        <v>37820.6</v>
      </c>
      <c r="K85" s="300">
        <v>2493</v>
      </c>
      <c r="L85" s="300" t="s">
        <v>2134</v>
      </c>
      <c r="M85" s="300">
        <v>44052.5</v>
      </c>
      <c r="N85" s="300">
        <v>8935.7</v>
      </c>
      <c r="O85" s="300">
        <v>52988.2</v>
      </c>
    </row>
    <row r="86" spans="1:15" ht="13.5">
      <c r="A86" s="420" t="s">
        <v>2105</v>
      </c>
      <c r="B86" s="300">
        <v>2474.6</v>
      </c>
      <c r="C86" s="300">
        <v>5006</v>
      </c>
      <c r="D86" s="300">
        <v>230.7</v>
      </c>
      <c r="E86" s="300">
        <v>6.6</v>
      </c>
      <c r="F86" s="300">
        <v>7717.9</v>
      </c>
      <c r="G86" s="300">
        <v>3079.6</v>
      </c>
      <c r="H86" s="300">
        <v>10797.5</v>
      </c>
      <c r="I86" s="300">
        <v>3824.7</v>
      </c>
      <c r="J86" s="300">
        <v>11470.5</v>
      </c>
      <c r="K86" s="300">
        <v>464.1</v>
      </c>
      <c r="L86" s="300">
        <v>6.6</v>
      </c>
      <c r="M86" s="300">
        <v>15766.2</v>
      </c>
      <c r="N86" s="300">
        <v>6004.4</v>
      </c>
      <c r="O86" s="300">
        <v>21770.6</v>
      </c>
    </row>
    <row r="87" spans="1:15" ht="13.5">
      <c r="A87" s="420" t="s">
        <v>2106</v>
      </c>
      <c r="B87" s="300">
        <v>3734.6</v>
      </c>
      <c r="C87" s="300">
        <v>4443.2</v>
      </c>
      <c r="D87" s="300">
        <v>1286.6</v>
      </c>
      <c r="E87" s="300">
        <v>22</v>
      </c>
      <c r="F87" s="300">
        <v>9486.4</v>
      </c>
      <c r="G87" s="300">
        <v>1953.7</v>
      </c>
      <c r="H87" s="300">
        <v>11440.1</v>
      </c>
      <c r="I87" s="300">
        <v>4280.4</v>
      </c>
      <c r="J87" s="300">
        <v>5137.5</v>
      </c>
      <c r="K87" s="300">
        <v>1677.6</v>
      </c>
      <c r="L87" s="300">
        <v>23.3</v>
      </c>
      <c r="M87" s="300">
        <v>11118.8</v>
      </c>
      <c r="N87" s="300">
        <v>3301.5</v>
      </c>
      <c r="O87" s="300">
        <v>14420.3</v>
      </c>
    </row>
    <row r="88" spans="1:15" ht="13.5">
      <c r="A88" s="420" t="s">
        <v>2107</v>
      </c>
      <c r="B88" s="300">
        <v>4336.3</v>
      </c>
      <c r="C88" s="300">
        <v>3386.2</v>
      </c>
      <c r="D88" s="300">
        <v>723.7</v>
      </c>
      <c r="E88" s="300">
        <v>53.1</v>
      </c>
      <c r="F88" s="300">
        <v>8499.3</v>
      </c>
      <c r="G88" s="300">
        <v>6107.9</v>
      </c>
      <c r="H88" s="300">
        <v>14607.2</v>
      </c>
      <c r="I88" s="300">
        <v>5103.1</v>
      </c>
      <c r="J88" s="300">
        <v>3475.1</v>
      </c>
      <c r="K88" s="300">
        <v>811</v>
      </c>
      <c r="L88" s="300">
        <v>53.6</v>
      </c>
      <c r="M88" s="300">
        <v>9442.8</v>
      </c>
      <c r="N88" s="300">
        <v>6838.1</v>
      </c>
      <c r="O88" s="300">
        <v>16280.9</v>
      </c>
    </row>
    <row r="89" spans="1:15" ht="13.5">
      <c r="A89" s="425" t="s">
        <v>2108</v>
      </c>
      <c r="B89" s="301">
        <v>30898.6</v>
      </c>
      <c r="C89" s="301">
        <v>68372.8</v>
      </c>
      <c r="D89" s="301">
        <v>19896.9</v>
      </c>
      <c r="E89" s="301">
        <v>83.7</v>
      </c>
      <c r="F89" s="301">
        <v>119252</v>
      </c>
      <c r="G89" s="301">
        <v>33661.2</v>
      </c>
      <c r="H89" s="301">
        <v>152913.2</v>
      </c>
      <c r="I89" s="301">
        <v>42475</v>
      </c>
      <c r="J89" s="301">
        <v>135603.6</v>
      </c>
      <c r="K89" s="301">
        <v>34262</v>
      </c>
      <c r="L89" s="301">
        <v>85.6</v>
      </c>
      <c r="M89" s="301">
        <v>212426.2</v>
      </c>
      <c r="N89" s="301">
        <v>57172.3</v>
      </c>
      <c r="O89" s="301">
        <v>269598.5</v>
      </c>
    </row>
    <row r="90" spans="1:15" ht="13.5">
      <c r="A90" s="421" t="s">
        <v>2113</v>
      </c>
      <c r="B90" s="422">
        <v>29926.2</v>
      </c>
      <c r="C90" s="422">
        <v>56069.6</v>
      </c>
      <c r="D90" s="422">
        <v>20667.1</v>
      </c>
      <c r="E90" s="422">
        <v>142.3</v>
      </c>
      <c r="F90" s="422">
        <v>106805.2</v>
      </c>
      <c r="G90" s="422">
        <v>36745.3</v>
      </c>
      <c r="H90" s="302">
        <v>143550.5</v>
      </c>
      <c r="I90" s="422">
        <v>40607</v>
      </c>
      <c r="J90" s="422">
        <v>98896.4</v>
      </c>
      <c r="K90" s="422">
        <v>43066.4</v>
      </c>
      <c r="L90" s="422">
        <v>143.2</v>
      </c>
      <c r="M90" s="422">
        <v>182713</v>
      </c>
      <c r="N90" s="422">
        <v>64700.9</v>
      </c>
      <c r="O90" s="302">
        <v>247413.9</v>
      </c>
    </row>
    <row r="91" spans="1:15" s="285" customFormat="1" ht="13.5">
      <c r="A91" s="420" t="s">
        <v>480</v>
      </c>
      <c r="B91" s="300" t="s">
        <v>575</v>
      </c>
      <c r="C91" s="300" t="s">
        <v>575</v>
      </c>
      <c r="D91" s="300" t="s">
        <v>575</v>
      </c>
      <c r="E91" s="300" t="s">
        <v>575</v>
      </c>
      <c r="F91" s="300">
        <v>114469.4</v>
      </c>
      <c r="G91" s="300">
        <v>22241.5</v>
      </c>
      <c r="H91" s="300">
        <v>136710.9</v>
      </c>
      <c r="I91" s="300" t="s">
        <v>575</v>
      </c>
      <c r="J91" s="300" t="s">
        <v>575</v>
      </c>
      <c r="K91" s="300" t="s">
        <v>575</v>
      </c>
      <c r="L91" s="300" t="s">
        <v>575</v>
      </c>
      <c r="M91" s="300">
        <v>202893.5</v>
      </c>
      <c r="N91" s="300">
        <v>30132.6</v>
      </c>
      <c r="O91" s="300">
        <v>233026.1</v>
      </c>
    </row>
    <row r="92" spans="1:15" s="285" customFormat="1" ht="13.5">
      <c r="A92" s="420" t="s">
        <v>481</v>
      </c>
      <c r="B92" s="300" t="s">
        <v>575</v>
      </c>
      <c r="C92" s="300" t="s">
        <v>575</v>
      </c>
      <c r="D92" s="300" t="s">
        <v>575</v>
      </c>
      <c r="E92" s="300" t="s">
        <v>575</v>
      </c>
      <c r="F92" s="300">
        <v>113479.5</v>
      </c>
      <c r="G92" s="300">
        <v>35828.8</v>
      </c>
      <c r="H92" s="300">
        <v>149308.3</v>
      </c>
      <c r="I92" s="300" t="s">
        <v>575</v>
      </c>
      <c r="J92" s="300" t="s">
        <v>575</v>
      </c>
      <c r="K92" s="300" t="s">
        <v>575</v>
      </c>
      <c r="L92" s="300" t="s">
        <v>575</v>
      </c>
      <c r="M92" s="300">
        <v>200684</v>
      </c>
      <c r="N92" s="300">
        <v>43312.6</v>
      </c>
      <c r="O92" s="300">
        <v>243996.6</v>
      </c>
    </row>
    <row r="93" spans="1:15" s="285" customFormat="1" ht="13.5">
      <c r="A93" s="424" t="s">
        <v>482</v>
      </c>
      <c r="B93" s="304" t="s">
        <v>575</v>
      </c>
      <c r="C93" s="304" t="s">
        <v>575</v>
      </c>
      <c r="D93" s="304" t="s">
        <v>575</v>
      </c>
      <c r="E93" s="304" t="s">
        <v>575</v>
      </c>
      <c r="F93" s="304">
        <v>112869.8</v>
      </c>
      <c r="G93" s="304">
        <v>35411.9</v>
      </c>
      <c r="H93" s="304">
        <v>148281.7</v>
      </c>
      <c r="I93" s="304" t="s">
        <v>575</v>
      </c>
      <c r="J93" s="304" t="s">
        <v>575</v>
      </c>
      <c r="K93" s="304" t="s">
        <v>575</v>
      </c>
      <c r="L93" s="304" t="s">
        <v>575</v>
      </c>
      <c r="M93" s="304">
        <v>190943.2</v>
      </c>
      <c r="N93" s="304">
        <v>54975</v>
      </c>
      <c r="O93" s="304">
        <v>235918.2</v>
      </c>
    </row>
    <row r="94" s="285" customFormat="1" ht="13.5"/>
  </sheetData>
  <mergeCells count="49">
    <mergeCell ref="N4:N5"/>
    <mergeCell ref="I4:L4"/>
    <mergeCell ref="A2:A5"/>
    <mergeCell ref="B2:N2"/>
    <mergeCell ref="B3:D3"/>
    <mergeCell ref="E3:H3"/>
    <mergeCell ref="I3:N3"/>
    <mergeCell ref="B4:D4"/>
    <mergeCell ref="E4:F4"/>
    <mergeCell ref="G4:G5"/>
    <mergeCell ref="H4:H5"/>
    <mergeCell ref="M4:M5"/>
    <mergeCell ref="A25:A28"/>
    <mergeCell ref="B25:U25"/>
    <mergeCell ref="B26:G26"/>
    <mergeCell ref="H26:N26"/>
    <mergeCell ref="O26:U26"/>
    <mergeCell ref="B27:E27"/>
    <mergeCell ref="F27:F28"/>
    <mergeCell ref="G27:G28"/>
    <mergeCell ref="O27:S27"/>
    <mergeCell ref="H27:L27"/>
    <mergeCell ref="M27:M28"/>
    <mergeCell ref="N27:N28"/>
    <mergeCell ref="I50:M50"/>
    <mergeCell ref="N50:N51"/>
    <mergeCell ref="T27:T28"/>
    <mergeCell ref="U27:U28"/>
    <mergeCell ref="A48:A51"/>
    <mergeCell ref="B48:V48"/>
    <mergeCell ref="B49:H49"/>
    <mergeCell ref="I49:O49"/>
    <mergeCell ref="P49:V49"/>
    <mergeCell ref="B50:F50"/>
    <mergeCell ref="G50:G51"/>
    <mergeCell ref="H50:H51"/>
    <mergeCell ref="O50:O51"/>
    <mergeCell ref="O73:O74"/>
    <mergeCell ref="U50:U51"/>
    <mergeCell ref="V50:V51"/>
    <mergeCell ref="P50:T50"/>
    <mergeCell ref="A71:A74"/>
    <mergeCell ref="B71:H72"/>
    <mergeCell ref="I71:O72"/>
    <mergeCell ref="B73:F73"/>
    <mergeCell ref="G73:G74"/>
    <mergeCell ref="H73:H74"/>
    <mergeCell ref="I73:M73"/>
    <mergeCell ref="N73:N7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8.50390625" style="0" bestFit="1" customWidth="1"/>
    <col min="4" max="7" width="10.375" style="0" bestFit="1" customWidth="1"/>
    <col min="8" max="16384" width="7.875" style="0" customWidth="1"/>
  </cols>
  <sheetData>
    <row r="1" spans="1:7" ht="13.5">
      <c r="A1" s="76" t="s">
        <v>1371</v>
      </c>
      <c r="B1" s="160"/>
      <c r="C1" s="160"/>
      <c r="D1" s="160"/>
      <c r="E1" s="160"/>
      <c r="F1" s="160"/>
      <c r="G1" s="161"/>
    </row>
    <row r="2" spans="1:7" ht="13.5">
      <c r="A2" s="280" t="s">
        <v>1372</v>
      </c>
      <c r="B2" s="281"/>
      <c r="C2" s="281"/>
      <c r="D2" s="281"/>
      <c r="E2" s="281"/>
      <c r="F2" s="285"/>
      <c r="G2" s="429" t="s">
        <v>1851</v>
      </c>
    </row>
    <row r="3" spans="1:7" ht="13.5">
      <c r="A3" s="612" t="s">
        <v>432</v>
      </c>
      <c r="B3" s="691" t="s">
        <v>1359</v>
      </c>
      <c r="C3" s="693"/>
      <c r="D3" s="691" t="s">
        <v>1360</v>
      </c>
      <c r="E3" s="693"/>
      <c r="F3" s="691" t="s">
        <v>439</v>
      </c>
      <c r="G3" s="693"/>
    </row>
    <row r="4" spans="1:7" ht="13.5">
      <c r="A4" s="613"/>
      <c r="B4" s="65" t="s">
        <v>1285</v>
      </c>
      <c r="C4" s="430" t="s">
        <v>1286</v>
      </c>
      <c r="D4" s="65" t="s">
        <v>1285</v>
      </c>
      <c r="E4" s="430" t="s">
        <v>1286</v>
      </c>
      <c r="F4" s="65" t="s">
        <v>1285</v>
      </c>
      <c r="G4" s="430" t="s">
        <v>1286</v>
      </c>
    </row>
    <row r="5" spans="1:7" ht="13.5">
      <c r="A5" s="19"/>
      <c r="B5" s="431" t="s">
        <v>1317</v>
      </c>
      <c r="C5" s="431" t="s">
        <v>596</v>
      </c>
      <c r="D5" s="431" t="s">
        <v>1317</v>
      </c>
      <c r="E5" s="431" t="s">
        <v>596</v>
      </c>
      <c r="F5" s="431" t="s">
        <v>1317</v>
      </c>
      <c r="G5" s="431" t="s">
        <v>596</v>
      </c>
    </row>
    <row r="6" spans="1:7" ht="13.5">
      <c r="A6" s="283" t="s">
        <v>444</v>
      </c>
      <c r="B6" s="121">
        <v>400</v>
      </c>
      <c r="C6" s="121">
        <v>710</v>
      </c>
      <c r="D6" s="121" t="s">
        <v>1361</v>
      </c>
      <c r="E6" s="341" t="s">
        <v>1361</v>
      </c>
      <c r="F6" s="121">
        <v>400</v>
      </c>
      <c r="G6" s="121">
        <v>710</v>
      </c>
    </row>
    <row r="7" spans="1:7" ht="13.5">
      <c r="A7" s="196" t="s">
        <v>1362</v>
      </c>
      <c r="B7" s="121">
        <v>3033</v>
      </c>
      <c r="C7" s="121">
        <v>5257</v>
      </c>
      <c r="D7" s="121" t="s">
        <v>1361</v>
      </c>
      <c r="E7" s="341" t="s">
        <v>1361</v>
      </c>
      <c r="F7" s="121">
        <v>3033</v>
      </c>
      <c r="G7" s="121">
        <v>5257</v>
      </c>
    </row>
    <row r="8" spans="1:7" ht="13.5">
      <c r="A8" s="196" t="s">
        <v>1363</v>
      </c>
      <c r="B8" s="121">
        <v>10318</v>
      </c>
      <c r="C8" s="121">
        <v>20448</v>
      </c>
      <c r="D8" s="121" t="s">
        <v>1361</v>
      </c>
      <c r="E8" s="341" t="s">
        <v>1361</v>
      </c>
      <c r="F8" s="121">
        <v>10318</v>
      </c>
      <c r="G8" s="121">
        <v>20448</v>
      </c>
    </row>
    <row r="9" spans="1:7" ht="13.5">
      <c r="A9" s="196" t="s">
        <v>1364</v>
      </c>
      <c r="B9" s="121">
        <v>10852</v>
      </c>
      <c r="C9" s="121">
        <v>25141</v>
      </c>
      <c r="D9" s="121" t="s">
        <v>1361</v>
      </c>
      <c r="E9" s="341" t="s">
        <v>1361</v>
      </c>
      <c r="F9" s="121">
        <v>10852</v>
      </c>
      <c r="G9" s="121">
        <v>25141</v>
      </c>
    </row>
    <row r="10" spans="1:7" ht="13.5">
      <c r="A10" s="196" t="s">
        <v>1365</v>
      </c>
      <c r="B10" s="121">
        <v>9675</v>
      </c>
      <c r="C10" s="122">
        <v>13275</v>
      </c>
      <c r="D10" s="121" t="s">
        <v>1361</v>
      </c>
      <c r="E10" s="341" t="s">
        <v>1361</v>
      </c>
      <c r="F10" s="121">
        <v>9675</v>
      </c>
      <c r="G10" s="121">
        <v>13275</v>
      </c>
    </row>
    <row r="11" spans="1:7" ht="13.5">
      <c r="A11" s="196" t="s">
        <v>1290</v>
      </c>
      <c r="B11" s="121">
        <v>14265</v>
      </c>
      <c r="C11" s="121">
        <v>23390</v>
      </c>
      <c r="D11" s="121" t="s">
        <v>1361</v>
      </c>
      <c r="E11" s="341" t="s">
        <v>1361</v>
      </c>
      <c r="F11" s="121">
        <v>14265</v>
      </c>
      <c r="G11" s="121">
        <v>23390</v>
      </c>
    </row>
    <row r="12" spans="1:7" ht="13.5">
      <c r="A12" s="196" t="s">
        <v>451</v>
      </c>
      <c r="B12" s="121">
        <v>2600</v>
      </c>
      <c r="C12" s="121">
        <v>3900</v>
      </c>
      <c r="D12" s="121" t="s">
        <v>1361</v>
      </c>
      <c r="E12" s="341" t="s">
        <v>1361</v>
      </c>
      <c r="F12" s="121">
        <v>2600</v>
      </c>
      <c r="G12" s="121">
        <v>3900</v>
      </c>
    </row>
    <row r="13" spans="1:7" ht="13.5">
      <c r="A13" s="196" t="s">
        <v>1322</v>
      </c>
      <c r="B13" s="121">
        <v>2868</v>
      </c>
      <c r="C13" s="341">
        <v>7585</v>
      </c>
      <c r="D13" s="121" t="s">
        <v>1361</v>
      </c>
      <c r="E13" s="341" t="s">
        <v>1361</v>
      </c>
      <c r="F13" s="121">
        <v>2868</v>
      </c>
      <c r="G13" s="121">
        <v>7585</v>
      </c>
    </row>
    <row r="14" spans="1:7" ht="13.5">
      <c r="A14" s="196" t="s">
        <v>1270</v>
      </c>
      <c r="B14" s="121">
        <v>15620</v>
      </c>
      <c r="C14" s="341">
        <v>27959</v>
      </c>
      <c r="D14" s="121" t="s">
        <v>1361</v>
      </c>
      <c r="E14" s="341" t="s">
        <v>1361</v>
      </c>
      <c r="F14" s="121">
        <v>15620</v>
      </c>
      <c r="G14" s="121">
        <v>27959</v>
      </c>
    </row>
    <row r="15" spans="1:7" ht="13.5">
      <c r="A15" s="196" t="s">
        <v>1366</v>
      </c>
      <c r="B15" s="121">
        <v>5115</v>
      </c>
      <c r="C15" s="341">
        <v>11203</v>
      </c>
      <c r="D15" s="121" t="s">
        <v>1361</v>
      </c>
      <c r="E15" s="341" t="s">
        <v>1361</v>
      </c>
      <c r="F15" s="121">
        <v>5115</v>
      </c>
      <c r="G15" s="121">
        <v>11203</v>
      </c>
    </row>
    <row r="16" spans="1:7" ht="13.5">
      <c r="A16" s="196" t="s">
        <v>1367</v>
      </c>
      <c r="B16" s="121">
        <v>10215</v>
      </c>
      <c r="C16" s="341">
        <v>19576</v>
      </c>
      <c r="D16" s="121" t="s">
        <v>1361</v>
      </c>
      <c r="E16" s="341" t="s">
        <v>1361</v>
      </c>
      <c r="F16" s="121">
        <v>10215</v>
      </c>
      <c r="G16" s="121">
        <v>19576</v>
      </c>
    </row>
    <row r="17" spans="1:7" ht="13.5">
      <c r="A17" s="196" t="s">
        <v>1368</v>
      </c>
      <c r="B17" s="121">
        <v>9359</v>
      </c>
      <c r="C17" s="341">
        <v>11644</v>
      </c>
      <c r="D17" s="121">
        <v>3181423</v>
      </c>
      <c r="E17" s="341">
        <v>671010</v>
      </c>
      <c r="F17" s="121">
        <v>3190782</v>
      </c>
      <c r="G17" s="121">
        <v>682654</v>
      </c>
    </row>
    <row r="18" spans="1:7" ht="13.5">
      <c r="A18" s="196" t="s">
        <v>1369</v>
      </c>
      <c r="B18" s="121">
        <v>16467</v>
      </c>
      <c r="C18" s="341">
        <v>30705</v>
      </c>
      <c r="D18" s="121">
        <v>1091674</v>
      </c>
      <c r="E18" s="341">
        <v>544349</v>
      </c>
      <c r="F18" s="121">
        <v>1108141</v>
      </c>
      <c r="G18" s="121">
        <v>575054</v>
      </c>
    </row>
    <row r="19" spans="1:7" ht="13.5">
      <c r="A19" s="425" t="s">
        <v>1370</v>
      </c>
      <c r="B19" s="317">
        <v>110787</v>
      </c>
      <c r="C19" s="317">
        <v>200793</v>
      </c>
      <c r="D19" s="317">
        <v>4273097</v>
      </c>
      <c r="E19" s="317">
        <v>1215359</v>
      </c>
      <c r="F19" s="317">
        <v>4383884</v>
      </c>
      <c r="G19" s="317">
        <v>1416152</v>
      </c>
    </row>
    <row r="20" spans="1:7" ht="13.5">
      <c r="A20" s="420" t="s">
        <v>477</v>
      </c>
      <c r="B20" s="319">
        <v>123327</v>
      </c>
      <c r="C20" s="319">
        <v>174005</v>
      </c>
      <c r="D20" s="319">
        <v>4046868</v>
      </c>
      <c r="E20" s="319">
        <v>907172</v>
      </c>
      <c r="F20" s="319">
        <v>4170195</v>
      </c>
      <c r="G20" s="319">
        <v>1061177</v>
      </c>
    </row>
    <row r="21" spans="1:7" ht="13.5">
      <c r="A21" s="420" t="s">
        <v>478</v>
      </c>
      <c r="B21" s="121">
        <v>123329</v>
      </c>
      <c r="C21" s="121">
        <v>127017</v>
      </c>
      <c r="D21" s="121">
        <v>4870588</v>
      </c>
      <c r="E21" s="121">
        <v>559494</v>
      </c>
      <c r="F21" s="121">
        <v>4993917</v>
      </c>
      <c r="G21" s="121">
        <v>686511</v>
      </c>
    </row>
    <row r="22" spans="1:7" ht="13.5">
      <c r="A22" s="420" t="s">
        <v>479</v>
      </c>
      <c r="B22" s="121">
        <v>110195</v>
      </c>
      <c r="C22" s="121">
        <v>107277</v>
      </c>
      <c r="D22" s="121">
        <v>3894418</v>
      </c>
      <c r="E22" s="121">
        <v>513990</v>
      </c>
      <c r="F22" s="121">
        <v>4004613</v>
      </c>
      <c r="G22" s="121">
        <v>621267</v>
      </c>
    </row>
    <row r="23" spans="1:7" ht="13.5">
      <c r="A23" s="424" t="s">
        <v>480</v>
      </c>
      <c r="B23" s="321">
        <v>110192</v>
      </c>
      <c r="C23" s="321">
        <v>110778</v>
      </c>
      <c r="D23" s="321">
        <v>2373248</v>
      </c>
      <c r="E23" s="321">
        <v>337947</v>
      </c>
      <c r="F23" s="321">
        <v>2483440</v>
      </c>
      <c r="G23" s="321">
        <v>448725</v>
      </c>
    </row>
  </sheetData>
  <mergeCells count="4"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99" customWidth="1"/>
    <col min="2" max="2" width="8.50390625" style="399" bestFit="1" customWidth="1"/>
    <col min="3" max="3" width="9.50390625" style="399" bestFit="1" customWidth="1"/>
    <col min="4" max="4" width="11.50390625" style="399" bestFit="1" customWidth="1"/>
    <col min="5" max="5" width="7.75390625" style="399" bestFit="1" customWidth="1"/>
    <col min="6" max="6" width="8.625" style="399" bestFit="1" customWidth="1"/>
    <col min="7" max="7" width="11.50390625" style="399" bestFit="1" customWidth="1"/>
    <col min="8" max="8" width="7.00390625" style="399" bestFit="1" customWidth="1"/>
    <col min="9" max="9" width="7.75390625" style="399" bestFit="1" customWidth="1"/>
    <col min="10" max="10" width="7.00390625" style="399" bestFit="1" customWidth="1"/>
    <col min="11" max="12" width="7.75390625" style="399" bestFit="1" customWidth="1"/>
    <col min="13" max="13" width="9.50390625" style="436" bestFit="1" customWidth="1"/>
    <col min="14" max="14" width="10.50390625" style="436" bestFit="1" customWidth="1"/>
    <col min="15" max="15" width="7.00390625" style="436" bestFit="1" customWidth="1"/>
    <col min="16" max="16" width="6.75390625" style="436" bestFit="1" customWidth="1"/>
    <col min="17" max="17" width="10.375" style="436" bestFit="1" customWidth="1"/>
    <col min="18" max="19" width="6.75390625" style="436" bestFit="1" customWidth="1"/>
    <col min="20" max="21" width="11.375" style="436" bestFit="1" customWidth="1"/>
    <col min="22" max="22" width="7.625" style="436" bestFit="1" customWidth="1"/>
    <col min="23" max="23" width="8.50390625" style="436" bestFit="1" customWidth="1"/>
    <col min="24" max="24" width="11.375" style="436" bestFit="1" customWidth="1"/>
    <col min="25" max="16384" width="7.875" style="436" customWidth="1"/>
  </cols>
  <sheetData>
    <row r="1" spans="1:24" ht="13.5">
      <c r="A1" s="432" t="s">
        <v>1427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5"/>
    </row>
    <row r="2" spans="1:24" s="442" customFormat="1" ht="13.5">
      <c r="A2" s="437" t="s">
        <v>1428</v>
      </c>
      <c r="B2" s="438"/>
      <c r="C2" s="438"/>
      <c r="D2" s="439"/>
      <c r="E2" s="440"/>
      <c r="F2" s="440"/>
      <c r="G2" s="440"/>
      <c r="H2" s="440"/>
      <c r="I2" s="440"/>
      <c r="J2" s="440"/>
      <c r="K2" s="440"/>
      <c r="L2" s="439"/>
      <c r="M2" s="441"/>
      <c r="X2" s="423" t="s">
        <v>1851</v>
      </c>
    </row>
    <row r="3" spans="1:24" s="442" customFormat="1" ht="13.5">
      <c r="A3" s="775" t="s">
        <v>432</v>
      </c>
      <c r="B3" s="776"/>
      <c r="C3" s="768" t="s">
        <v>1373</v>
      </c>
      <c r="D3" s="774"/>
      <c r="E3" s="774"/>
      <c r="F3" s="774"/>
      <c r="G3" s="769"/>
      <c r="H3" s="768" t="s">
        <v>1374</v>
      </c>
      <c r="I3" s="774"/>
      <c r="J3" s="774"/>
      <c r="K3" s="774"/>
      <c r="L3" s="769"/>
      <c r="M3" s="768" t="s">
        <v>1375</v>
      </c>
      <c r="N3" s="774"/>
      <c r="O3" s="774"/>
      <c r="P3" s="774"/>
      <c r="Q3" s="769"/>
      <c r="R3" s="772" t="s">
        <v>1376</v>
      </c>
      <c r="S3" s="773"/>
      <c r="T3" s="768" t="s">
        <v>458</v>
      </c>
      <c r="U3" s="774"/>
      <c r="V3" s="774"/>
      <c r="W3" s="774"/>
      <c r="X3" s="769"/>
    </row>
    <row r="4" spans="1:24" s="442" customFormat="1" ht="13.5">
      <c r="A4" s="777"/>
      <c r="B4" s="778"/>
      <c r="C4" s="768" t="s">
        <v>1377</v>
      </c>
      <c r="D4" s="769"/>
      <c r="E4" s="770" t="s">
        <v>1378</v>
      </c>
      <c r="F4" s="771"/>
      <c r="G4" s="763" t="s">
        <v>1315</v>
      </c>
      <c r="H4" s="768" t="s">
        <v>1377</v>
      </c>
      <c r="I4" s="769"/>
      <c r="J4" s="770" t="s">
        <v>1378</v>
      </c>
      <c r="K4" s="771"/>
      <c r="L4" s="763" t="s">
        <v>1315</v>
      </c>
      <c r="M4" s="768" t="s">
        <v>1377</v>
      </c>
      <c r="N4" s="769"/>
      <c r="O4" s="770" t="s">
        <v>1378</v>
      </c>
      <c r="P4" s="771"/>
      <c r="Q4" s="763" t="s">
        <v>1315</v>
      </c>
      <c r="R4" s="766" t="s">
        <v>1285</v>
      </c>
      <c r="S4" s="766" t="s">
        <v>1286</v>
      </c>
      <c r="T4" s="768" t="s">
        <v>1377</v>
      </c>
      <c r="U4" s="769"/>
      <c r="V4" s="770" t="s">
        <v>1378</v>
      </c>
      <c r="W4" s="771"/>
      <c r="X4" s="763" t="s">
        <v>1315</v>
      </c>
    </row>
    <row r="5" spans="1:24" s="446" customFormat="1" ht="13.5">
      <c r="A5" s="779"/>
      <c r="B5" s="780"/>
      <c r="C5" s="444" t="s">
        <v>1285</v>
      </c>
      <c r="D5" s="445" t="s">
        <v>1286</v>
      </c>
      <c r="E5" s="445" t="s">
        <v>1285</v>
      </c>
      <c r="F5" s="445" t="s">
        <v>1286</v>
      </c>
      <c r="G5" s="764"/>
      <c r="H5" s="444" t="s">
        <v>1285</v>
      </c>
      <c r="I5" s="445" t="s">
        <v>1286</v>
      </c>
      <c r="J5" s="445" t="s">
        <v>1285</v>
      </c>
      <c r="K5" s="445" t="s">
        <v>1286</v>
      </c>
      <c r="L5" s="764"/>
      <c r="M5" s="444" t="s">
        <v>1285</v>
      </c>
      <c r="N5" s="445" t="s">
        <v>1286</v>
      </c>
      <c r="O5" s="445" t="s">
        <v>1285</v>
      </c>
      <c r="P5" s="445" t="s">
        <v>1286</v>
      </c>
      <c r="Q5" s="764"/>
      <c r="R5" s="767"/>
      <c r="S5" s="767"/>
      <c r="T5" s="444" t="s">
        <v>1285</v>
      </c>
      <c r="U5" s="445" t="s">
        <v>1286</v>
      </c>
      <c r="V5" s="445" t="s">
        <v>1285</v>
      </c>
      <c r="W5" s="445" t="s">
        <v>1286</v>
      </c>
      <c r="X5" s="764"/>
    </row>
    <row r="6" spans="1:24" s="446" customFormat="1" ht="13.5">
      <c r="A6" s="447"/>
      <c r="B6" s="443"/>
      <c r="C6" s="448" t="s">
        <v>1379</v>
      </c>
      <c r="D6" s="449" t="s">
        <v>596</v>
      </c>
      <c r="E6" s="449" t="s">
        <v>1380</v>
      </c>
      <c r="F6" s="449" t="s">
        <v>596</v>
      </c>
      <c r="G6" s="449" t="s">
        <v>596</v>
      </c>
      <c r="H6" s="448" t="s">
        <v>1379</v>
      </c>
      <c r="I6" s="449" t="s">
        <v>596</v>
      </c>
      <c r="J6" s="449" t="s">
        <v>1380</v>
      </c>
      <c r="K6" s="449" t="s">
        <v>596</v>
      </c>
      <c r="L6" s="449" t="s">
        <v>596</v>
      </c>
      <c r="M6" s="448" t="s">
        <v>1379</v>
      </c>
      <c r="N6" s="449" t="s">
        <v>596</v>
      </c>
      <c r="O6" s="449" t="s">
        <v>1380</v>
      </c>
      <c r="P6" s="449" t="s">
        <v>596</v>
      </c>
      <c r="Q6" s="449" t="s">
        <v>596</v>
      </c>
      <c r="R6" s="448" t="s">
        <v>1379</v>
      </c>
      <c r="S6" s="448" t="s">
        <v>596</v>
      </c>
      <c r="T6" s="448" t="s">
        <v>1379</v>
      </c>
      <c r="U6" s="449" t="s">
        <v>596</v>
      </c>
      <c r="V6" s="449" t="s">
        <v>1380</v>
      </c>
      <c r="W6" s="449" t="s">
        <v>596</v>
      </c>
      <c r="X6" s="449" t="s">
        <v>596</v>
      </c>
    </row>
    <row r="7" spans="1:24" s="446" customFormat="1" ht="13.5">
      <c r="A7" s="761" t="s">
        <v>1321</v>
      </c>
      <c r="B7" s="450" t="s">
        <v>444</v>
      </c>
      <c r="C7" s="315">
        <v>84273</v>
      </c>
      <c r="D7" s="315">
        <v>1042011</v>
      </c>
      <c r="E7" s="315">
        <v>1</v>
      </c>
      <c r="F7" s="315">
        <v>7</v>
      </c>
      <c r="G7" s="315">
        <v>1042018</v>
      </c>
      <c r="H7" s="315">
        <v>79</v>
      </c>
      <c r="I7" s="315">
        <v>437</v>
      </c>
      <c r="J7" s="315" t="s">
        <v>1381</v>
      </c>
      <c r="K7" s="315" t="s">
        <v>1381</v>
      </c>
      <c r="L7" s="315">
        <v>437</v>
      </c>
      <c r="M7" s="315">
        <v>260798</v>
      </c>
      <c r="N7" s="315">
        <v>480501</v>
      </c>
      <c r="O7" s="315" t="s">
        <v>1381</v>
      </c>
      <c r="P7" s="315" t="s">
        <v>1381</v>
      </c>
      <c r="Q7" s="315">
        <v>480501</v>
      </c>
      <c r="R7" s="315">
        <v>7</v>
      </c>
      <c r="S7" s="315">
        <v>18</v>
      </c>
      <c r="T7" s="315">
        <v>345157</v>
      </c>
      <c r="U7" s="315">
        <v>1522967</v>
      </c>
      <c r="V7" s="315">
        <v>1</v>
      </c>
      <c r="W7" s="315">
        <v>7</v>
      </c>
      <c r="X7" s="315">
        <v>1522974</v>
      </c>
    </row>
    <row r="8" spans="1:24" s="442" customFormat="1" ht="13.5">
      <c r="A8" s="761"/>
      <c r="B8" s="451" t="s">
        <v>1261</v>
      </c>
      <c r="C8" s="315">
        <v>8286</v>
      </c>
      <c r="D8" s="315">
        <v>88167</v>
      </c>
      <c r="E8" s="315">
        <v>7</v>
      </c>
      <c r="F8" s="315">
        <v>89</v>
      </c>
      <c r="G8" s="315">
        <v>88256</v>
      </c>
      <c r="H8" s="315">
        <v>507</v>
      </c>
      <c r="I8" s="315">
        <v>6028</v>
      </c>
      <c r="J8" s="315" t="s">
        <v>1298</v>
      </c>
      <c r="K8" s="315" t="s">
        <v>1298</v>
      </c>
      <c r="L8" s="315">
        <v>6028</v>
      </c>
      <c r="M8" s="315">
        <v>5000</v>
      </c>
      <c r="N8" s="315">
        <v>9000</v>
      </c>
      <c r="O8" s="315" t="s">
        <v>1298</v>
      </c>
      <c r="P8" s="315" t="s">
        <v>1298</v>
      </c>
      <c r="Q8" s="315">
        <v>9000</v>
      </c>
      <c r="R8" s="315" t="s">
        <v>1298</v>
      </c>
      <c r="S8" s="315" t="s">
        <v>1298</v>
      </c>
      <c r="T8" s="315">
        <v>13793</v>
      </c>
      <c r="U8" s="315">
        <v>103195</v>
      </c>
      <c r="V8" s="315">
        <v>7</v>
      </c>
      <c r="W8" s="315">
        <v>89</v>
      </c>
      <c r="X8" s="315">
        <v>103284</v>
      </c>
    </row>
    <row r="9" spans="1:24" s="442" customFormat="1" ht="13.5">
      <c r="A9" s="761"/>
      <c r="B9" s="451" t="s">
        <v>1263</v>
      </c>
      <c r="C9" s="315">
        <v>16457</v>
      </c>
      <c r="D9" s="315">
        <v>210805</v>
      </c>
      <c r="E9" s="315" t="s">
        <v>1298</v>
      </c>
      <c r="F9" s="315" t="s">
        <v>1298</v>
      </c>
      <c r="G9" s="315">
        <v>210805</v>
      </c>
      <c r="H9" s="315">
        <v>10</v>
      </c>
      <c r="I9" s="315">
        <v>46</v>
      </c>
      <c r="J9" s="315" t="s">
        <v>1298</v>
      </c>
      <c r="K9" s="315" t="s">
        <v>1298</v>
      </c>
      <c r="L9" s="315">
        <v>46</v>
      </c>
      <c r="M9" s="315">
        <v>274226</v>
      </c>
      <c r="N9" s="315">
        <v>493549</v>
      </c>
      <c r="O9" s="315" t="s">
        <v>1298</v>
      </c>
      <c r="P9" s="315" t="s">
        <v>1298</v>
      </c>
      <c r="Q9" s="315">
        <v>493549</v>
      </c>
      <c r="R9" s="315">
        <v>1653</v>
      </c>
      <c r="S9" s="315">
        <v>3724</v>
      </c>
      <c r="T9" s="315">
        <v>292346</v>
      </c>
      <c r="U9" s="315">
        <v>708124</v>
      </c>
      <c r="V9" s="315" t="s">
        <v>1298</v>
      </c>
      <c r="W9" s="315" t="s">
        <v>1298</v>
      </c>
      <c r="X9" s="315">
        <v>708124</v>
      </c>
    </row>
    <row r="10" spans="1:24" s="442" customFormat="1" ht="13.5">
      <c r="A10" s="761"/>
      <c r="B10" s="451" t="s">
        <v>1264</v>
      </c>
      <c r="C10" s="315">
        <v>1696</v>
      </c>
      <c r="D10" s="315">
        <v>21156</v>
      </c>
      <c r="E10" s="315" t="s">
        <v>1815</v>
      </c>
      <c r="F10" s="315" t="s">
        <v>1815</v>
      </c>
      <c r="G10" s="315">
        <v>211156</v>
      </c>
      <c r="H10" s="315">
        <v>18</v>
      </c>
      <c r="I10" s="315">
        <v>90</v>
      </c>
      <c r="J10" s="315" t="s">
        <v>1815</v>
      </c>
      <c r="K10" s="315" t="s">
        <v>1815</v>
      </c>
      <c r="L10" s="315">
        <v>90</v>
      </c>
      <c r="M10" s="315">
        <v>10819</v>
      </c>
      <c r="N10" s="315">
        <v>14747</v>
      </c>
      <c r="O10" s="315" t="s">
        <v>1815</v>
      </c>
      <c r="P10" s="315" t="s">
        <v>1815</v>
      </c>
      <c r="Q10" s="315">
        <v>14747</v>
      </c>
      <c r="R10" s="315">
        <v>14</v>
      </c>
      <c r="S10" s="315">
        <v>18</v>
      </c>
      <c r="T10" s="315">
        <v>12547</v>
      </c>
      <c r="U10" s="315">
        <v>36011</v>
      </c>
      <c r="V10" s="315" t="s">
        <v>1815</v>
      </c>
      <c r="W10" s="315" t="s">
        <v>1815</v>
      </c>
      <c r="X10" s="315">
        <v>36011</v>
      </c>
    </row>
    <row r="11" spans="1:24" s="442" customFormat="1" ht="13.5">
      <c r="A11" s="761"/>
      <c r="B11" s="451" t="s">
        <v>1265</v>
      </c>
      <c r="C11" s="315">
        <v>1023</v>
      </c>
      <c r="D11" s="315">
        <v>11268</v>
      </c>
      <c r="E11" s="315">
        <v>12</v>
      </c>
      <c r="F11" s="315">
        <v>42</v>
      </c>
      <c r="G11" s="315">
        <v>11310</v>
      </c>
      <c r="H11" s="315" t="s">
        <v>1815</v>
      </c>
      <c r="I11" s="315" t="s">
        <v>1815</v>
      </c>
      <c r="J11" s="315" t="s">
        <v>1815</v>
      </c>
      <c r="K11" s="315" t="s">
        <v>1815</v>
      </c>
      <c r="L11" s="315" t="s">
        <v>1815</v>
      </c>
      <c r="M11" s="315">
        <v>8000</v>
      </c>
      <c r="N11" s="315">
        <v>16000</v>
      </c>
      <c r="O11" s="315">
        <v>8</v>
      </c>
      <c r="P11" s="315">
        <v>10</v>
      </c>
      <c r="Q11" s="315">
        <v>16010</v>
      </c>
      <c r="R11" s="315" t="s">
        <v>1815</v>
      </c>
      <c r="S11" s="315" t="s">
        <v>1815</v>
      </c>
      <c r="T11" s="315">
        <v>9023</v>
      </c>
      <c r="U11" s="315">
        <v>27268</v>
      </c>
      <c r="V11" s="315">
        <v>20</v>
      </c>
      <c r="W11" s="315">
        <v>52</v>
      </c>
      <c r="X11" s="315">
        <v>27320</v>
      </c>
    </row>
    <row r="12" spans="1:24" s="442" customFormat="1" ht="13.5">
      <c r="A12" s="762"/>
      <c r="B12" s="452" t="s">
        <v>439</v>
      </c>
      <c r="C12" s="453">
        <v>111735</v>
      </c>
      <c r="D12" s="453">
        <v>1373407</v>
      </c>
      <c r="E12" s="453">
        <v>20</v>
      </c>
      <c r="F12" s="453">
        <v>138</v>
      </c>
      <c r="G12" s="453">
        <v>1373545</v>
      </c>
      <c r="H12" s="453">
        <v>614</v>
      </c>
      <c r="I12" s="453">
        <v>6601</v>
      </c>
      <c r="J12" s="453" t="s">
        <v>476</v>
      </c>
      <c r="K12" s="453" t="s">
        <v>476</v>
      </c>
      <c r="L12" s="453">
        <v>6601</v>
      </c>
      <c r="M12" s="453">
        <v>558843</v>
      </c>
      <c r="N12" s="453">
        <v>1013797</v>
      </c>
      <c r="O12" s="453">
        <v>8</v>
      </c>
      <c r="P12" s="453">
        <v>10</v>
      </c>
      <c r="Q12" s="453">
        <v>1013807</v>
      </c>
      <c r="R12" s="453">
        <v>1674</v>
      </c>
      <c r="S12" s="453">
        <v>3760</v>
      </c>
      <c r="T12" s="453">
        <v>672866</v>
      </c>
      <c r="U12" s="453">
        <v>2397565</v>
      </c>
      <c r="V12" s="453">
        <v>28</v>
      </c>
      <c r="W12" s="453">
        <v>148</v>
      </c>
      <c r="X12" s="453">
        <v>2397713</v>
      </c>
    </row>
    <row r="13" spans="1:24" s="442" customFormat="1" ht="13.5">
      <c r="A13" s="454" t="s">
        <v>1290</v>
      </c>
      <c r="B13" s="455"/>
      <c r="C13" s="449">
        <v>725</v>
      </c>
      <c r="D13" s="449">
        <v>10025</v>
      </c>
      <c r="E13" s="449" t="s">
        <v>476</v>
      </c>
      <c r="F13" s="449" t="s">
        <v>476</v>
      </c>
      <c r="G13" s="449">
        <v>10025</v>
      </c>
      <c r="H13" s="449" t="s">
        <v>476</v>
      </c>
      <c r="I13" s="449" t="s">
        <v>476</v>
      </c>
      <c r="J13" s="449" t="s">
        <v>476</v>
      </c>
      <c r="K13" s="449" t="s">
        <v>476</v>
      </c>
      <c r="L13" s="449" t="s">
        <v>476</v>
      </c>
      <c r="M13" s="449" t="s">
        <v>476</v>
      </c>
      <c r="N13" s="449" t="s">
        <v>476</v>
      </c>
      <c r="O13" s="449" t="s">
        <v>476</v>
      </c>
      <c r="P13" s="449" t="s">
        <v>476</v>
      </c>
      <c r="Q13" s="449" t="s">
        <v>476</v>
      </c>
      <c r="R13" s="449" t="s">
        <v>476</v>
      </c>
      <c r="S13" s="449" t="s">
        <v>476</v>
      </c>
      <c r="T13" s="456">
        <v>725</v>
      </c>
      <c r="U13" s="456">
        <v>10025</v>
      </c>
      <c r="V13" s="456" t="s">
        <v>476</v>
      </c>
      <c r="W13" s="456" t="s">
        <v>476</v>
      </c>
      <c r="X13" s="449">
        <v>10025</v>
      </c>
    </row>
    <row r="14" spans="1:24" s="442" customFormat="1" ht="13.5">
      <c r="A14" s="765" t="s">
        <v>1318</v>
      </c>
      <c r="B14" s="447" t="s">
        <v>451</v>
      </c>
      <c r="C14" s="449">
        <v>770582</v>
      </c>
      <c r="D14" s="449">
        <v>9490929</v>
      </c>
      <c r="E14" s="449">
        <v>23465</v>
      </c>
      <c r="F14" s="449">
        <v>112833</v>
      </c>
      <c r="G14" s="449">
        <v>9603762</v>
      </c>
      <c r="H14" s="449">
        <v>187</v>
      </c>
      <c r="I14" s="449">
        <v>774</v>
      </c>
      <c r="J14" s="449">
        <v>6775</v>
      </c>
      <c r="K14" s="449">
        <v>20512</v>
      </c>
      <c r="L14" s="449">
        <v>21286</v>
      </c>
      <c r="M14" s="449" t="s">
        <v>1381</v>
      </c>
      <c r="N14" s="449" t="s">
        <v>1381</v>
      </c>
      <c r="O14" s="449" t="s">
        <v>1381</v>
      </c>
      <c r="P14" s="449" t="s">
        <v>1381</v>
      </c>
      <c r="Q14" s="449" t="s">
        <v>1381</v>
      </c>
      <c r="R14" s="449" t="s">
        <v>1381</v>
      </c>
      <c r="S14" s="449" t="s">
        <v>1381</v>
      </c>
      <c r="T14" s="449">
        <v>770769</v>
      </c>
      <c r="U14" s="315">
        <v>9491703</v>
      </c>
      <c r="V14" s="315">
        <v>30240</v>
      </c>
      <c r="W14" s="449">
        <v>133345</v>
      </c>
      <c r="X14" s="449">
        <v>9625048</v>
      </c>
    </row>
    <row r="15" spans="1:24" s="442" customFormat="1" ht="13.5">
      <c r="A15" s="761"/>
      <c r="B15" s="451" t="s">
        <v>1269</v>
      </c>
      <c r="C15" s="315">
        <v>5000</v>
      </c>
      <c r="D15" s="315">
        <v>100000</v>
      </c>
      <c r="E15" s="315" t="s">
        <v>1299</v>
      </c>
      <c r="F15" s="315" t="s">
        <v>1299</v>
      </c>
      <c r="G15" s="315">
        <v>100000</v>
      </c>
      <c r="H15" s="315" t="s">
        <v>1299</v>
      </c>
      <c r="I15" s="315" t="s">
        <v>1299</v>
      </c>
      <c r="J15" s="315" t="s">
        <v>1299</v>
      </c>
      <c r="K15" s="315" t="s">
        <v>1299</v>
      </c>
      <c r="L15" s="315" t="s">
        <v>1299</v>
      </c>
      <c r="M15" s="315" t="s">
        <v>1299</v>
      </c>
      <c r="N15" s="315" t="s">
        <v>1299</v>
      </c>
      <c r="O15" s="315" t="s">
        <v>1299</v>
      </c>
      <c r="P15" s="315" t="s">
        <v>1299</v>
      </c>
      <c r="Q15" s="315" t="s">
        <v>1299</v>
      </c>
      <c r="R15" s="315" t="s">
        <v>1299</v>
      </c>
      <c r="S15" s="315" t="s">
        <v>1299</v>
      </c>
      <c r="T15" s="315">
        <v>5000</v>
      </c>
      <c r="U15" s="315">
        <v>100000</v>
      </c>
      <c r="V15" s="315" t="s">
        <v>1299</v>
      </c>
      <c r="W15" s="315" t="s">
        <v>1299</v>
      </c>
      <c r="X15" s="315">
        <v>100000</v>
      </c>
    </row>
    <row r="16" spans="1:24" s="442" customFormat="1" ht="13.5">
      <c r="A16" s="761"/>
      <c r="B16" s="451" t="s">
        <v>1270</v>
      </c>
      <c r="C16" s="315">
        <v>280</v>
      </c>
      <c r="D16" s="315">
        <v>4060</v>
      </c>
      <c r="E16" s="315" t="s">
        <v>1299</v>
      </c>
      <c r="F16" s="315" t="s">
        <v>1299</v>
      </c>
      <c r="G16" s="315">
        <v>4060</v>
      </c>
      <c r="H16" s="315" t="s">
        <v>1299</v>
      </c>
      <c r="I16" s="315" t="s">
        <v>1299</v>
      </c>
      <c r="J16" s="315" t="s">
        <v>1299</v>
      </c>
      <c r="K16" s="315" t="s">
        <v>1299</v>
      </c>
      <c r="L16" s="315" t="s">
        <v>1299</v>
      </c>
      <c r="M16" s="315">
        <v>3430</v>
      </c>
      <c r="N16" s="315">
        <v>8421</v>
      </c>
      <c r="O16" s="315" t="s">
        <v>1299</v>
      </c>
      <c r="P16" s="315" t="s">
        <v>1299</v>
      </c>
      <c r="Q16" s="315">
        <v>8421</v>
      </c>
      <c r="R16" s="315" t="s">
        <v>1299</v>
      </c>
      <c r="S16" s="315" t="s">
        <v>1299</v>
      </c>
      <c r="T16" s="315">
        <v>3710</v>
      </c>
      <c r="U16" s="315">
        <v>12481</v>
      </c>
      <c r="V16" s="315" t="s">
        <v>1299</v>
      </c>
      <c r="W16" s="315" t="s">
        <v>1299</v>
      </c>
      <c r="X16" s="315">
        <v>12481</v>
      </c>
    </row>
    <row r="17" spans="1:24" s="442" customFormat="1" ht="13.5">
      <c r="A17" s="761"/>
      <c r="B17" s="450" t="s">
        <v>1271</v>
      </c>
      <c r="C17" s="315">
        <v>51409</v>
      </c>
      <c r="D17" s="315">
        <v>648093</v>
      </c>
      <c r="E17" s="315" t="s">
        <v>1381</v>
      </c>
      <c r="F17" s="315" t="s">
        <v>1381</v>
      </c>
      <c r="G17" s="315">
        <v>648093</v>
      </c>
      <c r="H17" s="315">
        <v>22</v>
      </c>
      <c r="I17" s="315">
        <v>68</v>
      </c>
      <c r="J17" s="315" t="s">
        <v>1381</v>
      </c>
      <c r="K17" s="315" t="s">
        <v>1381</v>
      </c>
      <c r="L17" s="315">
        <v>68</v>
      </c>
      <c r="M17" s="315">
        <v>352</v>
      </c>
      <c r="N17" s="315">
        <v>559</v>
      </c>
      <c r="O17" s="315" t="s">
        <v>1381</v>
      </c>
      <c r="P17" s="315" t="s">
        <v>1381</v>
      </c>
      <c r="Q17" s="315">
        <v>559</v>
      </c>
      <c r="R17" s="315" t="s">
        <v>1381</v>
      </c>
      <c r="S17" s="315" t="s">
        <v>1381</v>
      </c>
      <c r="T17" s="315">
        <v>51783</v>
      </c>
      <c r="U17" s="315">
        <v>648720</v>
      </c>
      <c r="V17" s="315" t="s">
        <v>1381</v>
      </c>
      <c r="W17" s="315" t="s">
        <v>1381</v>
      </c>
      <c r="X17" s="315">
        <v>648720</v>
      </c>
    </row>
    <row r="18" spans="1:24" s="442" customFormat="1" ht="13.5">
      <c r="A18" s="762"/>
      <c r="B18" s="450" t="s">
        <v>439</v>
      </c>
      <c r="C18" s="315">
        <v>827271</v>
      </c>
      <c r="D18" s="315">
        <v>10243082</v>
      </c>
      <c r="E18" s="315">
        <v>23465</v>
      </c>
      <c r="F18" s="315">
        <v>112833</v>
      </c>
      <c r="G18" s="315">
        <v>10355915</v>
      </c>
      <c r="H18" s="315">
        <v>209</v>
      </c>
      <c r="I18" s="315">
        <v>842</v>
      </c>
      <c r="J18" s="315">
        <v>6775</v>
      </c>
      <c r="K18" s="315">
        <v>20512</v>
      </c>
      <c r="L18" s="315">
        <v>21354</v>
      </c>
      <c r="M18" s="315">
        <v>3782</v>
      </c>
      <c r="N18" s="315">
        <v>8980</v>
      </c>
      <c r="O18" s="315" t="s">
        <v>476</v>
      </c>
      <c r="P18" s="315" t="s">
        <v>476</v>
      </c>
      <c r="Q18" s="315">
        <v>8980</v>
      </c>
      <c r="R18" s="315" t="s">
        <v>476</v>
      </c>
      <c r="S18" s="315" t="s">
        <v>476</v>
      </c>
      <c r="T18" s="315">
        <v>831262</v>
      </c>
      <c r="U18" s="315">
        <v>10252904</v>
      </c>
      <c r="V18" s="315">
        <v>30240</v>
      </c>
      <c r="W18" s="315">
        <v>133345</v>
      </c>
      <c r="X18" s="315">
        <v>10386249</v>
      </c>
    </row>
    <row r="19" spans="1:24" s="442" customFormat="1" ht="13.5">
      <c r="A19" s="765" t="s">
        <v>1326</v>
      </c>
      <c r="B19" s="447" t="s">
        <v>1273</v>
      </c>
      <c r="C19" s="449" t="s">
        <v>1815</v>
      </c>
      <c r="D19" s="449" t="s">
        <v>1815</v>
      </c>
      <c r="E19" s="449" t="s">
        <v>1815</v>
      </c>
      <c r="F19" s="449" t="s">
        <v>1815</v>
      </c>
      <c r="G19" s="449" t="s">
        <v>1815</v>
      </c>
      <c r="H19" s="449" t="s">
        <v>1815</v>
      </c>
      <c r="I19" s="449" t="s">
        <v>1815</v>
      </c>
      <c r="J19" s="449" t="s">
        <v>1815</v>
      </c>
      <c r="K19" s="449" t="s">
        <v>1815</v>
      </c>
      <c r="L19" s="449" t="s">
        <v>1815</v>
      </c>
      <c r="M19" s="449">
        <v>8950</v>
      </c>
      <c r="N19" s="449">
        <v>21910</v>
      </c>
      <c r="O19" s="449" t="s">
        <v>1815</v>
      </c>
      <c r="P19" s="449" t="s">
        <v>1815</v>
      </c>
      <c r="Q19" s="449">
        <v>21910</v>
      </c>
      <c r="R19" s="449">
        <v>1143</v>
      </c>
      <c r="S19" s="449">
        <v>1902</v>
      </c>
      <c r="T19" s="449">
        <v>10093</v>
      </c>
      <c r="U19" s="449">
        <v>23812</v>
      </c>
      <c r="V19" s="449" t="s">
        <v>1815</v>
      </c>
      <c r="W19" s="449" t="s">
        <v>1815</v>
      </c>
      <c r="X19" s="449">
        <v>23812</v>
      </c>
    </row>
    <row r="20" spans="1:24" s="442" customFormat="1" ht="13.5">
      <c r="A20" s="761"/>
      <c r="B20" s="761" t="s">
        <v>456</v>
      </c>
      <c r="C20" s="315" t="s">
        <v>1382</v>
      </c>
      <c r="D20" s="315">
        <v>12752</v>
      </c>
      <c r="E20" s="746" t="s">
        <v>1381</v>
      </c>
      <c r="F20" s="746" t="s">
        <v>1381</v>
      </c>
      <c r="G20" s="746">
        <v>4447072</v>
      </c>
      <c r="H20" s="746">
        <v>863</v>
      </c>
      <c r="I20" s="746">
        <v>3098</v>
      </c>
      <c r="J20" s="746" t="s">
        <v>508</v>
      </c>
      <c r="K20" s="746" t="s">
        <v>508</v>
      </c>
      <c r="L20" s="746">
        <v>3098</v>
      </c>
      <c r="M20" s="315" t="s">
        <v>1383</v>
      </c>
      <c r="N20" s="315">
        <v>104002</v>
      </c>
      <c r="O20" s="746" t="s">
        <v>1384</v>
      </c>
      <c r="P20" s="746" t="s">
        <v>508</v>
      </c>
      <c r="Q20" s="746">
        <v>185260</v>
      </c>
      <c r="R20" s="746" t="s">
        <v>508</v>
      </c>
      <c r="S20" s="746" t="s">
        <v>508</v>
      </c>
      <c r="T20" s="315" t="s">
        <v>1385</v>
      </c>
      <c r="U20" s="315">
        <v>119852</v>
      </c>
      <c r="V20" s="746" t="s">
        <v>508</v>
      </c>
      <c r="W20" s="746" t="s">
        <v>508</v>
      </c>
      <c r="X20" s="746">
        <v>4635430</v>
      </c>
    </row>
    <row r="21" spans="1:24" s="442" customFormat="1" ht="13.5">
      <c r="A21" s="761"/>
      <c r="B21" s="761"/>
      <c r="C21" s="315" t="s">
        <v>1386</v>
      </c>
      <c r="D21" s="315">
        <v>4066442</v>
      </c>
      <c r="E21" s="746"/>
      <c r="F21" s="746"/>
      <c r="G21" s="746"/>
      <c r="H21" s="746"/>
      <c r="I21" s="746"/>
      <c r="J21" s="746"/>
      <c r="K21" s="746"/>
      <c r="L21" s="746"/>
      <c r="M21" s="746" t="s">
        <v>1387</v>
      </c>
      <c r="N21" s="746">
        <v>81258</v>
      </c>
      <c r="O21" s="746"/>
      <c r="P21" s="746"/>
      <c r="Q21" s="746"/>
      <c r="R21" s="746"/>
      <c r="S21" s="746"/>
      <c r="T21" s="315" t="s">
        <v>1388</v>
      </c>
      <c r="U21" s="315">
        <v>449136</v>
      </c>
      <c r="V21" s="746"/>
      <c r="W21" s="746"/>
      <c r="X21" s="746"/>
    </row>
    <row r="22" spans="1:24" s="442" customFormat="1" ht="13.5">
      <c r="A22" s="761"/>
      <c r="B22" s="761"/>
      <c r="C22" s="315" t="s">
        <v>1389</v>
      </c>
      <c r="D22" s="315">
        <v>367878</v>
      </c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315" t="s">
        <v>1386</v>
      </c>
      <c r="U22" s="315">
        <v>4066442</v>
      </c>
      <c r="V22" s="746"/>
      <c r="W22" s="746"/>
      <c r="X22" s="746"/>
    </row>
    <row r="23" spans="1:24" s="442" customFormat="1" ht="13.5">
      <c r="A23" s="761"/>
      <c r="B23" s="761" t="s">
        <v>457</v>
      </c>
      <c r="C23" s="746">
        <v>991</v>
      </c>
      <c r="D23" s="746">
        <v>9750</v>
      </c>
      <c r="E23" s="746">
        <v>10</v>
      </c>
      <c r="F23" s="746">
        <v>32</v>
      </c>
      <c r="G23" s="746">
        <v>9782</v>
      </c>
      <c r="H23" s="746">
        <v>50</v>
      </c>
      <c r="I23" s="746">
        <v>225</v>
      </c>
      <c r="J23" s="746" t="s">
        <v>506</v>
      </c>
      <c r="K23" s="746" t="s">
        <v>506</v>
      </c>
      <c r="L23" s="746">
        <v>225</v>
      </c>
      <c r="M23" s="315" t="s">
        <v>1390</v>
      </c>
      <c r="N23" s="315">
        <v>26255</v>
      </c>
      <c r="O23" s="746">
        <v>1500</v>
      </c>
      <c r="P23" s="746">
        <v>1050</v>
      </c>
      <c r="Q23" s="746">
        <v>27415</v>
      </c>
      <c r="R23" s="746" t="s">
        <v>506</v>
      </c>
      <c r="S23" s="746" t="s">
        <v>506</v>
      </c>
      <c r="T23" s="315" t="s">
        <v>1391</v>
      </c>
      <c r="U23" s="315">
        <v>36230</v>
      </c>
      <c r="V23" s="746">
        <v>1510</v>
      </c>
      <c r="W23" s="746">
        <v>1082</v>
      </c>
      <c r="X23" s="746">
        <v>37422</v>
      </c>
    </row>
    <row r="24" spans="1:24" s="442" customFormat="1" ht="13.5">
      <c r="A24" s="761"/>
      <c r="B24" s="761"/>
      <c r="C24" s="746"/>
      <c r="D24" s="746"/>
      <c r="E24" s="746"/>
      <c r="F24" s="746"/>
      <c r="G24" s="746"/>
      <c r="H24" s="746"/>
      <c r="I24" s="746"/>
      <c r="J24" s="746"/>
      <c r="K24" s="746"/>
      <c r="L24" s="746"/>
      <c r="M24" s="315" t="s">
        <v>1392</v>
      </c>
      <c r="N24" s="315">
        <v>110</v>
      </c>
      <c r="O24" s="746"/>
      <c r="P24" s="746"/>
      <c r="Q24" s="746"/>
      <c r="R24" s="746"/>
      <c r="S24" s="746"/>
      <c r="T24" s="315" t="s">
        <v>1392</v>
      </c>
      <c r="U24" s="315">
        <v>110</v>
      </c>
      <c r="V24" s="746"/>
      <c r="W24" s="746"/>
      <c r="X24" s="746"/>
    </row>
    <row r="25" spans="1:24" s="442" customFormat="1" ht="13.5">
      <c r="A25" s="761"/>
      <c r="B25" s="761" t="s">
        <v>439</v>
      </c>
      <c r="C25" s="315" t="s">
        <v>1393</v>
      </c>
      <c r="D25" s="315">
        <v>22502</v>
      </c>
      <c r="E25" s="746">
        <v>10</v>
      </c>
      <c r="F25" s="746">
        <v>32</v>
      </c>
      <c r="G25" s="746">
        <v>4456854</v>
      </c>
      <c r="H25" s="746">
        <v>913</v>
      </c>
      <c r="I25" s="746">
        <v>3323</v>
      </c>
      <c r="J25" s="746" t="s">
        <v>506</v>
      </c>
      <c r="K25" s="746" t="s">
        <v>506</v>
      </c>
      <c r="L25" s="746">
        <v>3323</v>
      </c>
      <c r="M25" s="315" t="s">
        <v>1394</v>
      </c>
      <c r="N25" s="315">
        <v>152167</v>
      </c>
      <c r="O25" s="746">
        <v>1500</v>
      </c>
      <c r="P25" s="746">
        <v>1050</v>
      </c>
      <c r="Q25" s="746">
        <v>234585</v>
      </c>
      <c r="R25" s="746">
        <v>1143</v>
      </c>
      <c r="S25" s="746">
        <v>1902</v>
      </c>
      <c r="T25" s="315" t="s">
        <v>1395</v>
      </c>
      <c r="U25" s="315">
        <v>179894</v>
      </c>
      <c r="V25" s="746">
        <v>1510</v>
      </c>
      <c r="W25" s="746">
        <v>1082</v>
      </c>
      <c r="X25" s="746">
        <v>4696664</v>
      </c>
    </row>
    <row r="26" spans="1:24" s="442" customFormat="1" ht="13.5">
      <c r="A26" s="761"/>
      <c r="B26" s="761"/>
      <c r="C26" s="315" t="s">
        <v>1386</v>
      </c>
      <c r="D26" s="315">
        <v>4066442</v>
      </c>
      <c r="E26" s="746"/>
      <c r="F26" s="746"/>
      <c r="G26" s="746"/>
      <c r="H26" s="746"/>
      <c r="I26" s="746"/>
      <c r="J26" s="746"/>
      <c r="K26" s="746"/>
      <c r="L26" s="746"/>
      <c r="M26" s="315" t="s">
        <v>1387</v>
      </c>
      <c r="N26" s="315">
        <v>81258</v>
      </c>
      <c r="O26" s="746"/>
      <c r="P26" s="746"/>
      <c r="Q26" s="746"/>
      <c r="R26" s="746"/>
      <c r="S26" s="746"/>
      <c r="T26" s="315" t="s">
        <v>1388</v>
      </c>
      <c r="U26" s="315">
        <v>449136</v>
      </c>
      <c r="V26" s="746"/>
      <c r="W26" s="746"/>
      <c r="X26" s="746"/>
    </row>
    <row r="27" spans="1:24" s="442" customFormat="1" ht="13.5">
      <c r="A27" s="761"/>
      <c r="B27" s="761"/>
      <c r="C27" s="746" t="s">
        <v>1389</v>
      </c>
      <c r="D27" s="746">
        <v>367878</v>
      </c>
      <c r="E27" s="746"/>
      <c r="F27" s="746"/>
      <c r="G27" s="746"/>
      <c r="H27" s="746"/>
      <c r="I27" s="746"/>
      <c r="J27" s="746"/>
      <c r="K27" s="746"/>
      <c r="L27" s="746"/>
      <c r="M27" s="746" t="s">
        <v>1392</v>
      </c>
      <c r="N27" s="746">
        <v>110</v>
      </c>
      <c r="O27" s="746"/>
      <c r="P27" s="746"/>
      <c r="Q27" s="746"/>
      <c r="R27" s="746"/>
      <c r="S27" s="746"/>
      <c r="T27" s="315" t="s">
        <v>1386</v>
      </c>
      <c r="U27" s="315">
        <v>4066442</v>
      </c>
      <c r="V27" s="746"/>
      <c r="W27" s="746"/>
      <c r="X27" s="746"/>
    </row>
    <row r="28" spans="1:24" s="442" customFormat="1" ht="13.5">
      <c r="A28" s="762"/>
      <c r="B28" s="762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453" t="s">
        <v>1392</v>
      </c>
      <c r="U28" s="453">
        <v>110</v>
      </c>
      <c r="V28" s="747"/>
      <c r="W28" s="747"/>
      <c r="X28" s="747"/>
    </row>
    <row r="29" spans="1:24" s="442" customFormat="1" ht="13.5">
      <c r="A29" s="759" t="s">
        <v>474</v>
      </c>
      <c r="B29" s="760"/>
      <c r="C29" s="449" t="s">
        <v>1396</v>
      </c>
      <c r="D29" s="449">
        <v>11649016</v>
      </c>
      <c r="E29" s="758">
        <v>23495</v>
      </c>
      <c r="F29" s="758">
        <v>113003</v>
      </c>
      <c r="G29" s="758">
        <v>16196339</v>
      </c>
      <c r="H29" s="758">
        <v>1736</v>
      </c>
      <c r="I29" s="758">
        <v>10766</v>
      </c>
      <c r="J29" s="758">
        <v>6775</v>
      </c>
      <c r="K29" s="758">
        <v>20512</v>
      </c>
      <c r="L29" s="758">
        <v>31278</v>
      </c>
      <c r="M29" s="449" t="s">
        <v>1397</v>
      </c>
      <c r="N29" s="449">
        <v>1174944</v>
      </c>
      <c r="O29" s="758">
        <v>1508</v>
      </c>
      <c r="P29" s="758">
        <v>1060</v>
      </c>
      <c r="Q29" s="758">
        <v>1257372</v>
      </c>
      <c r="R29" s="758">
        <v>2817</v>
      </c>
      <c r="S29" s="758">
        <v>5662</v>
      </c>
      <c r="T29" s="449" t="s">
        <v>1398</v>
      </c>
      <c r="U29" s="449">
        <v>12840388</v>
      </c>
      <c r="V29" s="758">
        <v>31778</v>
      </c>
      <c r="W29" s="758">
        <v>134575</v>
      </c>
      <c r="X29" s="758">
        <v>17490651</v>
      </c>
    </row>
    <row r="30" spans="1:24" s="442" customFormat="1" ht="13.5">
      <c r="A30" s="748"/>
      <c r="B30" s="749"/>
      <c r="C30" s="315" t="s">
        <v>1386</v>
      </c>
      <c r="D30" s="315">
        <v>1066442</v>
      </c>
      <c r="E30" s="746"/>
      <c r="F30" s="746"/>
      <c r="G30" s="746"/>
      <c r="H30" s="746"/>
      <c r="I30" s="746"/>
      <c r="J30" s="746"/>
      <c r="K30" s="746"/>
      <c r="L30" s="746"/>
      <c r="M30" s="315" t="s">
        <v>1387</v>
      </c>
      <c r="N30" s="315">
        <v>81258</v>
      </c>
      <c r="O30" s="746"/>
      <c r="P30" s="746"/>
      <c r="Q30" s="746"/>
      <c r="R30" s="746"/>
      <c r="S30" s="746"/>
      <c r="T30" s="315" t="s">
        <v>1388</v>
      </c>
      <c r="U30" s="315">
        <v>449136</v>
      </c>
      <c r="V30" s="746"/>
      <c r="W30" s="746"/>
      <c r="X30" s="746"/>
    </row>
    <row r="31" spans="1:24" s="442" customFormat="1" ht="13.5">
      <c r="A31" s="748"/>
      <c r="B31" s="749"/>
      <c r="C31" s="746" t="s">
        <v>1389</v>
      </c>
      <c r="D31" s="746">
        <v>367878</v>
      </c>
      <c r="E31" s="746"/>
      <c r="F31" s="746"/>
      <c r="G31" s="746"/>
      <c r="H31" s="746"/>
      <c r="I31" s="746"/>
      <c r="J31" s="746"/>
      <c r="K31" s="746"/>
      <c r="L31" s="746"/>
      <c r="M31" s="746" t="s">
        <v>1392</v>
      </c>
      <c r="N31" s="746">
        <v>110</v>
      </c>
      <c r="O31" s="746"/>
      <c r="P31" s="746"/>
      <c r="Q31" s="746"/>
      <c r="R31" s="746"/>
      <c r="S31" s="746"/>
      <c r="T31" s="315" t="s">
        <v>1386</v>
      </c>
      <c r="U31" s="315">
        <v>4066442</v>
      </c>
      <c r="V31" s="746"/>
      <c r="W31" s="746"/>
      <c r="X31" s="746"/>
    </row>
    <row r="32" spans="1:24" s="442" customFormat="1" ht="13.5">
      <c r="A32" s="750"/>
      <c r="B32" s="751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453" t="s">
        <v>1392</v>
      </c>
      <c r="U32" s="453">
        <v>110</v>
      </c>
      <c r="V32" s="747"/>
      <c r="W32" s="747"/>
      <c r="X32" s="747"/>
    </row>
    <row r="33" spans="1:24" s="442" customFormat="1" ht="13.5">
      <c r="A33" s="759" t="s">
        <v>459</v>
      </c>
      <c r="B33" s="760"/>
      <c r="C33" s="449" t="s">
        <v>1399</v>
      </c>
      <c r="D33" s="449">
        <v>6911329</v>
      </c>
      <c r="E33" s="758">
        <v>25589</v>
      </c>
      <c r="F33" s="758">
        <v>143530</v>
      </c>
      <c r="G33" s="758">
        <v>9981400</v>
      </c>
      <c r="H33" s="758">
        <v>1024</v>
      </c>
      <c r="I33" s="758">
        <v>3599</v>
      </c>
      <c r="J33" s="758">
        <v>6219</v>
      </c>
      <c r="K33" s="758">
        <v>11978</v>
      </c>
      <c r="L33" s="758">
        <v>15577</v>
      </c>
      <c r="M33" s="449" t="s">
        <v>1400</v>
      </c>
      <c r="N33" s="449">
        <v>1079319</v>
      </c>
      <c r="O33" s="758">
        <v>367</v>
      </c>
      <c r="P33" s="758">
        <v>330</v>
      </c>
      <c r="Q33" s="758">
        <v>1089146</v>
      </c>
      <c r="R33" s="758">
        <v>4195</v>
      </c>
      <c r="S33" s="758">
        <v>6886</v>
      </c>
      <c r="T33" s="449" t="s">
        <v>1401</v>
      </c>
      <c r="U33" s="449">
        <v>8001133</v>
      </c>
      <c r="V33" s="758">
        <v>32175</v>
      </c>
      <c r="W33" s="758">
        <v>155838</v>
      </c>
      <c r="X33" s="758">
        <v>11093009</v>
      </c>
    </row>
    <row r="34" spans="1:24" s="442" customFormat="1" ht="13.5">
      <c r="A34" s="748"/>
      <c r="B34" s="749"/>
      <c r="C34" s="315" t="s">
        <v>1402</v>
      </c>
      <c r="D34" s="315">
        <v>2838322</v>
      </c>
      <c r="E34" s="746"/>
      <c r="F34" s="746"/>
      <c r="G34" s="746"/>
      <c r="H34" s="746"/>
      <c r="I34" s="746"/>
      <c r="J34" s="746"/>
      <c r="K34" s="746"/>
      <c r="L34" s="746"/>
      <c r="M34" s="315" t="s">
        <v>1403</v>
      </c>
      <c r="N34" s="315">
        <v>9100</v>
      </c>
      <c r="O34" s="746"/>
      <c r="P34" s="746"/>
      <c r="Q34" s="746"/>
      <c r="R34" s="746"/>
      <c r="S34" s="746"/>
      <c r="T34" s="315" t="s">
        <v>1404</v>
      </c>
      <c r="U34" s="315">
        <v>97319</v>
      </c>
      <c r="V34" s="746"/>
      <c r="W34" s="746"/>
      <c r="X34" s="746"/>
    </row>
    <row r="35" spans="1:24" s="442" customFormat="1" ht="13.5">
      <c r="A35" s="748"/>
      <c r="B35" s="749"/>
      <c r="C35" s="746" t="s">
        <v>1405</v>
      </c>
      <c r="D35" s="746">
        <v>88219</v>
      </c>
      <c r="E35" s="746"/>
      <c r="F35" s="746"/>
      <c r="G35" s="746"/>
      <c r="H35" s="746"/>
      <c r="I35" s="746"/>
      <c r="J35" s="746"/>
      <c r="K35" s="746"/>
      <c r="L35" s="746"/>
      <c r="M35" s="746" t="s">
        <v>1406</v>
      </c>
      <c r="N35" s="746">
        <v>397</v>
      </c>
      <c r="O35" s="746"/>
      <c r="P35" s="746"/>
      <c r="Q35" s="746"/>
      <c r="R35" s="746"/>
      <c r="S35" s="746"/>
      <c r="T35" s="315" t="s">
        <v>1402</v>
      </c>
      <c r="U35" s="315">
        <v>2838322</v>
      </c>
      <c r="V35" s="746"/>
      <c r="W35" s="746"/>
      <c r="X35" s="746"/>
    </row>
    <row r="36" spans="1:24" s="442" customFormat="1" ht="13.5">
      <c r="A36" s="748"/>
      <c r="B36" s="749"/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315" t="s">
        <v>1407</v>
      </c>
      <c r="U36" s="315">
        <v>397</v>
      </c>
      <c r="V36" s="746"/>
      <c r="W36" s="746"/>
      <c r="X36" s="746"/>
    </row>
    <row r="37" spans="1:24" s="442" customFormat="1" ht="13.5">
      <c r="A37" s="754" t="s">
        <v>478</v>
      </c>
      <c r="B37" s="755"/>
      <c r="C37" s="457" t="s">
        <v>1408</v>
      </c>
      <c r="D37" s="457">
        <v>5703479</v>
      </c>
      <c r="E37" s="753">
        <v>24747</v>
      </c>
      <c r="F37" s="753">
        <v>77379</v>
      </c>
      <c r="G37" s="753">
        <v>7658943</v>
      </c>
      <c r="H37" s="753">
        <v>5004</v>
      </c>
      <c r="I37" s="753">
        <v>21999</v>
      </c>
      <c r="J37" s="753">
        <v>3096</v>
      </c>
      <c r="K37" s="753">
        <v>5552</v>
      </c>
      <c r="L37" s="753">
        <v>27551</v>
      </c>
      <c r="M37" s="457" t="s">
        <v>1409</v>
      </c>
      <c r="N37" s="457">
        <v>795207</v>
      </c>
      <c r="O37" s="753">
        <v>593</v>
      </c>
      <c r="P37" s="753">
        <v>246</v>
      </c>
      <c r="Q37" s="753">
        <v>795907</v>
      </c>
      <c r="R37" s="753">
        <v>4403</v>
      </c>
      <c r="S37" s="753">
        <v>4462</v>
      </c>
      <c r="T37" s="457" t="s">
        <v>1410</v>
      </c>
      <c r="U37" s="457">
        <v>6525147</v>
      </c>
      <c r="V37" s="753">
        <v>28436</v>
      </c>
      <c r="W37" s="753">
        <v>83177</v>
      </c>
      <c r="X37" s="753">
        <v>8486863</v>
      </c>
    </row>
    <row r="38" spans="1:24" s="442" customFormat="1" ht="13.5">
      <c r="A38" s="748"/>
      <c r="B38" s="749"/>
      <c r="C38" s="315" t="s">
        <v>1411</v>
      </c>
      <c r="D38" s="315">
        <v>1829665</v>
      </c>
      <c r="E38" s="746"/>
      <c r="F38" s="746"/>
      <c r="G38" s="746"/>
      <c r="H38" s="746"/>
      <c r="I38" s="746"/>
      <c r="J38" s="746"/>
      <c r="K38" s="746"/>
      <c r="L38" s="746"/>
      <c r="M38" s="746" t="s">
        <v>1412</v>
      </c>
      <c r="N38" s="746">
        <v>454</v>
      </c>
      <c r="O38" s="746"/>
      <c r="P38" s="746"/>
      <c r="Q38" s="746"/>
      <c r="R38" s="746"/>
      <c r="S38" s="746"/>
      <c r="T38" s="315" t="s">
        <v>1411</v>
      </c>
      <c r="U38" s="315">
        <v>1829669</v>
      </c>
      <c r="V38" s="746"/>
      <c r="W38" s="746"/>
      <c r="X38" s="746"/>
    </row>
    <row r="39" spans="1:24" s="442" customFormat="1" ht="13.5">
      <c r="A39" s="756"/>
      <c r="B39" s="757"/>
      <c r="C39" s="458" t="s">
        <v>1413</v>
      </c>
      <c r="D39" s="458">
        <v>48420</v>
      </c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458" t="s">
        <v>1414</v>
      </c>
      <c r="U39" s="458">
        <v>48420</v>
      </c>
      <c r="V39" s="752"/>
      <c r="W39" s="752"/>
      <c r="X39" s="752"/>
    </row>
    <row r="40" spans="1:24" s="442" customFormat="1" ht="13.5">
      <c r="A40" s="754" t="s">
        <v>461</v>
      </c>
      <c r="B40" s="755"/>
      <c r="C40" s="457" t="s">
        <v>1415</v>
      </c>
      <c r="D40" s="457">
        <v>4037288</v>
      </c>
      <c r="E40" s="753">
        <v>24613</v>
      </c>
      <c r="F40" s="753">
        <v>66434</v>
      </c>
      <c r="G40" s="753">
        <v>5380606</v>
      </c>
      <c r="H40" s="753">
        <v>8125</v>
      </c>
      <c r="I40" s="753">
        <v>25714</v>
      </c>
      <c r="J40" s="753">
        <v>4361</v>
      </c>
      <c r="K40" s="753">
        <v>7262</v>
      </c>
      <c r="L40" s="753">
        <v>32976</v>
      </c>
      <c r="M40" s="753" t="s">
        <v>1416</v>
      </c>
      <c r="N40" s="753">
        <v>692956</v>
      </c>
      <c r="O40" s="753">
        <v>434</v>
      </c>
      <c r="P40" s="753">
        <v>188</v>
      </c>
      <c r="Q40" s="753">
        <v>693707</v>
      </c>
      <c r="R40" s="753">
        <v>4613</v>
      </c>
      <c r="S40" s="753">
        <v>5126</v>
      </c>
      <c r="T40" s="457" t="s">
        <v>1417</v>
      </c>
      <c r="U40" s="457">
        <v>4761084</v>
      </c>
      <c r="V40" s="753">
        <v>29408</v>
      </c>
      <c r="W40" s="753">
        <v>73884</v>
      </c>
      <c r="X40" s="753">
        <v>6112415</v>
      </c>
    </row>
    <row r="41" spans="1:24" s="442" customFormat="1" ht="13.5">
      <c r="A41" s="748"/>
      <c r="B41" s="749"/>
      <c r="C41" s="315" t="s">
        <v>1418</v>
      </c>
      <c r="D41" s="315">
        <v>1188258</v>
      </c>
      <c r="E41" s="746"/>
      <c r="F41" s="746"/>
      <c r="G41" s="746"/>
      <c r="H41" s="746"/>
      <c r="I41" s="746"/>
      <c r="J41" s="746"/>
      <c r="K41" s="746"/>
      <c r="L41" s="746"/>
      <c r="M41" s="746"/>
      <c r="N41" s="746"/>
      <c r="O41" s="746"/>
      <c r="P41" s="746"/>
      <c r="Q41" s="746"/>
      <c r="R41" s="746"/>
      <c r="S41" s="746"/>
      <c r="T41" s="315" t="s">
        <v>1418</v>
      </c>
      <c r="U41" s="315">
        <v>1188258</v>
      </c>
      <c r="V41" s="746"/>
      <c r="W41" s="746"/>
      <c r="X41" s="746"/>
    </row>
    <row r="42" spans="1:24" s="442" customFormat="1" ht="13.5">
      <c r="A42" s="748"/>
      <c r="B42" s="749"/>
      <c r="C42" s="746" t="s">
        <v>1419</v>
      </c>
      <c r="D42" s="746">
        <v>88626</v>
      </c>
      <c r="E42" s="746"/>
      <c r="F42" s="746"/>
      <c r="G42" s="746"/>
      <c r="H42" s="746"/>
      <c r="I42" s="746"/>
      <c r="J42" s="746"/>
      <c r="K42" s="746"/>
      <c r="L42" s="746"/>
      <c r="M42" s="746" t="s">
        <v>1420</v>
      </c>
      <c r="N42" s="746">
        <v>563</v>
      </c>
      <c r="O42" s="746"/>
      <c r="P42" s="746"/>
      <c r="Q42" s="746"/>
      <c r="R42" s="746"/>
      <c r="S42" s="746"/>
      <c r="T42" s="315" t="s">
        <v>1419</v>
      </c>
      <c r="U42" s="315">
        <v>88626</v>
      </c>
      <c r="V42" s="746"/>
      <c r="W42" s="746"/>
      <c r="X42" s="746"/>
    </row>
    <row r="43" spans="1:24" s="442" customFormat="1" ht="13.5">
      <c r="A43" s="756"/>
      <c r="B43" s="757"/>
      <c r="C43" s="752"/>
      <c r="D43" s="752"/>
      <c r="E43" s="752"/>
      <c r="F43" s="752"/>
      <c r="G43" s="752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458" t="s">
        <v>1420</v>
      </c>
      <c r="U43" s="458">
        <v>563</v>
      </c>
      <c r="V43" s="752"/>
      <c r="W43" s="752"/>
      <c r="X43" s="752"/>
    </row>
    <row r="44" spans="1:24" s="442" customFormat="1" ht="13.5">
      <c r="A44" s="748" t="s">
        <v>480</v>
      </c>
      <c r="B44" s="749"/>
      <c r="C44" s="315" t="s">
        <v>1421</v>
      </c>
      <c r="D44" s="315">
        <v>3003068</v>
      </c>
      <c r="E44" s="746">
        <v>32797</v>
      </c>
      <c r="F44" s="746">
        <v>81142</v>
      </c>
      <c r="G44" s="746">
        <v>4144060</v>
      </c>
      <c r="H44" s="746">
        <v>6383</v>
      </c>
      <c r="I44" s="746">
        <v>17602</v>
      </c>
      <c r="J44" s="746">
        <v>4688</v>
      </c>
      <c r="K44" s="746">
        <v>9333</v>
      </c>
      <c r="L44" s="746">
        <v>26935</v>
      </c>
      <c r="M44" s="315" t="s">
        <v>1422</v>
      </c>
      <c r="N44" s="315">
        <v>736401</v>
      </c>
      <c r="O44" s="746">
        <v>1537</v>
      </c>
      <c r="P44" s="746">
        <v>885</v>
      </c>
      <c r="Q44" s="746">
        <v>737699</v>
      </c>
      <c r="R44" s="746">
        <v>5740</v>
      </c>
      <c r="S44" s="746">
        <v>6326</v>
      </c>
      <c r="T44" s="315" t="s">
        <v>1423</v>
      </c>
      <c r="U44" s="315">
        <v>3763397</v>
      </c>
      <c r="V44" s="746">
        <v>39022</v>
      </c>
      <c r="W44" s="746">
        <v>91360</v>
      </c>
      <c r="X44" s="746">
        <v>4915020</v>
      </c>
    </row>
    <row r="45" spans="1:24" s="442" customFormat="1" ht="13.5">
      <c r="A45" s="748"/>
      <c r="B45" s="749"/>
      <c r="C45" s="746" t="s">
        <v>1424</v>
      </c>
      <c r="D45" s="746">
        <v>1059850</v>
      </c>
      <c r="E45" s="746"/>
      <c r="F45" s="746"/>
      <c r="G45" s="746"/>
      <c r="H45" s="746"/>
      <c r="I45" s="746"/>
      <c r="J45" s="746"/>
      <c r="K45" s="746"/>
      <c r="L45" s="746"/>
      <c r="M45" s="746" t="s">
        <v>1425</v>
      </c>
      <c r="N45" s="746">
        <v>413</v>
      </c>
      <c r="O45" s="746"/>
      <c r="P45" s="746"/>
      <c r="Q45" s="746"/>
      <c r="R45" s="746"/>
      <c r="S45" s="746"/>
      <c r="T45" s="315" t="s">
        <v>1426</v>
      </c>
      <c r="U45" s="315">
        <v>1059850</v>
      </c>
      <c r="V45" s="746"/>
      <c r="W45" s="746"/>
      <c r="X45" s="746"/>
    </row>
    <row r="46" spans="1:24" s="442" customFormat="1" ht="13.5">
      <c r="A46" s="750"/>
      <c r="B46" s="751"/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453" t="s">
        <v>1425</v>
      </c>
      <c r="U46" s="453">
        <v>413</v>
      </c>
      <c r="V46" s="747"/>
      <c r="W46" s="747"/>
      <c r="X46" s="747"/>
    </row>
  </sheetData>
  <mergeCells count="187">
    <mergeCell ref="A3:B5"/>
    <mergeCell ref="C3:G3"/>
    <mergeCell ref="H3:L3"/>
    <mergeCell ref="M3:Q3"/>
    <mergeCell ref="Q4:Q5"/>
    <mergeCell ref="R3:S3"/>
    <mergeCell ref="T3:X3"/>
    <mergeCell ref="C4:D4"/>
    <mergeCell ref="E4:F4"/>
    <mergeCell ref="G4:G5"/>
    <mergeCell ref="H4:I4"/>
    <mergeCell ref="J4:K4"/>
    <mergeCell ref="L4:L5"/>
    <mergeCell ref="M4:N4"/>
    <mergeCell ref="O4:P4"/>
    <mergeCell ref="R4:R5"/>
    <mergeCell ref="S4:S5"/>
    <mergeCell ref="T4:U4"/>
    <mergeCell ref="V4:W4"/>
    <mergeCell ref="X4:X5"/>
    <mergeCell ref="A7:A12"/>
    <mergeCell ref="A14:A18"/>
    <mergeCell ref="A19:A28"/>
    <mergeCell ref="B20:B22"/>
    <mergeCell ref="E20:E22"/>
    <mergeCell ref="F20:F22"/>
    <mergeCell ref="G20:G22"/>
    <mergeCell ref="H20:H22"/>
    <mergeCell ref="I20:I22"/>
    <mergeCell ref="J20:J22"/>
    <mergeCell ref="K20:K22"/>
    <mergeCell ref="L20:L22"/>
    <mergeCell ref="O20:O22"/>
    <mergeCell ref="V20:V22"/>
    <mergeCell ref="W20:W22"/>
    <mergeCell ref="X20:X22"/>
    <mergeCell ref="M21:M22"/>
    <mergeCell ref="N21:N22"/>
    <mergeCell ref="P20:P22"/>
    <mergeCell ref="Q20:Q22"/>
    <mergeCell ref="R20:R22"/>
    <mergeCell ref="S20:S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O23:O24"/>
    <mergeCell ref="P23:P24"/>
    <mergeCell ref="Q23:Q24"/>
    <mergeCell ref="R23:R24"/>
    <mergeCell ref="S23:S24"/>
    <mergeCell ref="V23:V24"/>
    <mergeCell ref="W23:W24"/>
    <mergeCell ref="X23:X24"/>
    <mergeCell ref="B25:B28"/>
    <mergeCell ref="E25:E28"/>
    <mergeCell ref="F25:F28"/>
    <mergeCell ref="G25:G28"/>
    <mergeCell ref="H25:H28"/>
    <mergeCell ref="I25:I28"/>
    <mergeCell ref="J25:J28"/>
    <mergeCell ref="K25:K28"/>
    <mergeCell ref="L25:L28"/>
    <mergeCell ref="O25:O28"/>
    <mergeCell ref="P25:P28"/>
    <mergeCell ref="W25:W28"/>
    <mergeCell ref="X25:X28"/>
    <mergeCell ref="C27:C28"/>
    <mergeCell ref="D27:D28"/>
    <mergeCell ref="M27:M28"/>
    <mergeCell ref="N27:N28"/>
    <mergeCell ref="Q25:Q28"/>
    <mergeCell ref="R25:R28"/>
    <mergeCell ref="S25:S28"/>
    <mergeCell ref="V25:V28"/>
    <mergeCell ref="A29:B32"/>
    <mergeCell ref="E29:E32"/>
    <mergeCell ref="F29:F32"/>
    <mergeCell ref="G29:G32"/>
    <mergeCell ref="O29:O32"/>
    <mergeCell ref="P29:P32"/>
    <mergeCell ref="Q29:Q32"/>
    <mergeCell ref="H29:H32"/>
    <mergeCell ref="I29:I32"/>
    <mergeCell ref="J29:J32"/>
    <mergeCell ref="K29:K32"/>
    <mergeCell ref="X29:X32"/>
    <mergeCell ref="C31:C32"/>
    <mergeCell ref="D31:D32"/>
    <mergeCell ref="M31:M32"/>
    <mergeCell ref="N31:N32"/>
    <mergeCell ref="R29:R32"/>
    <mergeCell ref="S29:S32"/>
    <mergeCell ref="V29:V32"/>
    <mergeCell ref="W29:W32"/>
    <mergeCell ref="L29:L32"/>
    <mergeCell ref="A33:B36"/>
    <mergeCell ref="E33:E36"/>
    <mergeCell ref="F33:F36"/>
    <mergeCell ref="G33:G36"/>
    <mergeCell ref="O33:O36"/>
    <mergeCell ref="P33:P36"/>
    <mergeCell ref="Q33:Q36"/>
    <mergeCell ref="H33:H36"/>
    <mergeCell ref="I33:I36"/>
    <mergeCell ref="J33:J36"/>
    <mergeCell ref="K33:K36"/>
    <mergeCell ref="X33:X36"/>
    <mergeCell ref="C35:C36"/>
    <mergeCell ref="D35:D36"/>
    <mergeCell ref="M35:M36"/>
    <mergeCell ref="N35:N36"/>
    <mergeCell ref="R33:R36"/>
    <mergeCell ref="S33:S36"/>
    <mergeCell ref="V33:V36"/>
    <mergeCell ref="W33:W36"/>
    <mergeCell ref="L33:L36"/>
    <mergeCell ref="A37:B39"/>
    <mergeCell ref="E37:E39"/>
    <mergeCell ref="F37:F39"/>
    <mergeCell ref="G37:G39"/>
    <mergeCell ref="H37:H39"/>
    <mergeCell ref="I37:I39"/>
    <mergeCell ref="J37:J39"/>
    <mergeCell ref="K37:K39"/>
    <mergeCell ref="L37:L39"/>
    <mergeCell ref="O37:O39"/>
    <mergeCell ref="P37:P39"/>
    <mergeCell ref="Q37:Q39"/>
    <mergeCell ref="R37:R39"/>
    <mergeCell ref="S37:S39"/>
    <mergeCell ref="V37:V39"/>
    <mergeCell ref="W37:W39"/>
    <mergeCell ref="X37:X39"/>
    <mergeCell ref="M38:M39"/>
    <mergeCell ref="N38:N39"/>
    <mergeCell ref="A40:B43"/>
    <mergeCell ref="E40:E43"/>
    <mergeCell ref="F40:F43"/>
    <mergeCell ref="G40:G43"/>
    <mergeCell ref="H40:H43"/>
    <mergeCell ref="I40:I43"/>
    <mergeCell ref="J40:J43"/>
    <mergeCell ref="O40:O43"/>
    <mergeCell ref="P40:P43"/>
    <mergeCell ref="Q40:Q43"/>
    <mergeCell ref="R40:R43"/>
    <mergeCell ref="S40:S43"/>
    <mergeCell ref="V40:V43"/>
    <mergeCell ref="W40:W43"/>
    <mergeCell ref="X40:X43"/>
    <mergeCell ref="C42:C43"/>
    <mergeCell ref="D42:D43"/>
    <mergeCell ref="M42:M43"/>
    <mergeCell ref="N42:N43"/>
    <mergeCell ref="K40:K43"/>
    <mergeCell ref="L40:L43"/>
    <mergeCell ref="M40:M41"/>
    <mergeCell ref="N40:N41"/>
    <mergeCell ref="A44:B46"/>
    <mergeCell ref="E44:E46"/>
    <mergeCell ref="F44:F46"/>
    <mergeCell ref="G44:G46"/>
    <mergeCell ref="O44:O46"/>
    <mergeCell ref="P44:P46"/>
    <mergeCell ref="Q44:Q46"/>
    <mergeCell ref="H44:H46"/>
    <mergeCell ref="I44:I46"/>
    <mergeCell ref="J44:J46"/>
    <mergeCell ref="K44:K46"/>
    <mergeCell ref="X44:X46"/>
    <mergeCell ref="C45:C46"/>
    <mergeCell ref="D45:D46"/>
    <mergeCell ref="M45:M46"/>
    <mergeCell ref="N45:N46"/>
    <mergeCell ref="R44:R46"/>
    <mergeCell ref="S44:S46"/>
    <mergeCell ref="V44:V46"/>
    <mergeCell ref="W44:W46"/>
    <mergeCell ref="L44:L46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483" customWidth="1"/>
    <col min="2" max="2" width="14.375" style="483" bestFit="1" customWidth="1"/>
    <col min="3" max="22" width="8.50390625" style="416" customWidth="1"/>
    <col min="23" max="16384" width="7.875" style="416" customWidth="1"/>
  </cols>
  <sheetData>
    <row r="1" spans="1:22" ht="13.5">
      <c r="A1" s="393" t="s">
        <v>1474</v>
      </c>
      <c r="B1" s="459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1"/>
    </row>
    <row r="2" spans="1:22" s="372" customFormat="1" ht="12" customHeight="1">
      <c r="A2" s="393" t="s">
        <v>1475</v>
      </c>
      <c r="B2" s="459"/>
      <c r="C2" s="460"/>
      <c r="D2" s="460"/>
      <c r="E2" s="460"/>
      <c r="F2" s="462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4" t="s">
        <v>1236</v>
      </c>
    </row>
    <row r="3" spans="1:22" s="465" customFormat="1" ht="13.5">
      <c r="A3" s="789" t="s">
        <v>1429</v>
      </c>
      <c r="B3" s="790"/>
      <c r="C3" s="781" t="s">
        <v>1430</v>
      </c>
      <c r="D3" s="782"/>
      <c r="E3" s="782"/>
      <c r="F3" s="783"/>
      <c r="G3" s="781" t="s">
        <v>1431</v>
      </c>
      <c r="H3" s="782"/>
      <c r="I3" s="782"/>
      <c r="J3" s="783"/>
      <c r="K3" s="781" t="s">
        <v>1432</v>
      </c>
      <c r="L3" s="782"/>
      <c r="M3" s="782"/>
      <c r="N3" s="783"/>
      <c r="O3" s="781" t="s">
        <v>1433</v>
      </c>
      <c r="P3" s="782"/>
      <c r="Q3" s="782"/>
      <c r="R3" s="783"/>
      <c r="S3" s="781" t="s">
        <v>458</v>
      </c>
      <c r="T3" s="782"/>
      <c r="U3" s="782"/>
      <c r="V3" s="783"/>
    </row>
    <row r="4" spans="1:22" s="465" customFormat="1" ht="13.5">
      <c r="A4" s="791"/>
      <c r="B4" s="792"/>
      <c r="C4" s="784" t="s">
        <v>1434</v>
      </c>
      <c r="D4" s="781" t="s">
        <v>1435</v>
      </c>
      <c r="E4" s="782"/>
      <c r="F4" s="783"/>
      <c r="G4" s="784" t="s">
        <v>1434</v>
      </c>
      <c r="H4" s="781" t="s">
        <v>1435</v>
      </c>
      <c r="I4" s="782"/>
      <c r="J4" s="783"/>
      <c r="K4" s="784" t="s">
        <v>1434</v>
      </c>
      <c r="L4" s="781" t="s">
        <v>1435</v>
      </c>
      <c r="M4" s="782"/>
      <c r="N4" s="783"/>
      <c r="O4" s="784" t="s">
        <v>1434</v>
      </c>
      <c r="P4" s="781" t="s">
        <v>1435</v>
      </c>
      <c r="Q4" s="782"/>
      <c r="R4" s="783"/>
      <c r="S4" s="784" t="s">
        <v>1434</v>
      </c>
      <c r="T4" s="781" t="s">
        <v>1435</v>
      </c>
      <c r="U4" s="782"/>
      <c r="V4" s="783"/>
    </row>
    <row r="5" spans="1:22" s="467" customFormat="1" ht="13.5">
      <c r="A5" s="793"/>
      <c r="B5" s="794"/>
      <c r="C5" s="785"/>
      <c r="D5" s="466" t="s">
        <v>437</v>
      </c>
      <c r="E5" s="466" t="s">
        <v>438</v>
      </c>
      <c r="F5" s="466" t="s">
        <v>439</v>
      </c>
      <c r="G5" s="785"/>
      <c r="H5" s="466" t="s">
        <v>437</v>
      </c>
      <c r="I5" s="466" t="s">
        <v>438</v>
      </c>
      <c r="J5" s="466" t="s">
        <v>439</v>
      </c>
      <c r="K5" s="785"/>
      <c r="L5" s="466" t="s">
        <v>437</v>
      </c>
      <c r="M5" s="466" t="s">
        <v>438</v>
      </c>
      <c r="N5" s="466" t="s">
        <v>439</v>
      </c>
      <c r="O5" s="785"/>
      <c r="P5" s="466" t="s">
        <v>437</v>
      </c>
      <c r="Q5" s="466" t="s">
        <v>438</v>
      </c>
      <c r="R5" s="466" t="s">
        <v>439</v>
      </c>
      <c r="S5" s="785"/>
      <c r="T5" s="466" t="s">
        <v>437</v>
      </c>
      <c r="U5" s="466" t="s">
        <v>438</v>
      </c>
      <c r="V5" s="466" t="s">
        <v>439</v>
      </c>
    </row>
    <row r="6" spans="1:22" s="467" customFormat="1" ht="13.5">
      <c r="A6" s="795" t="s">
        <v>1436</v>
      </c>
      <c r="B6" s="468" t="s">
        <v>1437</v>
      </c>
      <c r="C6" s="469">
        <v>52</v>
      </c>
      <c r="D6" s="469">
        <v>68</v>
      </c>
      <c r="E6" s="469">
        <v>1282</v>
      </c>
      <c r="F6" s="469">
        <v>1350</v>
      </c>
      <c r="G6" s="469">
        <v>18</v>
      </c>
      <c r="H6" s="469">
        <v>61</v>
      </c>
      <c r="I6" s="469">
        <v>1162</v>
      </c>
      <c r="J6" s="469">
        <v>1223</v>
      </c>
      <c r="K6" s="469">
        <v>7</v>
      </c>
      <c r="L6" s="469">
        <v>44</v>
      </c>
      <c r="M6" s="469">
        <v>833</v>
      </c>
      <c r="N6" s="469">
        <v>877</v>
      </c>
      <c r="O6" s="469">
        <v>20</v>
      </c>
      <c r="P6" s="469">
        <v>359</v>
      </c>
      <c r="Q6" s="469">
        <v>4996</v>
      </c>
      <c r="R6" s="469">
        <v>5355</v>
      </c>
      <c r="S6" s="469">
        <v>97</v>
      </c>
      <c r="T6" s="469">
        <v>532</v>
      </c>
      <c r="U6" s="469">
        <v>8273</v>
      </c>
      <c r="V6" s="469">
        <v>8805</v>
      </c>
    </row>
    <row r="7" spans="1:22" s="467" customFormat="1" ht="13.5">
      <c r="A7" s="787"/>
      <c r="B7" s="470" t="s">
        <v>1438</v>
      </c>
      <c r="C7" s="471">
        <v>8</v>
      </c>
      <c r="D7" s="471">
        <v>50</v>
      </c>
      <c r="E7" s="471">
        <v>116</v>
      </c>
      <c r="F7" s="471">
        <v>166</v>
      </c>
      <c r="G7" s="471" t="s">
        <v>503</v>
      </c>
      <c r="H7" s="471" t="s">
        <v>503</v>
      </c>
      <c r="I7" s="471" t="s">
        <v>503</v>
      </c>
      <c r="J7" s="471" t="s">
        <v>503</v>
      </c>
      <c r="K7" s="471" t="s">
        <v>503</v>
      </c>
      <c r="L7" s="471" t="s">
        <v>503</v>
      </c>
      <c r="M7" s="471" t="s">
        <v>503</v>
      </c>
      <c r="N7" s="471" t="s">
        <v>503</v>
      </c>
      <c r="O7" s="471">
        <v>1</v>
      </c>
      <c r="P7" s="471">
        <v>11</v>
      </c>
      <c r="Q7" s="471">
        <v>170</v>
      </c>
      <c r="R7" s="471">
        <v>181</v>
      </c>
      <c r="S7" s="471">
        <v>9</v>
      </c>
      <c r="T7" s="471">
        <v>61</v>
      </c>
      <c r="U7" s="471">
        <v>286</v>
      </c>
      <c r="V7" s="471">
        <v>347</v>
      </c>
    </row>
    <row r="8" spans="1:22" s="467" customFormat="1" ht="13.5">
      <c r="A8" s="787"/>
      <c r="B8" s="470" t="s">
        <v>1439</v>
      </c>
      <c r="C8" s="471">
        <v>12</v>
      </c>
      <c r="D8" s="471">
        <v>33</v>
      </c>
      <c r="E8" s="471">
        <v>245</v>
      </c>
      <c r="F8" s="471">
        <v>278</v>
      </c>
      <c r="G8" s="471">
        <v>5</v>
      </c>
      <c r="H8" s="471">
        <v>37</v>
      </c>
      <c r="I8" s="471">
        <v>381</v>
      </c>
      <c r="J8" s="471">
        <v>418</v>
      </c>
      <c r="K8" s="471">
        <v>1</v>
      </c>
      <c r="L8" s="471">
        <v>8</v>
      </c>
      <c r="M8" s="471">
        <v>93</v>
      </c>
      <c r="N8" s="471">
        <v>101</v>
      </c>
      <c r="O8" s="471">
        <v>2</v>
      </c>
      <c r="P8" s="471">
        <v>74</v>
      </c>
      <c r="Q8" s="471">
        <v>733</v>
      </c>
      <c r="R8" s="471">
        <v>807</v>
      </c>
      <c r="S8" s="471">
        <v>20</v>
      </c>
      <c r="T8" s="471">
        <v>152</v>
      </c>
      <c r="U8" s="471">
        <v>1452</v>
      </c>
      <c r="V8" s="471">
        <v>1604</v>
      </c>
    </row>
    <row r="9" spans="1:22" s="467" customFormat="1" ht="13.5">
      <c r="A9" s="787"/>
      <c r="B9" s="470" t="s">
        <v>1440</v>
      </c>
      <c r="C9" s="471">
        <v>1</v>
      </c>
      <c r="D9" s="471">
        <v>3</v>
      </c>
      <c r="E9" s="471">
        <v>23</v>
      </c>
      <c r="F9" s="471">
        <v>26</v>
      </c>
      <c r="G9" s="471" t="s">
        <v>1441</v>
      </c>
      <c r="H9" s="471" t="s">
        <v>1441</v>
      </c>
      <c r="I9" s="471" t="s">
        <v>1441</v>
      </c>
      <c r="J9" s="471" t="s">
        <v>1441</v>
      </c>
      <c r="K9" s="471" t="s">
        <v>1441</v>
      </c>
      <c r="L9" s="471" t="s">
        <v>1441</v>
      </c>
      <c r="M9" s="471" t="s">
        <v>1441</v>
      </c>
      <c r="N9" s="471" t="s">
        <v>1441</v>
      </c>
      <c r="O9" s="471" t="s">
        <v>1441</v>
      </c>
      <c r="P9" s="471" t="s">
        <v>1441</v>
      </c>
      <c r="Q9" s="471" t="s">
        <v>1441</v>
      </c>
      <c r="R9" s="471" t="s">
        <v>1441</v>
      </c>
      <c r="S9" s="471">
        <v>1</v>
      </c>
      <c r="T9" s="471">
        <v>3</v>
      </c>
      <c r="U9" s="471">
        <v>23</v>
      </c>
      <c r="V9" s="471">
        <v>26</v>
      </c>
    </row>
    <row r="10" spans="1:22" s="467" customFormat="1" ht="13.5">
      <c r="A10" s="787"/>
      <c r="B10" s="470" t="s">
        <v>1442</v>
      </c>
      <c r="C10" s="471">
        <v>99</v>
      </c>
      <c r="D10" s="471">
        <v>174</v>
      </c>
      <c r="E10" s="471">
        <v>1958</v>
      </c>
      <c r="F10" s="471">
        <v>2132</v>
      </c>
      <c r="G10" s="471">
        <v>5</v>
      </c>
      <c r="H10" s="471">
        <v>59</v>
      </c>
      <c r="I10" s="471">
        <v>236</v>
      </c>
      <c r="J10" s="471">
        <v>295</v>
      </c>
      <c r="K10" s="471" t="s">
        <v>503</v>
      </c>
      <c r="L10" s="471" t="s">
        <v>503</v>
      </c>
      <c r="M10" s="471" t="s">
        <v>503</v>
      </c>
      <c r="N10" s="471" t="s">
        <v>503</v>
      </c>
      <c r="O10" s="471">
        <v>1</v>
      </c>
      <c r="P10" s="471">
        <v>85</v>
      </c>
      <c r="Q10" s="471">
        <v>230</v>
      </c>
      <c r="R10" s="471">
        <v>315</v>
      </c>
      <c r="S10" s="471">
        <v>105</v>
      </c>
      <c r="T10" s="471">
        <v>318</v>
      </c>
      <c r="U10" s="471">
        <v>2424</v>
      </c>
      <c r="V10" s="471">
        <v>2742</v>
      </c>
    </row>
    <row r="11" spans="1:22" s="467" customFormat="1" ht="13.5">
      <c r="A11" s="787"/>
      <c r="B11" s="470" t="s">
        <v>1443</v>
      </c>
      <c r="C11" s="471">
        <v>19</v>
      </c>
      <c r="D11" s="471">
        <v>52</v>
      </c>
      <c r="E11" s="471">
        <v>383</v>
      </c>
      <c r="F11" s="471">
        <v>435</v>
      </c>
      <c r="G11" s="471">
        <v>2</v>
      </c>
      <c r="H11" s="471">
        <v>12</v>
      </c>
      <c r="I11" s="471">
        <v>97</v>
      </c>
      <c r="J11" s="471">
        <v>109</v>
      </c>
      <c r="K11" s="471" t="s">
        <v>503</v>
      </c>
      <c r="L11" s="471" t="s">
        <v>503</v>
      </c>
      <c r="M11" s="471" t="s">
        <v>503</v>
      </c>
      <c r="N11" s="471" t="s">
        <v>503</v>
      </c>
      <c r="O11" s="471" t="s">
        <v>503</v>
      </c>
      <c r="P11" s="471" t="s">
        <v>503</v>
      </c>
      <c r="Q11" s="471" t="s">
        <v>503</v>
      </c>
      <c r="R11" s="471" t="s">
        <v>503</v>
      </c>
      <c r="S11" s="471">
        <v>21</v>
      </c>
      <c r="T11" s="471">
        <v>64</v>
      </c>
      <c r="U11" s="471">
        <v>480</v>
      </c>
      <c r="V11" s="471">
        <v>544</v>
      </c>
    </row>
    <row r="12" spans="1:22" s="467" customFormat="1" ht="13.5">
      <c r="A12" s="787"/>
      <c r="B12" s="470" t="s">
        <v>1444</v>
      </c>
      <c r="C12" s="471">
        <v>1</v>
      </c>
      <c r="D12" s="471">
        <v>25</v>
      </c>
      <c r="E12" s="471" t="s">
        <v>1445</v>
      </c>
      <c r="F12" s="471">
        <v>25</v>
      </c>
      <c r="G12" s="471" t="s">
        <v>1445</v>
      </c>
      <c r="H12" s="471" t="s">
        <v>1445</v>
      </c>
      <c r="I12" s="471" t="s">
        <v>1445</v>
      </c>
      <c r="J12" s="471" t="s">
        <v>1445</v>
      </c>
      <c r="K12" s="471" t="s">
        <v>1445</v>
      </c>
      <c r="L12" s="471" t="s">
        <v>1445</v>
      </c>
      <c r="M12" s="471" t="s">
        <v>1445</v>
      </c>
      <c r="N12" s="471" t="s">
        <v>1445</v>
      </c>
      <c r="O12" s="471" t="s">
        <v>1445</v>
      </c>
      <c r="P12" s="471" t="s">
        <v>1445</v>
      </c>
      <c r="Q12" s="471" t="s">
        <v>1445</v>
      </c>
      <c r="R12" s="471" t="s">
        <v>1445</v>
      </c>
      <c r="S12" s="471">
        <v>1</v>
      </c>
      <c r="T12" s="471">
        <v>25</v>
      </c>
      <c r="U12" s="471" t="s">
        <v>1445</v>
      </c>
      <c r="V12" s="471">
        <v>25</v>
      </c>
    </row>
    <row r="13" spans="1:22" s="467" customFormat="1" ht="13.5">
      <c r="A13" s="787"/>
      <c r="B13" s="470" t="s">
        <v>1446</v>
      </c>
      <c r="C13" s="471" t="s">
        <v>503</v>
      </c>
      <c r="D13" s="471" t="s">
        <v>503</v>
      </c>
      <c r="E13" s="471" t="s">
        <v>503</v>
      </c>
      <c r="F13" s="471" t="s">
        <v>503</v>
      </c>
      <c r="G13" s="471">
        <v>1</v>
      </c>
      <c r="H13" s="471">
        <v>55</v>
      </c>
      <c r="I13" s="471">
        <v>5</v>
      </c>
      <c r="J13" s="471">
        <v>60</v>
      </c>
      <c r="K13" s="471" t="s">
        <v>503</v>
      </c>
      <c r="L13" s="471" t="s">
        <v>503</v>
      </c>
      <c r="M13" s="471" t="s">
        <v>503</v>
      </c>
      <c r="N13" s="471" t="s">
        <v>503</v>
      </c>
      <c r="O13" s="471" t="s">
        <v>503</v>
      </c>
      <c r="P13" s="471" t="s">
        <v>503</v>
      </c>
      <c r="Q13" s="471" t="s">
        <v>503</v>
      </c>
      <c r="R13" s="471" t="s">
        <v>503</v>
      </c>
      <c r="S13" s="471">
        <v>1</v>
      </c>
      <c r="T13" s="471">
        <v>55</v>
      </c>
      <c r="U13" s="471">
        <v>5</v>
      </c>
      <c r="V13" s="471">
        <v>60</v>
      </c>
    </row>
    <row r="14" spans="1:22" s="467" customFormat="1" ht="13.5">
      <c r="A14" s="787"/>
      <c r="B14" s="470" t="s">
        <v>1447</v>
      </c>
      <c r="C14" s="471">
        <v>2</v>
      </c>
      <c r="D14" s="471">
        <v>1</v>
      </c>
      <c r="E14" s="471">
        <v>22</v>
      </c>
      <c r="F14" s="471">
        <v>23</v>
      </c>
      <c r="G14" s="471" t="s">
        <v>503</v>
      </c>
      <c r="H14" s="471" t="s">
        <v>503</v>
      </c>
      <c r="I14" s="471" t="s">
        <v>503</v>
      </c>
      <c r="J14" s="471" t="s">
        <v>503</v>
      </c>
      <c r="K14" s="471" t="s">
        <v>503</v>
      </c>
      <c r="L14" s="471" t="s">
        <v>503</v>
      </c>
      <c r="M14" s="471" t="s">
        <v>503</v>
      </c>
      <c r="N14" s="471" t="s">
        <v>503</v>
      </c>
      <c r="O14" s="471" t="s">
        <v>503</v>
      </c>
      <c r="P14" s="471" t="s">
        <v>503</v>
      </c>
      <c r="Q14" s="471" t="s">
        <v>503</v>
      </c>
      <c r="R14" s="471" t="s">
        <v>503</v>
      </c>
      <c r="S14" s="471">
        <v>2</v>
      </c>
      <c r="T14" s="471">
        <v>1</v>
      </c>
      <c r="U14" s="471">
        <v>22</v>
      </c>
      <c r="V14" s="471">
        <v>23</v>
      </c>
    </row>
    <row r="15" spans="1:22" s="467" customFormat="1" ht="13.5">
      <c r="A15" s="787"/>
      <c r="B15" s="472" t="s">
        <v>439</v>
      </c>
      <c r="C15" s="473">
        <v>194</v>
      </c>
      <c r="D15" s="473">
        <v>406</v>
      </c>
      <c r="E15" s="473">
        <v>4029</v>
      </c>
      <c r="F15" s="473">
        <v>4435</v>
      </c>
      <c r="G15" s="473">
        <v>31</v>
      </c>
      <c r="H15" s="473">
        <v>224</v>
      </c>
      <c r="I15" s="473">
        <v>1881</v>
      </c>
      <c r="J15" s="473">
        <v>2105</v>
      </c>
      <c r="K15" s="473">
        <v>9</v>
      </c>
      <c r="L15" s="473">
        <v>63</v>
      </c>
      <c r="M15" s="473">
        <v>1075</v>
      </c>
      <c r="N15" s="473">
        <v>1138</v>
      </c>
      <c r="O15" s="473">
        <v>23</v>
      </c>
      <c r="P15" s="473">
        <v>518</v>
      </c>
      <c r="Q15" s="473">
        <v>5980</v>
      </c>
      <c r="R15" s="473">
        <v>6498</v>
      </c>
      <c r="S15" s="473">
        <v>257</v>
      </c>
      <c r="T15" s="473">
        <v>1211</v>
      </c>
      <c r="U15" s="473">
        <v>12965</v>
      </c>
      <c r="V15" s="473">
        <v>14176</v>
      </c>
    </row>
    <row r="16" spans="1:22" s="467" customFormat="1" ht="13.5">
      <c r="A16" s="786" t="s">
        <v>1448</v>
      </c>
      <c r="B16" s="474" t="s">
        <v>1449</v>
      </c>
      <c r="C16" s="469">
        <v>8</v>
      </c>
      <c r="D16" s="469">
        <v>164</v>
      </c>
      <c r="E16" s="469">
        <v>3</v>
      </c>
      <c r="F16" s="469">
        <v>167</v>
      </c>
      <c r="G16" s="469" t="s">
        <v>508</v>
      </c>
      <c r="H16" s="469" t="s">
        <v>508</v>
      </c>
      <c r="I16" s="469" t="s">
        <v>508</v>
      </c>
      <c r="J16" s="469" t="s">
        <v>508</v>
      </c>
      <c r="K16" s="469" t="s">
        <v>508</v>
      </c>
      <c r="L16" s="469" t="s">
        <v>508</v>
      </c>
      <c r="M16" s="469" t="s">
        <v>508</v>
      </c>
      <c r="N16" s="469" t="s">
        <v>508</v>
      </c>
      <c r="O16" s="469" t="s">
        <v>508</v>
      </c>
      <c r="P16" s="469" t="s">
        <v>508</v>
      </c>
      <c r="Q16" s="469" t="s">
        <v>508</v>
      </c>
      <c r="R16" s="469" t="s">
        <v>508</v>
      </c>
      <c r="S16" s="469">
        <v>8</v>
      </c>
      <c r="T16" s="469">
        <v>164</v>
      </c>
      <c r="U16" s="469">
        <v>3</v>
      </c>
      <c r="V16" s="469">
        <v>167</v>
      </c>
    </row>
    <row r="17" spans="1:22" s="467" customFormat="1" ht="13.5">
      <c r="A17" s="786"/>
      <c r="B17" s="475" t="s">
        <v>1450</v>
      </c>
      <c r="C17" s="471">
        <v>1</v>
      </c>
      <c r="D17" s="471">
        <v>16</v>
      </c>
      <c r="E17" s="471">
        <v>8</v>
      </c>
      <c r="F17" s="471">
        <v>24</v>
      </c>
      <c r="G17" s="471" t="s">
        <v>508</v>
      </c>
      <c r="H17" s="471" t="s">
        <v>508</v>
      </c>
      <c r="I17" s="471" t="s">
        <v>508</v>
      </c>
      <c r="J17" s="471" t="s">
        <v>508</v>
      </c>
      <c r="K17" s="471" t="s">
        <v>508</v>
      </c>
      <c r="L17" s="471" t="s">
        <v>508</v>
      </c>
      <c r="M17" s="471" t="s">
        <v>508</v>
      </c>
      <c r="N17" s="471" t="s">
        <v>508</v>
      </c>
      <c r="O17" s="471" t="s">
        <v>508</v>
      </c>
      <c r="P17" s="471" t="s">
        <v>508</v>
      </c>
      <c r="Q17" s="471" t="s">
        <v>508</v>
      </c>
      <c r="R17" s="471" t="s">
        <v>508</v>
      </c>
      <c r="S17" s="471">
        <v>1</v>
      </c>
      <c r="T17" s="471">
        <v>16</v>
      </c>
      <c r="U17" s="471">
        <v>8</v>
      </c>
      <c r="V17" s="471">
        <v>24</v>
      </c>
    </row>
    <row r="18" spans="1:22" s="467" customFormat="1" ht="13.5">
      <c r="A18" s="786"/>
      <c r="B18" s="476" t="s">
        <v>439</v>
      </c>
      <c r="C18" s="473">
        <v>9</v>
      </c>
      <c r="D18" s="473">
        <v>180</v>
      </c>
      <c r="E18" s="473">
        <v>11</v>
      </c>
      <c r="F18" s="473">
        <v>191</v>
      </c>
      <c r="G18" s="473" t="s">
        <v>476</v>
      </c>
      <c r="H18" s="473" t="s">
        <v>476</v>
      </c>
      <c r="I18" s="473" t="s">
        <v>476</v>
      </c>
      <c r="J18" s="473" t="s">
        <v>476</v>
      </c>
      <c r="K18" s="473" t="s">
        <v>476</v>
      </c>
      <c r="L18" s="473" t="s">
        <v>476</v>
      </c>
      <c r="M18" s="473" t="s">
        <v>476</v>
      </c>
      <c r="N18" s="473" t="s">
        <v>476</v>
      </c>
      <c r="O18" s="473" t="s">
        <v>476</v>
      </c>
      <c r="P18" s="473" t="s">
        <v>476</v>
      </c>
      <c r="Q18" s="473" t="s">
        <v>476</v>
      </c>
      <c r="R18" s="473" t="s">
        <v>476</v>
      </c>
      <c r="S18" s="473">
        <v>9</v>
      </c>
      <c r="T18" s="473">
        <v>180</v>
      </c>
      <c r="U18" s="473">
        <v>11</v>
      </c>
      <c r="V18" s="473">
        <v>191</v>
      </c>
    </row>
    <row r="19" spans="1:22" s="467" customFormat="1" ht="13.5">
      <c r="A19" s="786" t="s">
        <v>1451</v>
      </c>
      <c r="B19" s="474" t="s">
        <v>1452</v>
      </c>
      <c r="C19" s="469">
        <v>7</v>
      </c>
      <c r="D19" s="469">
        <v>81</v>
      </c>
      <c r="E19" s="469">
        <v>26</v>
      </c>
      <c r="F19" s="469">
        <v>107</v>
      </c>
      <c r="G19" s="469" t="s">
        <v>503</v>
      </c>
      <c r="H19" s="469" t="s">
        <v>503</v>
      </c>
      <c r="I19" s="469" t="s">
        <v>503</v>
      </c>
      <c r="J19" s="469" t="s">
        <v>503</v>
      </c>
      <c r="K19" s="469" t="s">
        <v>503</v>
      </c>
      <c r="L19" s="469" t="s">
        <v>503</v>
      </c>
      <c r="M19" s="469" t="s">
        <v>503</v>
      </c>
      <c r="N19" s="469" t="s">
        <v>503</v>
      </c>
      <c r="O19" s="469" t="s">
        <v>503</v>
      </c>
      <c r="P19" s="469" t="s">
        <v>503</v>
      </c>
      <c r="Q19" s="469" t="s">
        <v>503</v>
      </c>
      <c r="R19" s="469" t="s">
        <v>503</v>
      </c>
      <c r="S19" s="469">
        <v>7</v>
      </c>
      <c r="T19" s="469">
        <v>81</v>
      </c>
      <c r="U19" s="469">
        <v>26</v>
      </c>
      <c r="V19" s="469">
        <v>107</v>
      </c>
    </row>
    <row r="20" spans="1:22" s="467" customFormat="1" ht="13.5">
      <c r="A20" s="786"/>
      <c r="B20" s="475" t="s">
        <v>1453</v>
      </c>
      <c r="C20" s="471">
        <v>1</v>
      </c>
      <c r="D20" s="471">
        <v>22</v>
      </c>
      <c r="E20" s="471" t="s">
        <v>503</v>
      </c>
      <c r="F20" s="471">
        <v>22</v>
      </c>
      <c r="G20" s="471" t="s">
        <v>503</v>
      </c>
      <c r="H20" s="471" t="s">
        <v>503</v>
      </c>
      <c r="I20" s="471" t="s">
        <v>503</v>
      </c>
      <c r="J20" s="471" t="s">
        <v>503</v>
      </c>
      <c r="K20" s="471" t="s">
        <v>503</v>
      </c>
      <c r="L20" s="471" t="s">
        <v>503</v>
      </c>
      <c r="M20" s="471" t="s">
        <v>503</v>
      </c>
      <c r="N20" s="471" t="s">
        <v>503</v>
      </c>
      <c r="O20" s="471" t="s">
        <v>503</v>
      </c>
      <c r="P20" s="471" t="s">
        <v>503</v>
      </c>
      <c r="Q20" s="471" t="s">
        <v>503</v>
      </c>
      <c r="R20" s="471" t="s">
        <v>503</v>
      </c>
      <c r="S20" s="471">
        <v>1</v>
      </c>
      <c r="T20" s="471">
        <v>22</v>
      </c>
      <c r="U20" s="471" t="s">
        <v>503</v>
      </c>
      <c r="V20" s="471">
        <v>22</v>
      </c>
    </row>
    <row r="21" spans="1:22" s="467" customFormat="1" ht="13.5">
      <c r="A21" s="786"/>
      <c r="B21" s="476" t="s">
        <v>439</v>
      </c>
      <c r="C21" s="473">
        <v>8</v>
      </c>
      <c r="D21" s="473">
        <v>103</v>
      </c>
      <c r="E21" s="473">
        <v>26</v>
      </c>
      <c r="F21" s="473">
        <v>129</v>
      </c>
      <c r="G21" s="473" t="s">
        <v>476</v>
      </c>
      <c r="H21" s="473" t="s">
        <v>476</v>
      </c>
      <c r="I21" s="473" t="s">
        <v>476</v>
      </c>
      <c r="J21" s="473" t="s">
        <v>476</v>
      </c>
      <c r="K21" s="473" t="s">
        <v>476</v>
      </c>
      <c r="L21" s="473" t="s">
        <v>476</v>
      </c>
      <c r="M21" s="473" t="s">
        <v>476</v>
      </c>
      <c r="N21" s="473" t="s">
        <v>476</v>
      </c>
      <c r="O21" s="473" t="s">
        <v>476</v>
      </c>
      <c r="P21" s="473" t="s">
        <v>476</v>
      </c>
      <c r="Q21" s="473" t="s">
        <v>476</v>
      </c>
      <c r="R21" s="473" t="s">
        <v>476</v>
      </c>
      <c r="S21" s="473">
        <v>8</v>
      </c>
      <c r="T21" s="473">
        <v>103</v>
      </c>
      <c r="U21" s="473">
        <v>26</v>
      </c>
      <c r="V21" s="473">
        <v>129</v>
      </c>
    </row>
    <row r="22" spans="1:22" s="467" customFormat="1" ht="13.5">
      <c r="A22" s="786" t="s">
        <v>1454</v>
      </c>
      <c r="B22" s="475" t="s">
        <v>1455</v>
      </c>
      <c r="C22" s="471">
        <v>13</v>
      </c>
      <c r="D22" s="471">
        <v>213</v>
      </c>
      <c r="E22" s="471">
        <v>1</v>
      </c>
      <c r="F22" s="471">
        <v>214</v>
      </c>
      <c r="G22" s="471" t="s">
        <v>1456</v>
      </c>
      <c r="H22" s="471" t="s">
        <v>1456</v>
      </c>
      <c r="I22" s="471" t="s">
        <v>1456</v>
      </c>
      <c r="J22" s="471" t="s">
        <v>1456</v>
      </c>
      <c r="K22" s="471" t="s">
        <v>1456</v>
      </c>
      <c r="L22" s="471" t="s">
        <v>1456</v>
      </c>
      <c r="M22" s="471" t="s">
        <v>1456</v>
      </c>
      <c r="N22" s="471" t="s">
        <v>1456</v>
      </c>
      <c r="O22" s="471" t="s">
        <v>1456</v>
      </c>
      <c r="P22" s="471" t="s">
        <v>1456</v>
      </c>
      <c r="Q22" s="471" t="s">
        <v>1456</v>
      </c>
      <c r="R22" s="471" t="s">
        <v>1456</v>
      </c>
      <c r="S22" s="471">
        <v>13</v>
      </c>
      <c r="T22" s="471">
        <v>213</v>
      </c>
      <c r="U22" s="471">
        <v>1</v>
      </c>
      <c r="V22" s="471">
        <v>214</v>
      </c>
    </row>
    <row r="23" spans="1:22" s="467" customFormat="1" ht="13.5">
      <c r="A23" s="786"/>
      <c r="B23" s="475" t="s">
        <v>1457</v>
      </c>
      <c r="C23" s="471">
        <v>2</v>
      </c>
      <c r="D23" s="471">
        <v>42</v>
      </c>
      <c r="E23" s="471" t="s">
        <v>1456</v>
      </c>
      <c r="F23" s="471">
        <v>42</v>
      </c>
      <c r="G23" s="471" t="s">
        <v>1456</v>
      </c>
      <c r="H23" s="471" t="s">
        <v>1456</v>
      </c>
      <c r="I23" s="471" t="s">
        <v>1456</v>
      </c>
      <c r="J23" s="471" t="s">
        <v>1456</v>
      </c>
      <c r="K23" s="471" t="s">
        <v>1456</v>
      </c>
      <c r="L23" s="471" t="s">
        <v>1456</v>
      </c>
      <c r="M23" s="471" t="s">
        <v>1456</v>
      </c>
      <c r="N23" s="471" t="s">
        <v>1456</v>
      </c>
      <c r="O23" s="471" t="s">
        <v>1456</v>
      </c>
      <c r="P23" s="471" t="s">
        <v>1456</v>
      </c>
      <c r="Q23" s="471" t="s">
        <v>1456</v>
      </c>
      <c r="R23" s="471" t="s">
        <v>1456</v>
      </c>
      <c r="S23" s="471">
        <v>2</v>
      </c>
      <c r="T23" s="471">
        <v>42</v>
      </c>
      <c r="U23" s="471" t="s">
        <v>1456</v>
      </c>
      <c r="V23" s="471">
        <v>42</v>
      </c>
    </row>
    <row r="24" spans="1:22" s="467" customFormat="1" ht="13.5">
      <c r="A24" s="786"/>
      <c r="B24" s="475" t="s">
        <v>1458</v>
      </c>
      <c r="C24" s="471">
        <v>1</v>
      </c>
      <c r="D24" s="471">
        <v>7</v>
      </c>
      <c r="E24" s="471">
        <v>4</v>
      </c>
      <c r="F24" s="471">
        <v>11</v>
      </c>
      <c r="G24" s="471" t="s">
        <v>503</v>
      </c>
      <c r="H24" s="471" t="s">
        <v>503</v>
      </c>
      <c r="I24" s="471" t="s">
        <v>503</v>
      </c>
      <c r="J24" s="471" t="s">
        <v>503</v>
      </c>
      <c r="K24" s="471" t="s">
        <v>503</v>
      </c>
      <c r="L24" s="471" t="s">
        <v>503</v>
      </c>
      <c r="M24" s="471" t="s">
        <v>503</v>
      </c>
      <c r="N24" s="471" t="s">
        <v>503</v>
      </c>
      <c r="O24" s="471" t="s">
        <v>503</v>
      </c>
      <c r="P24" s="471" t="s">
        <v>503</v>
      </c>
      <c r="Q24" s="471" t="s">
        <v>503</v>
      </c>
      <c r="R24" s="471" t="s">
        <v>503</v>
      </c>
      <c r="S24" s="471">
        <v>1</v>
      </c>
      <c r="T24" s="471">
        <v>7</v>
      </c>
      <c r="U24" s="471">
        <v>4</v>
      </c>
      <c r="V24" s="471">
        <v>11</v>
      </c>
    </row>
    <row r="25" spans="1:22" s="467" customFormat="1" ht="13.5">
      <c r="A25" s="786"/>
      <c r="B25" s="475" t="s">
        <v>1459</v>
      </c>
      <c r="C25" s="471">
        <v>1</v>
      </c>
      <c r="D25" s="471">
        <v>10</v>
      </c>
      <c r="E25" s="471" t="s">
        <v>476</v>
      </c>
      <c r="F25" s="471">
        <v>10</v>
      </c>
      <c r="G25" s="471" t="s">
        <v>476</v>
      </c>
      <c r="H25" s="471" t="s">
        <v>476</v>
      </c>
      <c r="I25" s="471" t="s">
        <v>476</v>
      </c>
      <c r="J25" s="471" t="s">
        <v>476</v>
      </c>
      <c r="K25" s="471" t="s">
        <v>476</v>
      </c>
      <c r="L25" s="471" t="s">
        <v>476</v>
      </c>
      <c r="M25" s="471" t="s">
        <v>476</v>
      </c>
      <c r="N25" s="471" t="s">
        <v>476</v>
      </c>
      <c r="O25" s="471" t="s">
        <v>476</v>
      </c>
      <c r="P25" s="471" t="s">
        <v>476</v>
      </c>
      <c r="Q25" s="471" t="s">
        <v>476</v>
      </c>
      <c r="R25" s="471" t="s">
        <v>476</v>
      </c>
      <c r="S25" s="471">
        <v>1</v>
      </c>
      <c r="T25" s="471">
        <v>10</v>
      </c>
      <c r="U25" s="471" t="s">
        <v>476</v>
      </c>
      <c r="V25" s="471">
        <v>10</v>
      </c>
    </row>
    <row r="26" spans="1:22" s="467" customFormat="1" ht="13.5">
      <c r="A26" s="786"/>
      <c r="B26" s="475" t="s">
        <v>439</v>
      </c>
      <c r="C26" s="471">
        <v>17</v>
      </c>
      <c r="D26" s="471">
        <v>272</v>
      </c>
      <c r="E26" s="471">
        <v>5</v>
      </c>
      <c r="F26" s="471">
        <v>277</v>
      </c>
      <c r="G26" s="471" t="s">
        <v>476</v>
      </c>
      <c r="H26" s="471" t="s">
        <v>476</v>
      </c>
      <c r="I26" s="471" t="s">
        <v>476</v>
      </c>
      <c r="J26" s="471" t="s">
        <v>476</v>
      </c>
      <c r="K26" s="471" t="s">
        <v>476</v>
      </c>
      <c r="L26" s="471" t="s">
        <v>476</v>
      </c>
      <c r="M26" s="471" t="s">
        <v>476</v>
      </c>
      <c r="N26" s="471" t="s">
        <v>476</v>
      </c>
      <c r="O26" s="471" t="s">
        <v>476</v>
      </c>
      <c r="P26" s="471" t="s">
        <v>476</v>
      </c>
      <c r="Q26" s="471" t="s">
        <v>476</v>
      </c>
      <c r="R26" s="471" t="s">
        <v>476</v>
      </c>
      <c r="S26" s="471">
        <v>17</v>
      </c>
      <c r="T26" s="471">
        <v>272</v>
      </c>
      <c r="U26" s="471">
        <v>5</v>
      </c>
      <c r="V26" s="471">
        <v>277</v>
      </c>
    </row>
    <row r="27" spans="1:22" s="467" customFormat="1" ht="13.5">
      <c r="A27" s="787" t="s">
        <v>1460</v>
      </c>
      <c r="B27" s="474" t="s">
        <v>1461</v>
      </c>
      <c r="C27" s="469">
        <v>10</v>
      </c>
      <c r="D27" s="469">
        <v>134</v>
      </c>
      <c r="E27" s="469">
        <v>7</v>
      </c>
      <c r="F27" s="469">
        <v>141</v>
      </c>
      <c r="G27" s="469" t="s">
        <v>1456</v>
      </c>
      <c r="H27" s="469" t="s">
        <v>1456</v>
      </c>
      <c r="I27" s="469" t="s">
        <v>1456</v>
      </c>
      <c r="J27" s="469" t="s">
        <v>1456</v>
      </c>
      <c r="K27" s="469" t="s">
        <v>1456</v>
      </c>
      <c r="L27" s="469" t="s">
        <v>1456</v>
      </c>
      <c r="M27" s="469" t="s">
        <v>1456</v>
      </c>
      <c r="N27" s="469" t="s">
        <v>1456</v>
      </c>
      <c r="O27" s="469" t="s">
        <v>1456</v>
      </c>
      <c r="P27" s="469" t="s">
        <v>1456</v>
      </c>
      <c r="Q27" s="469" t="s">
        <v>1456</v>
      </c>
      <c r="R27" s="469" t="s">
        <v>1456</v>
      </c>
      <c r="S27" s="469">
        <v>10</v>
      </c>
      <c r="T27" s="469">
        <v>134</v>
      </c>
      <c r="U27" s="469">
        <v>7</v>
      </c>
      <c r="V27" s="469">
        <v>141</v>
      </c>
    </row>
    <row r="28" spans="1:22" s="467" customFormat="1" ht="13.5">
      <c r="A28" s="787"/>
      <c r="B28" s="475" t="s">
        <v>1462</v>
      </c>
      <c r="C28" s="471">
        <v>1</v>
      </c>
      <c r="D28" s="471">
        <v>17</v>
      </c>
      <c r="E28" s="471" t="s">
        <v>503</v>
      </c>
      <c r="F28" s="471">
        <v>17</v>
      </c>
      <c r="G28" s="471" t="s">
        <v>503</v>
      </c>
      <c r="H28" s="471" t="s">
        <v>503</v>
      </c>
      <c r="I28" s="471" t="s">
        <v>503</v>
      </c>
      <c r="J28" s="471" t="s">
        <v>503</v>
      </c>
      <c r="K28" s="471" t="s">
        <v>503</v>
      </c>
      <c r="L28" s="471" t="s">
        <v>503</v>
      </c>
      <c r="M28" s="471" t="s">
        <v>503</v>
      </c>
      <c r="N28" s="471" t="s">
        <v>503</v>
      </c>
      <c r="O28" s="471" t="s">
        <v>503</v>
      </c>
      <c r="P28" s="471" t="s">
        <v>503</v>
      </c>
      <c r="Q28" s="471" t="s">
        <v>503</v>
      </c>
      <c r="R28" s="471" t="s">
        <v>503</v>
      </c>
      <c r="S28" s="471">
        <v>1</v>
      </c>
      <c r="T28" s="471">
        <v>17</v>
      </c>
      <c r="U28" s="471" t="s">
        <v>503</v>
      </c>
      <c r="V28" s="471">
        <v>17</v>
      </c>
    </row>
    <row r="29" spans="1:22" s="467" customFormat="1" ht="13.5">
      <c r="A29" s="787"/>
      <c r="B29" s="475" t="s">
        <v>1463</v>
      </c>
      <c r="C29" s="471">
        <v>4</v>
      </c>
      <c r="D29" s="471">
        <v>103</v>
      </c>
      <c r="E29" s="471">
        <v>18</v>
      </c>
      <c r="F29" s="471">
        <v>121</v>
      </c>
      <c r="G29" s="471" t="s">
        <v>1456</v>
      </c>
      <c r="H29" s="471" t="s">
        <v>1456</v>
      </c>
      <c r="I29" s="471" t="s">
        <v>1456</v>
      </c>
      <c r="J29" s="471" t="s">
        <v>1456</v>
      </c>
      <c r="K29" s="471" t="s">
        <v>1456</v>
      </c>
      <c r="L29" s="471" t="s">
        <v>1456</v>
      </c>
      <c r="M29" s="471" t="s">
        <v>1456</v>
      </c>
      <c r="N29" s="471" t="s">
        <v>1456</v>
      </c>
      <c r="O29" s="471" t="s">
        <v>1456</v>
      </c>
      <c r="P29" s="471" t="s">
        <v>1456</v>
      </c>
      <c r="Q29" s="471" t="s">
        <v>1456</v>
      </c>
      <c r="R29" s="471" t="s">
        <v>1456</v>
      </c>
      <c r="S29" s="471">
        <v>4</v>
      </c>
      <c r="T29" s="471">
        <v>103</v>
      </c>
      <c r="U29" s="471">
        <v>18</v>
      </c>
      <c r="V29" s="471">
        <v>121</v>
      </c>
    </row>
    <row r="30" spans="1:22" s="467" customFormat="1" ht="13.5">
      <c r="A30" s="787"/>
      <c r="B30" s="475" t="s">
        <v>1464</v>
      </c>
      <c r="C30" s="471">
        <v>1</v>
      </c>
      <c r="D30" s="471">
        <v>45</v>
      </c>
      <c r="E30" s="471">
        <v>4</v>
      </c>
      <c r="F30" s="471">
        <v>49</v>
      </c>
      <c r="G30" s="471" t="s">
        <v>503</v>
      </c>
      <c r="H30" s="471" t="s">
        <v>503</v>
      </c>
      <c r="I30" s="471" t="s">
        <v>503</v>
      </c>
      <c r="J30" s="471" t="s">
        <v>503</v>
      </c>
      <c r="K30" s="471" t="s">
        <v>503</v>
      </c>
      <c r="L30" s="471" t="s">
        <v>503</v>
      </c>
      <c r="M30" s="471" t="s">
        <v>503</v>
      </c>
      <c r="N30" s="471" t="s">
        <v>503</v>
      </c>
      <c r="O30" s="471" t="s">
        <v>503</v>
      </c>
      <c r="P30" s="471" t="s">
        <v>503</v>
      </c>
      <c r="Q30" s="471" t="s">
        <v>503</v>
      </c>
      <c r="R30" s="471" t="s">
        <v>503</v>
      </c>
      <c r="S30" s="471">
        <v>1</v>
      </c>
      <c r="T30" s="471">
        <v>45</v>
      </c>
      <c r="U30" s="471">
        <v>4</v>
      </c>
      <c r="V30" s="471">
        <v>49</v>
      </c>
    </row>
    <row r="31" spans="1:22" s="467" customFormat="1" ht="13.5">
      <c r="A31" s="787"/>
      <c r="B31" s="475" t="s">
        <v>1465</v>
      </c>
      <c r="C31" s="471">
        <v>1</v>
      </c>
      <c r="D31" s="471" t="s">
        <v>503</v>
      </c>
      <c r="E31" s="471">
        <v>17</v>
      </c>
      <c r="F31" s="471">
        <v>17</v>
      </c>
      <c r="G31" s="471" t="s">
        <v>503</v>
      </c>
      <c r="H31" s="471" t="s">
        <v>503</v>
      </c>
      <c r="I31" s="471" t="s">
        <v>503</v>
      </c>
      <c r="J31" s="471" t="s">
        <v>503</v>
      </c>
      <c r="K31" s="471" t="s">
        <v>503</v>
      </c>
      <c r="L31" s="471" t="s">
        <v>503</v>
      </c>
      <c r="M31" s="471" t="s">
        <v>503</v>
      </c>
      <c r="N31" s="471" t="s">
        <v>503</v>
      </c>
      <c r="O31" s="471" t="s">
        <v>503</v>
      </c>
      <c r="P31" s="471" t="s">
        <v>503</v>
      </c>
      <c r="Q31" s="471" t="s">
        <v>503</v>
      </c>
      <c r="R31" s="471" t="s">
        <v>503</v>
      </c>
      <c r="S31" s="471">
        <v>1</v>
      </c>
      <c r="T31" s="471" t="s">
        <v>503</v>
      </c>
      <c r="U31" s="471">
        <v>17</v>
      </c>
      <c r="V31" s="471">
        <v>17</v>
      </c>
    </row>
    <row r="32" spans="1:22" s="467" customFormat="1" ht="13.5">
      <c r="A32" s="787"/>
      <c r="B32" s="475" t="s">
        <v>1466</v>
      </c>
      <c r="C32" s="471">
        <v>11</v>
      </c>
      <c r="D32" s="471">
        <v>56</v>
      </c>
      <c r="E32" s="471">
        <v>160</v>
      </c>
      <c r="F32" s="471">
        <v>216</v>
      </c>
      <c r="G32" s="471" t="s">
        <v>503</v>
      </c>
      <c r="H32" s="471" t="s">
        <v>503</v>
      </c>
      <c r="I32" s="471" t="s">
        <v>503</v>
      </c>
      <c r="J32" s="471" t="s">
        <v>503</v>
      </c>
      <c r="K32" s="471" t="s">
        <v>503</v>
      </c>
      <c r="L32" s="471" t="s">
        <v>503</v>
      </c>
      <c r="M32" s="471" t="s">
        <v>503</v>
      </c>
      <c r="N32" s="471" t="s">
        <v>503</v>
      </c>
      <c r="O32" s="471" t="s">
        <v>503</v>
      </c>
      <c r="P32" s="471" t="s">
        <v>503</v>
      </c>
      <c r="Q32" s="471" t="s">
        <v>503</v>
      </c>
      <c r="R32" s="471" t="s">
        <v>503</v>
      </c>
      <c r="S32" s="471">
        <v>11</v>
      </c>
      <c r="T32" s="471">
        <v>56</v>
      </c>
      <c r="U32" s="471">
        <v>160</v>
      </c>
      <c r="V32" s="471">
        <v>216</v>
      </c>
    </row>
    <row r="33" spans="1:22" s="478" customFormat="1" ht="13.5">
      <c r="A33" s="787"/>
      <c r="B33" s="477" t="s">
        <v>1467</v>
      </c>
      <c r="C33" s="471">
        <v>2</v>
      </c>
      <c r="D33" s="471">
        <v>8</v>
      </c>
      <c r="E33" s="471">
        <v>19</v>
      </c>
      <c r="F33" s="471">
        <v>27</v>
      </c>
      <c r="G33" s="471" t="s">
        <v>1468</v>
      </c>
      <c r="H33" s="471" t="s">
        <v>1468</v>
      </c>
      <c r="I33" s="471" t="s">
        <v>1468</v>
      </c>
      <c r="J33" s="471" t="s">
        <v>1468</v>
      </c>
      <c r="K33" s="471" t="s">
        <v>1468</v>
      </c>
      <c r="L33" s="471" t="s">
        <v>1468</v>
      </c>
      <c r="M33" s="471" t="s">
        <v>1468</v>
      </c>
      <c r="N33" s="471" t="s">
        <v>1468</v>
      </c>
      <c r="O33" s="471" t="s">
        <v>1468</v>
      </c>
      <c r="P33" s="471" t="s">
        <v>1468</v>
      </c>
      <c r="Q33" s="197" t="s">
        <v>575</v>
      </c>
      <c r="R33" s="197" t="s">
        <v>575</v>
      </c>
      <c r="S33" s="471">
        <v>2</v>
      </c>
      <c r="T33" s="471">
        <v>8</v>
      </c>
      <c r="U33" s="471">
        <v>19</v>
      </c>
      <c r="V33" s="471">
        <v>27</v>
      </c>
    </row>
    <row r="34" spans="1:22" s="372" customFormat="1" ht="13.5">
      <c r="A34" s="787"/>
      <c r="B34" s="477" t="s">
        <v>1469</v>
      </c>
      <c r="C34" s="471">
        <v>1</v>
      </c>
      <c r="D34" s="471" t="s">
        <v>508</v>
      </c>
      <c r="E34" s="471">
        <v>15</v>
      </c>
      <c r="F34" s="471">
        <v>15</v>
      </c>
      <c r="G34" s="471" t="s">
        <v>508</v>
      </c>
      <c r="H34" s="471" t="s">
        <v>508</v>
      </c>
      <c r="I34" s="471" t="s">
        <v>508</v>
      </c>
      <c r="J34" s="471" t="s">
        <v>508</v>
      </c>
      <c r="K34" s="471" t="s">
        <v>508</v>
      </c>
      <c r="L34" s="471" t="s">
        <v>508</v>
      </c>
      <c r="M34" s="471" t="s">
        <v>508</v>
      </c>
      <c r="N34" s="471" t="s">
        <v>508</v>
      </c>
      <c r="O34" s="471" t="s">
        <v>508</v>
      </c>
      <c r="P34" s="471" t="s">
        <v>508</v>
      </c>
      <c r="Q34" s="197" t="s">
        <v>575</v>
      </c>
      <c r="R34" s="197" t="s">
        <v>575</v>
      </c>
      <c r="S34" s="471">
        <v>1</v>
      </c>
      <c r="T34" s="471" t="s">
        <v>508</v>
      </c>
      <c r="U34" s="471">
        <v>15</v>
      </c>
      <c r="V34" s="471">
        <v>15</v>
      </c>
    </row>
    <row r="35" spans="1:22" s="372" customFormat="1" ht="13.5">
      <c r="A35" s="787"/>
      <c r="B35" s="477" t="s">
        <v>1470</v>
      </c>
      <c r="C35" s="471">
        <v>1</v>
      </c>
      <c r="D35" s="471">
        <v>1</v>
      </c>
      <c r="E35" s="471">
        <v>20</v>
      </c>
      <c r="F35" s="471">
        <v>21</v>
      </c>
      <c r="G35" s="471" t="s">
        <v>476</v>
      </c>
      <c r="H35" s="471" t="s">
        <v>476</v>
      </c>
      <c r="I35" s="471" t="s">
        <v>476</v>
      </c>
      <c r="J35" s="471" t="s">
        <v>476</v>
      </c>
      <c r="K35" s="471" t="s">
        <v>476</v>
      </c>
      <c r="L35" s="471" t="s">
        <v>476</v>
      </c>
      <c r="M35" s="471" t="s">
        <v>476</v>
      </c>
      <c r="N35" s="471" t="s">
        <v>476</v>
      </c>
      <c r="O35" s="471" t="s">
        <v>476</v>
      </c>
      <c r="P35" s="471" t="s">
        <v>476</v>
      </c>
      <c r="Q35" s="197" t="s">
        <v>575</v>
      </c>
      <c r="R35" s="197" t="s">
        <v>575</v>
      </c>
      <c r="S35" s="471">
        <v>1</v>
      </c>
      <c r="T35" s="471">
        <v>1</v>
      </c>
      <c r="U35" s="471">
        <v>20</v>
      </c>
      <c r="V35" s="471">
        <v>21</v>
      </c>
    </row>
    <row r="36" spans="1:22" s="372" customFormat="1" ht="13.5">
      <c r="A36" s="788"/>
      <c r="B36" s="479" t="s">
        <v>439</v>
      </c>
      <c r="C36" s="473">
        <v>32</v>
      </c>
      <c r="D36" s="473">
        <v>364</v>
      </c>
      <c r="E36" s="473">
        <v>260</v>
      </c>
      <c r="F36" s="473">
        <v>624</v>
      </c>
      <c r="G36" s="473" t="s">
        <v>476</v>
      </c>
      <c r="H36" s="473" t="s">
        <v>476</v>
      </c>
      <c r="I36" s="473" t="s">
        <v>476</v>
      </c>
      <c r="J36" s="473" t="s">
        <v>476</v>
      </c>
      <c r="K36" s="473" t="s">
        <v>476</v>
      </c>
      <c r="L36" s="473" t="s">
        <v>476</v>
      </c>
      <c r="M36" s="473" t="s">
        <v>476</v>
      </c>
      <c r="N36" s="473" t="s">
        <v>476</v>
      </c>
      <c r="O36" s="473" t="s">
        <v>476</v>
      </c>
      <c r="P36" s="473" t="s">
        <v>476</v>
      </c>
      <c r="Q36" s="207" t="s">
        <v>575</v>
      </c>
      <c r="R36" s="207" t="s">
        <v>575</v>
      </c>
      <c r="S36" s="473">
        <v>32</v>
      </c>
      <c r="T36" s="473">
        <v>364</v>
      </c>
      <c r="U36" s="473">
        <v>260</v>
      </c>
      <c r="V36" s="473">
        <v>624</v>
      </c>
    </row>
    <row r="37" spans="1:22" s="372" customFormat="1" ht="13.5">
      <c r="A37" s="393" t="s">
        <v>1471</v>
      </c>
      <c r="B37" s="409" t="s">
        <v>1472</v>
      </c>
      <c r="C37" s="480">
        <v>1</v>
      </c>
      <c r="D37" s="480">
        <v>34</v>
      </c>
      <c r="E37" s="480" t="s">
        <v>581</v>
      </c>
      <c r="F37" s="480">
        <v>34</v>
      </c>
      <c r="G37" s="480" t="s">
        <v>581</v>
      </c>
      <c r="H37" s="480" t="s">
        <v>581</v>
      </c>
      <c r="I37" s="480" t="s">
        <v>581</v>
      </c>
      <c r="J37" s="480" t="s">
        <v>581</v>
      </c>
      <c r="K37" s="480" t="s">
        <v>581</v>
      </c>
      <c r="L37" s="480" t="s">
        <v>581</v>
      </c>
      <c r="M37" s="480" t="s">
        <v>581</v>
      </c>
      <c r="N37" s="480" t="s">
        <v>581</v>
      </c>
      <c r="O37" s="480" t="s">
        <v>581</v>
      </c>
      <c r="P37" s="480" t="s">
        <v>581</v>
      </c>
      <c r="Q37" s="481" t="s">
        <v>575</v>
      </c>
      <c r="R37" s="481" t="s">
        <v>575</v>
      </c>
      <c r="S37" s="480">
        <v>1</v>
      </c>
      <c r="T37" s="480">
        <v>34</v>
      </c>
      <c r="U37" s="480" t="s">
        <v>581</v>
      </c>
      <c r="V37" s="480">
        <v>34</v>
      </c>
    </row>
    <row r="38" spans="1:22" s="372" customFormat="1" ht="13.5">
      <c r="A38" s="393" t="s">
        <v>1473</v>
      </c>
      <c r="B38" s="410"/>
      <c r="C38" s="480">
        <v>1</v>
      </c>
      <c r="D38" s="480">
        <v>36</v>
      </c>
      <c r="E38" s="480">
        <v>6</v>
      </c>
      <c r="F38" s="480">
        <v>42</v>
      </c>
      <c r="G38" s="480">
        <v>6</v>
      </c>
      <c r="H38" s="480">
        <v>351</v>
      </c>
      <c r="I38" s="480">
        <v>105</v>
      </c>
      <c r="J38" s="480">
        <v>456</v>
      </c>
      <c r="K38" s="480" t="s">
        <v>1456</v>
      </c>
      <c r="L38" s="480" t="s">
        <v>1456</v>
      </c>
      <c r="M38" s="480" t="s">
        <v>1456</v>
      </c>
      <c r="N38" s="480" t="s">
        <v>1456</v>
      </c>
      <c r="O38" s="480">
        <v>7</v>
      </c>
      <c r="P38" s="480">
        <v>2736</v>
      </c>
      <c r="Q38" s="480">
        <v>714</v>
      </c>
      <c r="R38" s="480">
        <v>3450</v>
      </c>
      <c r="S38" s="480">
        <v>14</v>
      </c>
      <c r="T38" s="480">
        <v>3123</v>
      </c>
      <c r="U38" s="480">
        <v>825</v>
      </c>
      <c r="V38" s="480">
        <v>3948</v>
      </c>
    </row>
    <row r="39" spans="1:22" s="372" customFormat="1" ht="13.5">
      <c r="A39" s="393" t="s">
        <v>458</v>
      </c>
      <c r="B39" s="410"/>
      <c r="C39" s="480">
        <v>262</v>
      </c>
      <c r="D39" s="480">
        <v>1395</v>
      </c>
      <c r="E39" s="480">
        <v>4337</v>
      </c>
      <c r="F39" s="480">
        <v>5732</v>
      </c>
      <c r="G39" s="480">
        <v>37</v>
      </c>
      <c r="H39" s="480">
        <v>575</v>
      </c>
      <c r="I39" s="480">
        <v>1986</v>
      </c>
      <c r="J39" s="480">
        <v>2561</v>
      </c>
      <c r="K39" s="480">
        <v>8</v>
      </c>
      <c r="L39" s="480">
        <v>52</v>
      </c>
      <c r="M39" s="480">
        <v>926</v>
      </c>
      <c r="N39" s="480">
        <v>978</v>
      </c>
      <c r="O39" s="480">
        <v>31</v>
      </c>
      <c r="P39" s="480">
        <v>3265</v>
      </c>
      <c r="Q39" s="480">
        <v>6843</v>
      </c>
      <c r="R39" s="480">
        <v>10108</v>
      </c>
      <c r="S39" s="480">
        <v>338</v>
      </c>
      <c r="T39" s="480">
        <v>5287</v>
      </c>
      <c r="U39" s="480">
        <v>24092</v>
      </c>
      <c r="V39" s="480">
        <v>19379</v>
      </c>
    </row>
    <row r="40" spans="1:22" s="372" customFormat="1" ht="13.5">
      <c r="A40" s="396" t="s">
        <v>459</v>
      </c>
      <c r="B40" s="482"/>
      <c r="C40" s="469">
        <v>244</v>
      </c>
      <c r="D40" s="469">
        <v>1178</v>
      </c>
      <c r="E40" s="469">
        <v>4196</v>
      </c>
      <c r="F40" s="469">
        <v>5374</v>
      </c>
      <c r="G40" s="469">
        <v>36</v>
      </c>
      <c r="H40" s="469">
        <v>482</v>
      </c>
      <c r="I40" s="469">
        <v>1861</v>
      </c>
      <c r="J40" s="469">
        <v>2343</v>
      </c>
      <c r="K40" s="469">
        <v>13</v>
      </c>
      <c r="L40" s="469">
        <v>349</v>
      </c>
      <c r="M40" s="469">
        <v>1255</v>
      </c>
      <c r="N40" s="469">
        <v>1604</v>
      </c>
      <c r="O40" s="469">
        <v>24</v>
      </c>
      <c r="P40" s="469">
        <v>2926</v>
      </c>
      <c r="Q40" s="469">
        <v>5418</v>
      </c>
      <c r="R40" s="469">
        <v>8344</v>
      </c>
      <c r="S40" s="469">
        <v>317</v>
      </c>
      <c r="T40" s="469">
        <v>4935</v>
      </c>
      <c r="U40" s="469">
        <v>12730</v>
      </c>
      <c r="V40" s="469">
        <v>17665</v>
      </c>
    </row>
    <row r="41" spans="1:22" s="372" customFormat="1" ht="13.5">
      <c r="A41" s="397" t="s">
        <v>460</v>
      </c>
      <c r="B41" s="477"/>
      <c r="C41" s="471">
        <v>244</v>
      </c>
      <c r="D41" s="471">
        <v>1147</v>
      </c>
      <c r="E41" s="471">
        <v>4114</v>
      </c>
      <c r="F41" s="471">
        <v>5261</v>
      </c>
      <c r="G41" s="471">
        <v>32</v>
      </c>
      <c r="H41" s="471">
        <v>353</v>
      </c>
      <c r="I41" s="471">
        <v>1706</v>
      </c>
      <c r="J41" s="471">
        <v>2059</v>
      </c>
      <c r="K41" s="471">
        <v>13</v>
      </c>
      <c r="L41" s="471">
        <v>163</v>
      </c>
      <c r="M41" s="471">
        <v>1518</v>
      </c>
      <c r="N41" s="471">
        <v>1681</v>
      </c>
      <c r="O41" s="471">
        <v>23</v>
      </c>
      <c r="P41" s="471">
        <v>2901</v>
      </c>
      <c r="Q41" s="471">
        <v>4745</v>
      </c>
      <c r="R41" s="471">
        <v>7646</v>
      </c>
      <c r="S41" s="471">
        <v>312</v>
      </c>
      <c r="T41" s="471">
        <v>4564</v>
      </c>
      <c r="U41" s="471">
        <v>12083</v>
      </c>
      <c r="V41" s="471">
        <v>16647</v>
      </c>
    </row>
    <row r="42" spans="1:22" s="372" customFormat="1" ht="13.5">
      <c r="A42" s="397" t="s">
        <v>461</v>
      </c>
      <c r="B42" s="477"/>
      <c r="C42" s="471">
        <v>248</v>
      </c>
      <c r="D42" s="471">
        <v>1397</v>
      </c>
      <c r="E42" s="471">
        <v>3884</v>
      </c>
      <c r="F42" s="471">
        <v>5281</v>
      </c>
      <c r="G42" s="471">
        <v>28</v>
      </c>
      <c r="H42" s="471">
        <v>258</v>
      </c>
      <c r="I42" s="471">
        <v>1621</v>
      </c>
      <c r="J42" s="471">
        <v>1879</v>
      </c>
      <c r="K42" s="471">
        <v>11</v>
      </c>
      <c r="L42" s="471">
        <v>79</v>
      </c>
      <c r="M42" s="471">
        <v>1234</v>
      </c>
      <c r="N42" s="471">
        <v>1313</v>
      </c>
      <c r="O42" s="471">
        <v>18</v>
      </c>
      <c r="P42" s="471">
        <v>2160</v>
      </c>
      <c r="Q42" s="471">
        <v>3835</v>
      </c>
      <c r="R42" s="471">
        <v>5995</v>
      </c>
      <c r="S42" s="471">
        <v>305</v>
      </c>
      <c r="T42" s="471">
        <v>3894</v>
      </c>
      <c r="U42" s="471">
        <v>10574</v>
      </c>
      <c r="V42" s="471">
        <v>14468</v>
      </c>
    </row>
    <row r="43" spans="1:22" s="372" customFormat="1" ht="13.5">
      <c r="A43" s="398" t="s">
        <v>462</v>
      </c>
      <c r="B43" s="479"/>
      <c r="C43" s="473">
        <v>262</v>
      </c>
      <c r="D43" s="473">
        <v>1537</v>
      </c>
      <c r="E43" s="473">
        <v>3625</v>
      </c>
      <c r="F43" s="473">
        <v>5162</v>
      </c>
      <c r="G43" s="473">
        <v>27</v>
      </c>
      <c r="H43" s="473">
        <v>204</v>
      </c>
      <c r="I43" s="473">
        <v>1480</v>
      </c>
      <c r="J43" s="473">
        <v>2684</v>
      </c>
      <c r="K43" s="473">
        <v>13</v>
      </c>
      <c r="L43" s="473">
        <v>91</v>
      </c>
      <c r="M43" s="473">
        <v>1511</v>
      </c>
      <c r="N43" s="473">
        <v>1602</v>
      </c>
      <c r="O43" s="473">
        <v>16</v>
      </c>
      <c r="P43" s="473">
        <v>1445</v>
      </c>
      <c r="Q43" s="473">
        <v>3658</v>
      </c>
      <c r="R43" s="473">
        <v>5103</v>
      </c>
      <c r="S43" s="473">
        <v>318</v>
      </c>
      <c r="T43" s="473">
        <v>3277</v>
      </c>
      <c r="U43" s="473">
        <v>10274</v>
      </c>
      <c r="V43" s="473">
        <v>13551</v>
      </c>
    </row>
    <row r="44" spans="2:22" ht="13.5">
      <c r="B44" s="484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478"/>
      <c r="N44" s="372"/>
      <c r="O44" s="372"/>
      <c r="P44" s="372"/>
      <c r="Q44" s="372"/>
      <c r="R44" s="372"/>
      <c r="S44" s="372"/>
      <c r="T44" s="372"/>
      <c r="U44" s="372"/>
      <c r="V44" s="485"/>
    </row>
  </sheetData>
  <mergeCells count="21">
    <mergeCell ref="T4:V4"/>
    <mergeCell ref="A6:A15"/>
    <mergeCell ref="A16:A18"/>
    <mergeCell ref="O3:R3"/>
    <mergeCell ref="S3:V3"/>
    <mergeCell ref="C4:C5"/>
    <mergeCell ref="D4:F4"/>
    <mergeCell ref="G4:G5"/>
    <mergeCell ref="H4:J4"/>
    <mergeCell ref="K4:K5"/>
    <mergeCell ref="A19:A21"/>
    <mergeCell ref="A22:A26"/>
    <mergeCell ref="A27:A36"/>
    <mergeCell ref="A3:B5"/>
    <mergeCell ref="C3:F3"/>
    <mergeCell ref="G3:J3"/>
    <mergeCell ref="K3:N3"/>
    <mergeCell ref="S4:S5"/>
    <mergeCell ref="L4:N4"/>
    <mergeCell ref="O4:O5"/>
    <mergeCell ref="P4:R4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5.00390625" style="0" bestFit="1" customWidth="1"/>
    <col min="3" max="3" width="7.625" style="0" bestFit="1" customWidth="1"/>
    <col min="4" max="4" width="8.50390625" style="0" bestFit="1" customWidth="1"/>
    <col min="5" max="5" width="6.75390625" style="0" bestFit="1" customWidth="1"/>
    <col min="6" max="6" width="5.00390625" style="0" bestFit="1" customWidth="1"/>
    <col min="7" max="8" width="10.375" style="0" bestFit="1" customWidth="1"/>
    <col min="9" max="9" width="8.50390625" style="0" bestFit="1" customWidth="1"/>
    <col min="10" max="10" width="5.00390625" style="0" bestFit="1" customWidth="1"/>
    <col min="11" max="12" width="10.375" style="0" bestFit="1" customWidth="1"/>
    <col min="13" max="13" width="8.50390625" style="0" bestFit="1" customWidth="1"/>
    <col min="14" max="14" width="5.00390625" style="0" bestFit="1" customWidth="1"/>
    <col min="15" max="16" width="8.50390625" style="0" bestFit="1" customWidth="1"/>
    <col min="17" max="17" width="6.75390625" style="0" bestFit="1" customWidth="1"/>
    <col min="18" max="18" width="5.00390625" style="0" bestFit="1" customWidth="1"/>
    <col min="19" max="19" width="11.375" style="0" bestFit="1" customWidth="1"/>
    <col min="20" max="20" width="10.375" style="0" bestFit="1" customWidth="1"/>
    <col min="21" max="21" width="10.25390625" style="0" customWidth="1"/>
    <col min="22" max="16384" width="7.75390625" style="0" customWidth="1"/>
  </cols>
  <sheetData>
    <row r="1" spans="1:21" ht="13.5">
      <c r="A1" s="275" t="s">
        <v>1491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1"/>
    </row>
    <row r="2" spans="1:21" ht="13.5">
      <c r="A2" s="280" t="s">
        <v>1492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429" t="s">
        <v>1236</v>
      </c>
    </row>
    <row r="3" spans="1:21" ht="13.5">
      <c r="A3" s="798" t="s">
        <v>1859</v>
      </c>
      <c r="B3" s="630" t="s">
        <v>1476</v>
      </c>
      <c r="C3" s="631"/>
      <c r="D3" s="631"/>
      <c r="E3" s="632"/>
      <c r="F3" s="630" t="s">
        <v>1477</v>
      </c>
      <c r="G3" s="631"/>
      <c r="H3" s="631"/>
      <c r="I3" s="632"/>
      <c r="J3" s="630" t="s">
        <v>1478</v>
      </c>
      <c r="K3" s="631"/>
      <c r="L3" s="631"/>
      <c r="M3" s="632"/>
      <c r="N3" s="630" t="s">
        <v>1850</v>
      </c>
      <c r="O3" s="631"/>
      <c r="P3" s="631"/>
      <c r="Q3" s="632"/>
      <c r="R3" s="630" t="s">
        <v>439</v>
      </c>
      <c r="S3" s="631"/>
      <c r="T3" s="631"/>
      <c r="U3" s="632"/>
    </row>
    <row r="4" spans="1:21" ht="13.5">
      <c r="A4" s="798"/>
      <c r="B4" s="797" t="s">
        <v>1479</v>
      </c>
      <c r="C4" s="796" t="s">
        <v>1480</v>
      </c>
      <c r="D4" s="796"/>
      <c r="E4" s="797" t="s">
        <v>1481</v>
      </c>
      <c r="F4" s="797" t="s">
        <v>1479</v>
      </c>
      <c r="G4" s="796" t="s">
        <v>1480</v>
      </c>
      <c r="H4" s="796"/>
      <c r="I4" s="797" t="s">
        <v>1481</v>
      </c>
      <c r="J4" s="797" t="s">
        <v>1479</v>
      </c>
      <c r="K4" s="796" t="s">
        <v>1480</v>
      </c>
      <c r="L4" s="796"/>
      <c r="M4" s="797" t="s">
        <v>1481</v>
      </c>
      <c r="N4" s="797" t="s">
        <v>1479</v>
      </c>
      <c r="O4" s="796" t="s">
        <v>1480</v>
      </c>
      <c r="P4" s="796"/>
      <c r="Q4" s="797" t="s">
        <v>1481</v>
      </c>
      <c r="R4" s="797" t="s">
        <v>1479</v>
      </c>
      <c r="S4" s="796" t="s">
        <v>1480</v>
      </c>
      <c r="T4" s="796"/>
      <c r="U4" s="797" t="s">
        <v>1481</v>
      </c>
    </row>
    <row r="5" spans="1:21" ht="13.5">
      <c r="A5" s="798"/>
      <c r="B5" s="797"/>
      <c r="C5" s="65" t="s">
        <v>1482</v>
      </c>
      <c r="D5" s="65" t="s">
        <v>1483</v>
      </c>
      <c r="E5" s="797"/>
      <c r="F5" s="797"/>
      <c r="G5" s="65" t="s">
        <v>1482</v>
      </c>
      <c r="H5" s="65" t="s">
        <v>1483</v>
      </c>
      <c r="I5" s="797"/>
      <c r="J5" s="797"/>
      <c r="K5" s="65" t="s">
        <v>1482</v>
      </c>
      <c r="L5" s="65" t="s">
        <v>1483</v>
      </c>
      <c r="M5" s="797"/>
      <c r="N5" s="797"/>
      <c r="O5" s="65" t="s">
        <v>1482</v>
      </c>
      <c r="P5" s="65" t="s">
        <v>1483</v>
      </c>
      <c r="Q5" s="797"/>
      <c r="R5" s="797"/>
      <c r="S5" s="65" t="s">
        <v>1482</v>
      </c>
      <c r="T5" s="65" t="s">
        <v>1483</v>
      </c>
      <c r="U5" s="797"/>
    </row>
    <row r="6" spans="1:21" ht="13.5">
      <c r="A6" s="284"/>
      <c r="B6" s="420"/>
      <c r="C6" s="431" t="s">
        <v>596</v>
      </c>
      <c r="D6" s="431" t="s">
        <v>596</v>
      </c>
      <c r="E6" s="431" t="s">
        <v>596</v>
      </c>
      <c r="F6" s="431"/>
      <c r="G6" s="431" t="s">
        <v>596</v>
      </c>
      <c r="H6" s="431" t="s">
        <v>596</v>
      </c>
      <c r="I6" s="431" t="s">
        <v>596</v>
      </c>
      <c r="J6" s="431"/>
      <c r="K6" s="431" t="s">
        <v>596</v>
      </c>
      <c r="L6" s="431" t="s">
        <v>596</v>
      </c>
      <c r="M6" s="431" t="s">
        <v>596</v>
      </c>
      <c r="N6" s="420"/>
      <c r="O6" s="431" t="s">
        <v>596</v>
      </c>
      <c r="P6" s="431" t="s">
        <v>596</v>
      </c>
      <c r="Q6" s="431" t="s">
        <v>596</v>
      </c>
      <c r="R6" s="431"/>
      <c r="S6" s="431" t="s">
        <v>596</v>
      </c>
      <c r="T6" s="431" t="s">
        <v>596</v>
      </c>
      <c r="U6" s="431" t="s">
        <v>596</v>
      </c>
    </row>
    <row r="7" spans="1:21" ht="13.5">
      <c r="A7" s="284" t="s">
        <v>444</v>
      </c>
      <c r="B7" s="120" t="s">
        <v>1484</v>
      </c>
      <c r="C7" s="120" t="s">
        <v>1484</v>
      </c>
      <c r="D7" s="120" t="s">
        <v>1484</v>
      </c>
      <c r="E7" s="120" t="s">
        <v>1484</v>
      </c>
      <c r="F7" s="120">
        <v>16</v>
      </c>
      <c r="G7" s="120">
        <v>4850300</v>
      </c>
      <c r="H7" s="120">
        <v>2099050</v>
      </c>
      <c r="I7" s="120">
        <v>54900</v>
      </c>
      <c r="J7" s="120">
        <v>19</v>
      </c>
      <c r="K7" s="120">
        <v>630000</v>
      </c>
      <c r="L7" s="120">
        <v>252750</v>
      </c>
      <c r="M7" s="120">
        <v>27010</v>
      </c>
      <c r="N7" s="120">
        <v>2</v>
      </c>
      <c r="O7" s="120">
        <v>301000</v>
      </c>
      <c r="P7" s="120">
        <v>176700</v>
      </c>
      <c r="Q7" s="120" t="s">
        <v>1484</v>
      </c>
      <c r="R7" s="120">
        <v>37</v>
      </c>
      <c r="S7" s="120">
        <v>5781300</v>
      </c>
      <c r="T7" s="120">
        <v>2527800</v>
      </c>
      <c r="U7" s="120">
        <v>81910</v>
      </c>
    </row>
    <row r="8" spans="1:21" ht="13.5">
      <c r="A8" s="284" t="s">
        <v>1261</v>
      </c>
      <c r="B8" s="120" t="s">
        <v>1298</v>
      </c>
      <c r="C8" s="120" t="s">
        <v>1298</v>
      </c>
      <c r="D8" s="120" t="s">
        <v>1298</v>
      </c>
      <c r="E8" s="120" t="s">
        <v>1298</v>
      </c>
      <c r="F8" s="120">
        <v>2</v>
      </c>
      <c r="G8" s="120">
        <v>98500</v>
      </c>
      <c r="H8" s="120">
        <v>98500</v>
      </c>
      <c r="I8" s="120">
        <v>6560</v>
      </c>
      <c r="J8" s="120">
        <v>4</v>
      </c>
      <c r="K8" s="120">
        <v>67400</v>
      </c>
      <c r="L8" s="120">
        <v>29900</v>
      </c>
      <c r="M8" s="120">
        <v>2640</v>
      </c>
      <c r="N8" s="120" t="s">
        <v>1298</v>
      </c>
      <c r="O8" s="120" t="s">
        <v>1298</v>
      </c>
      <c r="P8" s="120" t="s">
        <v>1298</v>
      </c>
      <c r="Q8" s="120" t="s">
        <v>1298</v>
      </c>
      <c r="R8" s="120">
        <v>6</v>
      </c>
      <c r="S8" s="120">
        <v>165900</v>
      </c>
      <c r="T8" s="120">
        <v>128400</v>
      </c>
      <c r="U8" s="120">
        <v>9200</v>
      </c>
    </row>
    <row r="9" spans="1:21" ht="13.5">
      <c r="A9" s="284" t="s">
        <v>1485</v>
      </c>
      <c r="B9" s="120" t="s">
        <v>1298</v>
      </c>
      <c r="C9" s="120" t="s">
        <v>1298</v>
      </c>
      <c r="D9" s="120" t="s">
        <v>1298</v>
      </c>
      <c r="E9" s="120" t="s">
        <v>1298</v>
      </c>
      <c r="F9" s="120">
        <v>3</v>
      </c>
      <c r="G9" s="120">
        <v>47000</v>
      </c>
      <c r="H9" s="120">
        <v>40000</v>
      </c>
      <c r="I9" s="120">
        <v>12382</v>
      </c>
      <c r="J9" s="120">
        <v>3</v>
      </c>
      <c r="K9" s="120">
        <v>28000</v>
      </c>
      <c r="L9" s="120">
        <v>18625</v>
      </c>
      <c r="M9" s="120">
        <v>1000</v>
      </c>
      <c r="N9" s="120" t="s">
        <v>1298</v>
      </c>
      <c r="O9" s="120" t="s">
        <v>1298</v>
      </c>
      <c r="P9" s="120" t="s">
        <v>1298</v>
      </c>
      <c r="Q9" s="120" t="s">
        <v>1298</v>
      </c>
      <c r="R9" s="120">
        <v>6</v>
      </c>
      <c r="S9" s="120">
        <v>75000</v>
      </c>
      <c r="T9" s="120">
        <v>58625</v>
      </c>
      <c r="U9" s="120">
        <v>13382</v>
      </c>
    </row>
    <row r="10" spans="1:21" ht="13.5">
      <c r="A10" s="284" t="s">
        <v>447</v>
      </c>
      <c r="B10" s="120" t="s">
        <v>1815</v>
      </c>
      <c r="C10" s="120" t="s">
        <v>1815</v>
      </c>
      <c r="D10" s="120" t="s">
        <v>1815</v>
      </c>
      <c r="E10" s="120" t="s">
        <v>1815</v>
      </c>
      <c r="F10" s="120">
        <v>2</v>
      </c>
      <c r="G10" s="120">
        <v>52000</v>
      </c>
      <c r="H10" s="120">
        <v>22000</v>
      </c>
      <c r="I10" s="120">
        <v>6140</v>
      </c>
      <c r="J10" s="120">
        <v>2</v>
      </c>
      <c r="K10" s="120">
        <v>230000</v>
      </c>
      <c r="L10" s="120">
        <v>140000</v>
      </c>
      <c r="M10" s="120">
        <v>2723</v>
      </c>
      <c r="N10" s="120" t="s">
        <v>1815</v>
      </c>
      <c r="O10" s="120" t="s">
        <v>1815</v>
      </c>
      <c r="P10" s="120" t="s">
        <v>1815</v>
      </c>
      <c r="Q10" s="120" t="s">
        <v>1815</v>
      </c>
      <c r="R10" s="120">
        <v>4</v>
      </c>
      <c r="S10" s="120">
        <v>282000</v>
      </c>
      <c r="T10" s="120">
        <v>162000</v>
      </c>
      <c r="U10" s="120">
        <v>8863</v>
      </c>
    </row>
    <row r="11" spans="1:21" ht="13.5">
      <c r="A11" s="284" t="s">
        <v>448</v>
      </c>
      <c r="B11" s="120" t="s">
        <v>1815</v>
      </c>
      <c r="C11" s="120" t="s">
        <v>1815</v>
      </c>
      <c r="D11" s="120" t="s">
        <v>1815</v>
      </c>
      <c r="E11" s="120" t="s">
        <v>1815</v>
      </c>
      <c r="F11" s="120">
        <v>2</v>
      </c>
      <c r="G11" s="120">
        <v>123000</v>
      </c>
      <c r="H11" s="120">
        <v>123000</v>
      </c>
      <c r="I11" s="120" t="s">
        <v>1815</v>
      </c>
      <c r="J11" s="120">
        <v>6</v>
      </c>
      <c r="K11" s="120">
        <v>73000</v>
      </c>
      <c r="L11" s="120">
        <v>28500</v>
      </c>
      <c r="M11" s="120">
        <v>3530</v>
      </c>
      <c r="N11" s="120" t="s">
        <v>1815</v>
      </c>
      <c r="O11" s="120" t="s">
        <v>1815</v>
      </c>
      <c r="P11" s="120" t="s">
        <v>1815</v>
      </c>
      <c r="Q11" s="120" t="s">
        <v>1815</v>
      </c>
      <c r="R11" s="120">
        <v>8</v>
      </c>
      <c r="S11" s="120">
        <v>196000</v>
      </c>
      <c r="T11" s="120">
        <v>151500</v>
      </c>
      <c r="U11" s="120">
        <v>3530</v>
      </c>
    </row>
    <row r="12" spans="1:21" ht="13.5">
      <c r="A12" s="284" t="s">
        <v>450</v>
      </c>
      <c r="B12" s="120" t="s">
        <v>1484</v>
      </c>
      <c r="C12" s="120" t="s">
        <v>1484</v>
      </c>
      <c r="D12" s="120" t="s">
        <v>1484</v>
      </c>
      <c r="E12" s="120" t="s">
        <v>1484</v>
      </c>
      <c r="F12" s="120">
        <v>6</v>
      </c>
      <c r="G12" s="120">
        <v>362020</v>
      </c>
      <c r="H12" s="120">
        <v>222020</v>
      </c>
      <c r="I12" s="120">
        <v>21168</v>
      </c>
      <c r="J12" s="120">
        <v>1</v>
      </c>
      <c r="K12" s="120">
        <v>3000</v>
      </c>
      <c r="L12" s="120">
        <v>3000</v>
      </c>
      <c r="M12" s="120">
        <v>2400</v>
      </c>
      <c r="N12" s="120" t="s">
        <v>1484</v>
      </c>
      <c r="O12" s="120" t="s">
        <v>1484</v>
      </c>
      <c r="P12" s="120" t="s">
        <v>1484</v>
      </c>
      <c r="Q12" s="120" t="s">
        <v>1484</v>
      </c>
      <c r="R12" s="120">
        <v>7</v>
      </c>
      <c r="S12" s="120">
        <v>365020</v>
      </c>
      <c r="T12" s="120">
        <v>225020</v>
      </c>
      <c r="U12" s="120">
        <v>23568</v>
      </c>
    </row>
    <row r="13" spans="1:21" ht="13.5">
      <c r="A13" s="284" t="s">
        <v>451</v>
      </c>
      <c r="B13" s="120" t="s">
        <v>1484</v>
      </c>
      <c r="C13" s="120" t="s">
        <v>1484</v>
      </c>
      <c r="D13" s="120" t="s">
        <v>1484</v>
      </c>
      <c r="E13" s="120" t="s">
        <v>1484</v>
      </c>
      <c r="F13" s="120">
        <v>18</v>
      </c>
      <c r="G13" s="120">
        <v>310059</v>
      </c>
      <c r="H13" s="120">
        <v>288500</v>
      </c>
      <c r="I13" s="120">
        <v>10359</v>
      </c>
      <c r="J13" s="120">
        <v>16</v>
      </c>
      <c r="K13" s="120">
        <v>463700</v>
      </c>
      <c r="L13" s="120">
        <v>460700</v>
      </c>
      <c r="M13" s="120">
        <v>16682</v>
      </c>
      <c r="N13" s="120">
        <v>2</v>
      </c>
      <c r="O13" s="120">
        <v>1700</v>
      </c>
      <c r="P13" s="120">
        <v>1700</v>
      </c>
      <c r="Q13" s="120" t="s">
        <v>1484</v>
      </c>
      <c r="R13" s="120">
        <v>36</v>
      </c>
      <c r="S13" s="120">
        <v>775459</v>
      </c>
      <c r="T13" s="120">
        <v>750900</v>
      </c>
      <c r="U13" s="120">
        <v>27041</v>
      </c>
    </row>
    <row r="14" spans="1:21" ht="13.5">
      <c r="A14" s="284" t="s">
        <v>1269</v>
      </c>
      <c r="B14" s="120" t="s">
        <v>1299</v>
      </c>
      <c r="C14" s="120" t="s">
        <v>1299</v>
      </c>
      <c r="D14" s="120" t="s">
        <v>1299</v>
      </c>
      <c r="E14" s="120" t="s">
        <v>1299</v>
      </c>
      <c r="F14" s="120">
        <v>1</v>
      </c>
      <c r="G14" s="120">
        <v>20000</v>
      </c>
      <c r="H14" s="120">
        <v>20000</v>
      </c>
      <c r="I14" s="120">
        <v>17212</v>
      </c>
      <c r="J14" s="120" t="s">
        <v>1299</v>
      </c>
      <c r="K14" s="120" t="s">
        <v>1299</v>
      </c>
      <c r="L14" s="120" t="s">
        <v>1299</v>
      </c>
      <c r="M14" s="120" t="s">
        <v>1299</v>
      </c>
      <c r="N14" s="120" t="s">
        <v>1299</v>
      </c>
      <c r="O14" s="120" t="s">
        <v>1299</v>
      </c>
      <c r="P14" s="120" t="s">
        <v>1299</v>
      </c>
      <c r="Q14" s="120" t="s">
        <v>1299</v>
      </c>
      <c r="R14" s="120">
        <v>1</v>
      </c>
      <c r="S14" s="120">
        <v>20000</v>
      </c>
      <c r="T14" s="120">
        <v>20000</v>
      </c>
      <c r="U14" s="120">
        <v>17212</v>
      </c>
    </row>
    <row r="15" spans="1:21" ht="13.5">
      <c r="A15" s="284" t="s">
        <v>1486</v>
      </c>
      <c r="B15" s="120" t="s">
        <v>1299</v>
      </c>
      <c r="C15" s="120" t="s">
        <v>1299</v>
      </c>
      <c r="D15" s="120" t="s">
        <v>1299</v>
      </c>
      <c r="E15" s="120" t="s">
        <v>1299</v>
      </c>
      <c r="F15" s="120">
        <v>8</v>
      </c>
      <c r="G15" s="120">
        <v>398000</v>
      </c>
      <c r="H15" s="120">
        <v>396500</v>
      </c>
      <c r="I15" s="120">
        <v>59500</v>
      </c>
      <c r="J15" s="120">
        <v>13</v>
      </c>
      <c r="K15" s="120">
        <v>248300</v>
      </c>
      <c r="L15" s="120">
        <v>245000</v>
      </c>
      <c r="M15" s="120">
        <v>20919</v>
      </c>
      <c r="N15" s="120" t="s">
        <v>1299</v>
      </c>
      <c r="O15" s="120" t="s">
        <v>1299</v>
      </c>
      <c r="P15" s="120" t="s">
        <v>1299</v>
      </c>
      <c r="Q15" s="120" t="s">
        <v>1299</v>
      </c>
      <c r="R15" s="120">
        <v>21</v>
      </c>
      <c r="S15" s="120">
        <v>646300</v>
      </c>
      <c r="T15" s="120">
        <v>641500</v>
      </c>
      <c r="U15" s="120">
        <v>80419</v>
      </c>
    </row>
    <row r="16" spans="1:21" ht="13.5">
      <c r="A16" s="284" t="s">
        <v>1487</v>
      </c>
      <c r="B16" s="120" t="s">
        <v>1815</v>
      </c>
      <c r="C16" s="120" t="s">
        <v>1815</v>
      </c>
      <c r="D16" s="120" t="s">
        <v>1815</v>
      </c>
      <c r="E16" s="120" t="s">
        <v>1815</v>
      </c>
      <c r="F16" s="120">
        <v>2</v>
      </c>
      <c r="G16" s="120">
        <v>53000</v>
      </c>
      <c r="H16" s="120">
        <v>48000</v>
      </c>
      <c r="I16" s="120" t="s">
        <v>1815</v>
      </c>
      <c r="J16" s="120">
        <v>13</v>
      </c>
      <c r="K16" s="120">
        <v>235400</v>
      </c>
      <c r="L16" s="120">
        <v>180263</v>
      </c>
      <c r="M16" s="120">
        <v>47734</v>
      </c>
      <c r="N16" s="120" t="s">
        <v>1815</v>
      </c>
      <c r="O16" s="120" t="s">
        <v>1815</v>
      </c>
      <c r="P16" s="120" t="s">
        <v>1815</v>
      </c>
      <c r="Q16" s="120" t="s">
        <v>1815</v>
      </c>
      <c r="R16" s="120">
        <v>15</v>
      </c>
      <c r="S16" s="120">
        <v>288400</v>
      </c>
      <c r="T16" s="120">
        <v>228263</v>
      </c>
      <c r="U16" s="120">
        <v>47734</v>
      </c>
    </row>
    <row r="17" spans="1:21" ht="13.5">
      <c r="A17" s="284" t="s">
        <v>1488</v>
      </c>
      <c r="B17" s="120" t="s">
        <v>1815</v>
      </c>
      <c r="C17" s="120" t="s">
        <v>1815</v>
      </c>
      <c r="D17" s="120" t="s">
        <v>1815</v>
      </c>
      <c r="E17" s="120" t="s">
        <v>1815</v>
      </c>
      <c r="F17" s="120">
        <v>3</v>
      </c>
      <c r="G17" s="120">
        <v>28100</v>
      </c>
      <c r="H17" s="120">
        <v>28100</v>
      </c>
      <c r="I17" s="120">
        <v>43</v>
      </c>
      <c r="J17" s="120">
        <v>4</v>
      </c>
      <c r="K17" s="120">
        <v>67000</v>
      </c>
      <c r="L17" s="120">
        <v>66000</v>
      </c>
      <c r="M17" s="120">
        <v>688</v>
      </c>
      <c r="N17" s="120" t="s">
        <v>1815</v>
      </c>
      <c r="O17" s="120" t="s">
        <v>1815</v>
      </c>
      <c r="P17" s="120" t="s">
        <v>1815</v>
      </c>
      <c r="Q17" s="120" t="s">
        <v>1815</v>
      </c>
      <c r="R17" s="120">
        <v>7</v>
      </c>
      <c r="S17" s="120">
        <v>95100</v>
      </c>
      <c r="T17" s="120">
        <v>94100</v>
      </c>
      <c r="U17" s="120">
        <v>731</v>
      </c>
    </row>
    <row r="18" spans="1:21" ht="13.5">
      <c r="A18" s="284" t="s">
        <v>1489</v>
      </c>
      <c r="B18" s="120">
        <v>1</v>
      </c>
      <c r="C18" s="120">
        <v>50000</v>
      </c>
      <c r="D18" s="120">
        <v>49100</v>
      </c>
      <c r="E18" s="120" t="s">
        <v>492</v>
      </c>
      <c r="F18" s="120">
        <v>16</v>
      </c>
      <c r="G18" s="120">
        <v>1407050</v>
      </c>
      <c r="H18" s="120">
        <v>913850</v>
      </c>
      <c r="I18" s="120">
        <v>101315</v>
      </c>
      <c r="J18" s="120">
        <v>19</v>
      </c>
      <c r="K18" s="120">
        <v>342600</v>
      </c>
      <c r="L18" s="120">
        <v>277000</v>
      </c>
      <c r="M18" s="120">
        <v>64945</v>
      </c>
      <c r="N18" s="120" t="s">
        <v>492</v>
      </c>
      <c r="O18" s="120" t="s">
        <v>492</v>
      </c>
      <c r="P18" s="120" t="s">
        <v>492</v>
      </c>
      <c r="Q18" s="120" t="s">
        <v>492</v>
      </c>
      <c r="R18" s="120">
        <v>36</v>
      </c>
      <c r="S18" s="120">
        <v>1799650</v>
      </c>
      <c r="T18" s="120">
        <v>1239950</v>
      </c>
      <c r="U18" s="120">
        <v>166260</v>
      </c>
    </row>
    <row r="19" spans="1:21" ht="13.5">
      <c r="A19" s="284" t="s">
        <v>1855</v>
      </c>
      <c r="B19" s="120">
        <v>1</v>
      </c>
      <c r="C19" s="120">
        <v>1540</v>
      </c>
      <c r="D19" s="120">
        <v>1540</v>
      </c>
      <c r="E19" s="120">
        <v>892</v>
      </c>
      <c r="F19" s="120">
        <v>9</v>
      </c>
      <c r="G19" s="120">
        <v>567820</v>
      </c>
      <c r="H19" s="120">
        <v>257645</v>
      </c>
      <c r="I19" s="120">
        <v>13151</v>
      </c>
      <c r="J19" s="120">
        <v>18</v>
      </c>
      <c r="K19" s="120">
        <v>1052402</v>
      </c>
      <c r="L19" s="120">
        <v>947152</v>
      </c>
      <c r="M19" s="120">
        <v>758032</v>
      </c>
      <c r="N19" s="120" t="s">
        <v>508</v>
      </c>
      <c r="O19" s="120" t="s">
        <v>508</v>
      </c>
      <c r="P19" s="120" t="s">
        <v>508</v>
      </c>
      <c r="Q19" s="120" t="s">
        <v>508</v>
      </c>
      <c r="R19" s="120" t="s">
        <v>508</v>
      </c>
      <c r="S19" s="120">
        <v>1621762</v>
      </c>
      <c r="T19" s="120">
        <v>1206337</v>
      </c>
      <c r="U19" s="120">
        <v>772075</v>
      </c>
    </row>
    <row r="20" spans="1:21" ht="13.5">
      <c r="A20" s="275" t="s">
        <v>458</v>
      </c>
      <c r="B20" s="286">
        <v>2</v>
      </c>
      <c r="C20" s="286">
        <v>51540</v>
      </c>
      <c r="D20" s="286">
        <v>50640</v>
      </c>
      <c r="E20" s="286">
        <v>892</v>
      </c>
      <c r="F20" s="286">
        <v>88</v>
      </c>
      <c r="G20" s="286">
        <v>8316849</v>
      </c>
      <c r="H20" s="286">
        <v>4557165</v>
      </c>
      <c r="I20" s="286">
        <v>302730</v>
      </c>
      <c r="J20" s="286">
        <v>118</v>
      </c>
      <c r="K20" s="286">
        <v>3440802</v>
      </c>
      <c r="L20" s="286">
        <v>2648890</v>
      </c>
      <c r="M20" s="286">
        <v>948303</v>
      </c>
      <c r="N20" s="286">
        <v>4</v>
      </c>
      <c r="O20" s="286">
        <v>302700</v>
      </c>
      <c r="P20" s="286">
        <v>177700</v>
      </c>
      <c r="Q20" s="286" t="s">
        <v>575</v>
      </c>
      <c r="R20" s="286">
        <v>212</v>
      </c>
      <c r="S20" s="286">
        <v>12111891</v>
      </c>
      <c r="T20" s="286">
        <v>7434395</v>
      </c>
      <c r="U20" s="286">
        <v>1251925</v>
      </c>
    </row>
    <row r="21" spans="1:21" ht="13.5">
      <c r="A21" s="284" t="s">
        <v>1490</v>
      </c>
      <c r="B21" s="120">
        <v>2</v>
      </c>
      <c r="C21" s="120">
        <v>51540</v>
      </c>
      <c r="D21" s="120">
        <v>48615</v>
      </c>
      <c r="E21" s="120">
        <v>892</v>
      </c>
      <c r="F21" s="120">
        <v>78</v>
      </c>
      <c r="G21" s="120">
        <v>5072543</v>
      </c>
      <c r="H21" s="120">
        <v>3434749</v>
      </c>
      <c r="I21" s="120">
        <v>233903</v>
      </c>
      <c r="J21" s="120">
        <v>110</v>
      </c>
      <c r="K21" s="120">
        <v>2956802</v>
      </c>
      <c r="L21" s="120">
        <v>2278490</v>
      </c>
      <c r="M21" s="120">
        <v>658584</v>
      </c>
      <c r="N21" s="120">
        <v>2</v>
      </c>
      <c r="O21" s="120">
        <v>1700</v>
      </c>
      <c r="P21" s="120">
        <v>1700</v>
      </c>
      <c r="Q21" s="120" t="s">
        <v>575</v>
      </c>
      <c r="R21" s="120">
        <v>192</v>
      </c>
      <c r="S21" s="120">
        <v>8082585</v>
      </c>
      <c r="T21" s="120">
        <v>5763554</v>
      </c>
      <c r="U21" s="120">
        <v>893379</v>
      </c>
    </row>
    <row r="22" spans="1:21" ht="13.5">
      <c r="A22" s="284" t="s">
        <v>478</v>
      </c>
      <c r="B22" s="120">
        <v>3</v>
      </c>
      <c r="C22" s="120">
        <v>55140</v>
      </c>
      <c r="D22" s="120">
        <v>51090</v>
      </c>
      <c r="E22" s="120">
        <v>892</v>
      </c>
      <c r="F22" s="120">
        <v>66</v>
      </c>
      <c r="G22" s="120">
        <v>3772104</v>
      </c>
      <c r="H22" s="120">
        <v>2806182</v>
      </c>
      <c r="I22" s="120">
        <v>134488</v>
      </c>
      <c r="J22" s="120">
        <v>100</v>
      </c>
      <c r="K22" s="120">
        <v>2520452</v>
      </c>
      <c r="L22" s="120">
        <v>2041721</v>
      </c>
      <c r="M22" s="120">
        <v>474972</v>
      </c>
      <c r="N22" s="120">
        <v>4</v>
      </c>
      <c r="O22" s="120">
        <v>24700</v>
      </c>
      <c r="P22" s="120">
        <v>9700</v>
      </c>
      <c r="Q22" s="120">
        <v>28</v>
      </c>
      <c r="R22" s="120">
        <v>173</v>
      </c>
      <c r="S22" s="120">
        <v>6372396</v>
      </c>
      <c r="T22" s="120">
        <v>4908693</v>
      </c>
      <c r="U22" s="120">
        <v>610389</v>
      </c>
    </row>
    <row r="23" spans="1:21" ht="13.5">
      <c r="A23" s="284" t="s">
        <v>479</v>
      </c>
      <c r="B23" s="120">
        <v>3</v>
      </c>
      <c r="C23" s="120">
        <v>55140</v>
      </c>
      <c r="D23" s="120">
        <v>49740</v>
      </c>
      <c r="E23" s="120">
        <v>892</v>
      </c>
      <c r="F23" s="120">
        <v>63</v>
      </c>
      <c r="G23" s="120">
        <v>3597750</v>
      </c>
      <c r="H23" s="120">
        <v>2544598</v>
      </c>
      <c r="I23" s="120">
        <v>100220</v>
      </c>
      <c r="J23" s="120">
        <v>79</v>
      </c>
      <c r="K23" s="120">
        <v>2137650</v>
      </c>
      <c r="L23" s="120">
        <v>1823951</v>
      </c>
      <c r="M23" s="120">
        <v>408099</v>
      </c>
      <c r="N23" s="120" t="s">
        <v>575</v>
      </c>
      <c r="O23" s="120" t="s">
        <v>575</v>
      </c>
      <c r="P23" s="120" t="s">
        <v>575</v>
      </c>
      <c r="Q23" s="120" t="s">
        <v>575</v>
      </c>
      <c r="R23" s="120">
        <v>145</v>
      </c>
      <c r="S23" s="120">
        <v>5790540</v>
      </c>
      <c r="T23" s="120">
        <v>4418289</v>
      </c>
      <c r="U23" s="120">
        <v>509211</v>
      </c>
    </row>
    <row r="24" spans="1:21" ht="13.5">
      <c r="A24" s="280" t="s">
        <v>480</v>
      </c>
      <c r="B24" s="127">
        <v>2</v>
      </c>
      <c r="C24" s="127">
        <v>5140</v>
      </c>
      <c r="D24" s="127">
        <v>5140</v>
      </c>
      <c r="E24" s="127">
        <v>872</v>
      </c>
      <c r="F24" s="127">
        <v>60</v>
      </c>
      <c r="G24" s="127">
        <v>3472550</v>
      </c>
      <c r="H24" s="127">
        <v>2304581</v>
      </c>
      <c r="I24" s="127">
        <v>103081</v>
      </c>
      <c r="J24" s="127">
        <v>74</v>
      </c>
      <c r="K24" s="127">
        <v>2219800</v>
      </c>
      <c r="L24" s="127">
        <v>1911525</v>
      </c>
      <c r="M24" s="127">
        <v>411056</v>
      </c>
      <c r="N24" s="127" t="s">
        <v>575</v>
      </c>
      <c r="O24" s="127" t="s">
        <v>575</v>
      </c>
      <c r="P24" s="127" t="s">
        <v>575</v>
      </c>
      <c r="Q24" s="127" t="s">
        <v>575</v>
      </c>
      <c r="R24" s="127">
        <v>136</v>
      </c>
      <c r="S24" s="127">
        <v>5697490</v>
      </c>
      <c r="T24" s="127">
        <v>4221246</v>
      </c>
      <c r="U24" s="127">
        <v>515009</v>
      </c>
    </row>
  </sheetData>
  <mergeCells count="21">
    <mergeCell ref="A3:A5"/>
    <mergeCell ref="B3:E3"/>
    <mergeCell ref="F3:I3"/>
    <mergeCell ref="J3:M3"/>
    <mergeCell ref="M4:M5"/>
    <mergeCell ref="N3:Q3"/>
    <mergeCell ref="R3:U3"/>
    <mergeCell ref="B4:B5"/>
    <mergeCell ref="C4:D4"/>
    <mergeCell ref="E4:E5"/>
    <mergeCell ref="F4:F5"/>
    <mergeCell ref="G4:H4"/>
    <mergeCell ref="I4:I5"/>
    <mergeCell ref="J4:J5"/>
    <mergeCell ref="K4:L4"/>
    <mergeCell ref="S4:T4"/>
    <mergeCell ref="U4:U5"/>
    <mergeCell ref="N4:N5"/>
    <mergeCell ref="O4:P4"/>
    <mergeCell ref="Q4:Q5"/>
    <mergeCell ref="R4:R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8.50390625" style="516" bestFit="1" customWidth="1"/>
    <col min="3" max="3" width="10.375" style="516" bestFit="1" customWidth="1"/>
    <col min="4" max="4" width="12.375" style="516" bestFit="1" customWidth="1"/>
    <col min="5" max="5" width="3.25390625" style="516" bestFit="1" customWidth="1"/>
    <col min="6" max="6" width="5.00390625" style="516" bestFit="1" customWidth="1"/>
    <col min="7" max="7" width="10.375" style="516" bestFit="1" customWidth="1"/>
    <col min="8" max="10" width="8.50390625" style="516" bestFit="1" customWidth="1"/>
    <col min="11" max="11" width="3.25390625" style="516" bestFit="1" customWidth="1"/>
    <col min="12" max="12" width="5.00390625" style="516" bestFit="1" customWidth="1"/>
    <col min="13" max="13" width="10.375" style="516" bestFit="1" customWidth="1"/>
    <col min="14" max="16384" width="10.00390625" style="0" customWidth="1"/>
  </cols>
  <sheetData>
    <row r="1" spans="1:13" ht="13.5">
      <c r="A1" s="275" t="s">
        <v>1059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487"/>
    </row>
    <row r="2" spans="1:13" ht="24">
      <c r="A2" s="488" t="s">
        <v>1034</v>
      </c>
      <c r="B2" s="488" t="s">
        <v>1035</v>
      </c>
      <c r="C2" s="405" t="s">
        <v>1036</v>
      </c>
      <c r="D2" s="405" t="s">
        <v>1037</v>
      </c>
      <c r="E2" s="645" t="s">
        <v>1038</v>
      </c>
      <c r="F2" s="724"/>
      <c r="G2" s="488" t="s">
        <v>1039</v>
      </c>
      <c r="H2" s="488" t="s">
        <v>1040</v>
      </c>
      <c r="I2" s="488" t="s">
        <v>1041</v>
      </c>
      <c r="J2" s="488" t="s">
        <v>1042</v>
      </c>
      <c r="K2" s="645" t="s">
        <v>2124</v>
      </c>
      <c r="L2" s="724"/>
      <c r="M2" s="405" t="s">
        <v>1043</v>
      </c>
    </row>
    <row r="3" spans="1:13" s="80" customFormat="1" ht="13.5">
      <c r="A3" s="489" t="s">
        <v>1362</v>
      </c>
      <c r="B3" s="490" t="s">
        <v>1044</v>
      </c>
      <c r="C3" s="490">
        <v>9</v>
      </c>
      <c r="D3" s="491">
        <v>1</v>
      </c>
      <c r="E3" s="491"/>
      <c r="F3" s="492">
        <v>13</v>
      </c>
      <c r="G3" s="492" t="s">
        <v>1044</v>
      </c>
      <c r="H3" s="490" t="s">
        <v>1044</v>
      </c>
      <c r="I3" s="490">
        <v>8</v>
      </c>
      <c r="J3" s="490">
        <v>1</v>
      </c>
      <c r="K3" s="493"/>
      <c r="L3" s="492">
        <v>32</v>
      </c>
      <c r="M3" s="494">
        <v>2024</v>
      </c>
    </row>
    <row r="4" spans="1:13" s="80" customFormat="1" ht="13.5">
      <c r="A4" s="495" t="s">
        <v>1363</v>
      </c>
      <c r="B4" s="496">
        <v>1</v>
      </c>
      <c r="C4" s="496">
        <v>12</v>
      </c>
      <c r="D4" s="497">
        <v>5</v>
      </c>
      <c r="E4" s="497"/>
      <c r="F4" s="498">
        <v>25</v>
      </c>
      <c r="G4" s="498">
        <v>1</v>
      </c>
      <c r="H4" s="496" t="s">
        <v>1044</v>
      </c>
      <c r="I4" s="496">
        <v>6</v>
      </c>
      <c r="J4" s="496">
        <v>1</v>
      </c>
      <c r="K4" s="499"/>
      <c r="L4" s="498">
        <v>51</v>
      </c>
      <c r="M4" s="500">
        <v>1876</v>
      </c>
    </row>
    <row r="5" spans="1:13" s="80" customFormat="1" ht="13.5">
      <c r="A5" s="811" t="s">
        <v>1364</v>
      </c>
      <c r="B5" s="812">
        <v>3</v>
      </c>
      <c r="C5" s="812">
        <v>7</v>
      </c>
      <c r="D5" s="812">
        <v>3</v>
      </c>
      <c r="E5" s="491"/>
      <c r="F5" s="492">
        <v>29</v>
      </c>
      <c r="G5" s="812">
        <v>2</v>
      </c>
      <c r="H5" s="812">
        <v>1</v>
      </c>
      <c r="I5" s="812">
        <v>10</v>
      </c>
      <c r="J5" s="812">
        <v>2</v>
      </c>
      <c r="K5" s="493"/>
      <c r="L5" s="492">
        <v>57</v>
      </c>
      <c r="M5" s="617">
        <v>1670</v>
      </c>
    </row>
    <row r="6" spans="1:13" s="80" customFormat="1" ht="13.5">
      <c r="A6" s="811"/>
      <c r="B6" s="812"/>
      <c r="C6" s="812"/>
      <c r="D6" s="812"/>
      <c r="E6" s="491" t="s">
        <v>1045</v>
      </c>
      <c r="F6" s="492">
        <v>1</v>
      </c>
      <c r="G6" s="812"/>
      <c r="H6" s="812"/>
      <c r="I6" s="812"/>
      <c r="J6" s="812"/>
      <c r="K6" s="501" t="s">
        <v>1046</v>
      </c>
      <c r="L6" s="492">
        <v>1</v>
      </c>
      <c r="M6" s="617"/>
    </row>
    <row r="7" spans="1:13" s="80" customFormat="1" ht="13.5">
      <c r="A7" s="495" t="s">
        <v>1365</v>
      </c>
      <c r="B7" s="496">
        <v>1</v>
      </c>
      <c r="C7" s="496">
        <v>9</v>
      </c>
      <c r="D7" s="497">
        <v>2</v>
      </c>
      <c r="E7" s="497"/>
      <c r="F7" s="498">
        <v>21</v>
      </c>
      <c r="G7" s="498" t="s">
        <v>1047</v>
      </c>
      <c r="H7" s="496" t="s">
        <v>1047</v>
      </c>
      <c r="I7" s="496">
        <v>7</v>
      </c>
      <c r="J7" s="496" t="s">
        <v>1047</v>
      </c>
      <c r="K7" s="499"/>
      <c r="L7" s="498">
        <v>40</v>
      </c>
      <c r="M7" s="500">
        <v>2580</v>
      </c>
    </row>
    <row r="8" spans="1:13" s="80" customFormat="1" ht="13.5">
      <c r="A8" s="489" t="s">
        <v>1290</v>
      </c>
      <c r="B8" s="490">
        <v>1</v>
      </c>
      <c r="C8" s="490">
        <v>11</v>
      </c>
      <c r="D8" s="491">
        <v>1</v>
      </c>
      <c r="E8" s="491"/>
      <c r="F8" s="492">
        <v>23</v>
      </c>
      <c r="G8" s="492" t="s">
        <v>1047</v>
      </c>
      <c r="H8" s="490" t="s">
        <v>1047</v>
      </c>
      <c r="I8" s="490">
        <v>8</v>
      </c>
      <c r="J8" s="490" t="s">
        <v>1047</v>
      </c>
      <c r="K8" s="493"/>
      <c r="L8" s="492">
        <v>44</v>
      </c>
      <c r="M8" s="88">
        <v>1952</v>
      </c>
    </row>
    <row r="9" spans="1:13" s="80" customFormat="1" ht="13.5">
      <c r="A9" s="807" t="s">
        <v>1369</v>
      </c>
      <c r="B9" s="809">
        <v>3</v>
      </c>
      <c r="C9" s="809">
        <v>16</v>
      </c>
      <c r="D9" s="809">
        <v>4</v>
      </c>
      <c r="E9" s="502"/>
      <c r="F9" s="503">
        <v>31</v>
      </c>
      <c r="G9" s="809">
        <v>2</v>
      </c>
      <c r="H9" s="809">
        <v>2</v>
      </c>
      <c r="I9" s="809">
        <v>9</v>
      </c>
      <c r="J9" s="809">
        <v>1</v>
      </c>
      <c r="K9" s="504"/>
      <c r="L9" s="503">
        <v>68</v>
      </c>
      <c r="M9" s="805">
        <v>1561</v>
      </c>
    </row>
    <row r="10" spans="1:13" s="80" customFormat="1" ht="13.5">
      <c r="A10" s="808"/>
      <c r="B10" s="810"/>
      <c r="C10" s="810"/>
      <c r="D10" s="810"/>
      <c r="E10" s="505" t="s">
        <v>1045</v>
      </c>
      <c r="F10" s="506">
        <v>2</v>
      </c>
      <c r="G10" s="810"/>
      <c r="H10" s="810"/>
      <c r="I10" s="810"/>
      <c r="J10" s="810"/>
      <c r="K10" s="507" t="s">
        <v>1046</v>
      </c>
      <c r="L10" s="506">
        <v>2</v>
      </c>
      <c r="M10" s="806"/>
    </row>
    <row r="11" spans="1:13" s="80" customFormat="1" ht="13.5">
      <c r="A11" s="489" t="s">
        <v>1048</v>
      </c>
      <c r="B11" s="490">
        <v>1</v>
      </c>
      <c r="C11" s="490">
        <v>12</v>
      </c>
      <c r="D11" s="491">
        <v>3</v>
      </c>
      <c r="E11" s="491"/>
      <c r="F11" s="492">
        <v>26</v>
      </c>
      <c r="G11" s="492">
        <v>2</v>
      </c>
      <c r="H11" s="490">
        <v>1</v>
      </c>
      <c r="I11" s="490">
        <v>9</v>
      </c>
      <c r="J11" s="490" t="s">
        <v>1047</v>
      </c>
      <c r="K11" s="493"/>
      <c r="L11" s="492">
        <v>54</v>
      </c>
      <c r="M11" s="88">
        <v>1698</v>
      </c>
    </row>
    <row r="12" spans="1:13" s="80" customFormat="1" ht="13.5">
      <c r="A12" s="807" t="s">
        <v>1489</v>
      </c>
      <c r="B12" s="809">
        <v>8</v>
      </c>
      <c r="C12" s="809">
        <v>24</v>
      </c>
      <c r="D12" s="809">
        <v>2</v>
      </c>
      <c r="E12" s="502"/>
      <c r="F12" s="503">
        <v>43</v>
      </c>
      <c r="G12" s="809" t="s">
        <v>1299</v>
      </c>
      <c r="H12" s="809" t="s">
        <v>1299</v>
      </c>
      <c r="I12" s="809">
        <v>15</v>
      </c>
      <c r="J12" s="809" t="s">
        <v>1299</v>
      </c>
      <c r="K12" s="504"/>
      <c r="L12" s="503">
        <v>92</v>
      </c>
      <c r="M12" s="805">
        <v>980</v>
      </c>
    </row>
    <row r="13" spans="1:13" s="80" customFormat="1" ht="13.5">
      <c r="A13" s="808"/>
      <c r="B13" s="810"/>
      <c r="C13" s="810"/>
      <c r="D13" s="810"/>
      <c r="E13" s="505" t="s">
        <v>1049</v>
      </c>
      <c r="F13" s="506">
        <v>1</v>
      </c>
      <c r="G13" s="810"/>
      <c r="H13" s="810"/>
      <c r="I13" s="810"/>
      <c r="J13" s="810"/>
      <c r="K13" s="507" t="s">
        <v>1046</v>
      </c>
      <c r="L13" s="506">
        <v>1</v>
      </c>
      <c r="M13" s="806"/>
    </row>
    <row r="14" spans="1:13" s="80" customFormat="1" ht="13.5">
      <c r="A14" s="489" t="s">
        <v>1366</v>
      </c>
      <c r="B14" s="490" t="s">
        <v>508</v>
      </c>
      <c r="C14" s="490">
        <v>9</v>
      </c>
      <c r="D14" s="491">
        <v>3</v>
      </c>
      <c r="E14" s="491"/>
      <c r="F14" s="492">
        <v>18</v>
      </c>
      <c r="G14" s="492">
        <v>2</v>
      </c>
      <c r="H14" s="490" t="s">
        <v>508</v>
      </c>
      <c r="I14" s="490">
        <v>10</v>
      </c>
      <c r="J14" s="490" t="s">
        <v>508</v>
      </c>
      <c r="K14" s="493"/>
      <c r="L14" s="492">
        <v>42</v>
      </c>
      <c r="M14" s="88">
        <v>1642</v>
      </c>
    </row>
    <row r="15" spans="1:13" s="80" customFormat="1" ht="13.5">
      <c r="A15" s="495" t="s">
        <v>1050</v>
      </c>
      <c r="B15" s="496">
        <v>2</v>
      </c>
      <c r="C15" s="496">
        <v>7</v>
      </c>
      <c r="D15" s="497">
        <v>5</v>
      </c>
      <c r="E15" s="497"/>
      <c r="F15" s="498">
        <v>30</v>
      </c>
      <c r="G15" s="498" t="s">
        <v>508</v>
      </c>
      <c r="H15" s="496" t="s">
        <v>508</v>
      </c>
      <c r="I15" s="496">
        <v>3</v>
      </c>
      <c r="J15" s="496">
        <v>1</v>
      </c>
      <c r="K15" s="499"/>
      <c r="L15" s="498">
        <v>48</v>
      </c>
      <c r="M15" s="500">
        <v>1805</v>
      </c>
    </row>
    <row r="16" spans="1:13" s="80" customFormat="1" ht="13.5">
      <c r="A16" s="489" t="s">
        <v>1051</v>
      </c>
      <c r="B16" s="490" t="s">
        <v>508</v>
      </c>
      <c r="C16" s="490">
        <v>1</v>
      </c>
      <c r="D16" s="491" t="s">
        <v>508</v>
      </c>
      <c r="E16" s="491"/>
      <c r="F16" s="492">
        <v>8</v>
      </c>
      <c r="G16" s="492" t="s">
        <v>508</v>
      </c>
      <c r="H16" s="490" t="s">
        <v>508</v>
      </c>
      <c r="I16" s="490">
        <v>2</v>
      </c>
      <c r="J16" s="490">
        <v>1</v>
      </c>
      <c r="K16" s="493"/>
      <c r="L16" s="492">
        <v>12</v>
      </c>
      <c r="M16" s="88">
        <v>2648</v>
      </c>
    </row>
    <row r="17" spans="1:13" s="80" customFormat="1" ht="13.5">
      <c r="A17" s="807" t="s">
        <v>444</v>
      </c>
      <c r="B17" s="809">
        <v>10</v>
      </c>
      <c r="C17" s="809">
        <v>16</v>
      </c>
      <c r="D17" s="809">
        <v>2</v>
      </c>
      <c r="E17" s="502"/>
      <c r="F17" s="503">
        <v>18</v>
      </c>
      <c r="G17" s="809">
        <v>4</v>
      </c>
      <c r="H17" s="809">
        <v>2</v>
      </c>
      <c r="I17" s="809">
        <v>3</v>
      </c>
      <c r="J17" s="809" t="s">
        <v>1052</v>
      </c>
      <c r="K17" s="504"/>
      <c r="L17" s="503">
        <v>55</v>
      </c>
      <c r="M17" s="805">
        <v>847</v>
      </c>
    </row>
    <row r="18" spans="1:13" s="80" customFormat="1" ht="13.5">
      <c r="A18" s="808"/>
      <c r="B18" s="810"/>
      <c r="C18" s="810"/>
      <c r="D18" s="810"/>
      <c r="E18" s="505" t="s">
        <v>1053</v>
      </c>
      <c r="F18" s="506">
        <v>1</v>
      </c>
      <c r="G18" s="810"/>
      <c r="H18" s="810"/>
      <c r="I18" s="810"/>
      <c r="J18" s="810"/>
      <c r="K18" s="507" t="s">
        <v>1046</v>
      </c>
      <c r="L18" s="506">
        <v>1</v>
      </c>
      <c r="M18" s="806"/>
    </row>
    <row r="19" spans="1:13" s="80" customFormat="1" ht="13.5">
      <c r="A19" s="489" t="s">
        <v>1054</v>
      </c>
      <c r="B19" s="490">
        <v>7</v>
      </c>
      <c r="C19" s="490">
        <v>11</v>
      </c>
      <c r="D19" s="491">
        <v>4</v>
      </c>
      <c r="E19" s="491"/>
      <c r="F19" s="492">
        <v>21</v>
      </c>
      <c r="G19" s="492" t="s">
        <v>1052</v>
      </c>
      <c r="H19" s="490">
        <v>3</v>
      </c>
      <c r="I19" s="490">
        <v>5</v>
      </c>
      <c r="J19" s="490" t="s">
        <v>1052</v>
      </c>
      <c r="K19" s="493"/>
      <c r="L19" s="492">
        <v>51</v>
      </c>
      <c r="M19" s="88">
        <v>750</v>
      </c>
    </row>
    <row r="20" spans="1:13" s="80" customFormat="1" ht="13.5">
      <c r="A20" s="801" t="s">
        <v>458</v>
      </c>
      <c r="B20" s="803">
        <v>37</v>
      </c>
      <c r="C20" s="803">
        <v>144</v>
      </c>
      <c r="D20" s="803">
        <v>35</v>
      </c>
      <c r="E20" s="508"/>
      <c r="F20" s="509">
        <v>306</v>
      </c>
      <c r="G20" s="803">
        <v>13</v>
      </c>
      <c r="H20" s="803">
        <v>9</v>
      </c>
      <c r="I20" s="803">
        <v>95</v>
      </c>
      <c r="J20" s="803">
        <v>7</v>
      </c>
      <c r="K20" s="510"/>
      <c r="L20" s="509">
        <v>646</v>
      </c>
      <c r="M20" s="799">
        <v>1555</v>
      </c>
    </row>
    <row r="21" spans="1:13" s="80" customFormat="1" ht="13.5">
      <c r="A21" s="802"/>
      <c r="B21" s="804"/>
      <c r="C21" s="804"/>
      <c r="D21" s="804"/>
      <c r="E21" s="511" t="s">
        <v>1055</v>
      </c>
      <c r="F21" s="512">
        <v>5</v>
      </c>
      <c r="G21" s="804"/>
      <c r="H21" s="804"/>
      <c r="I21" s="804"/>
      <c r="J21" s="804"/>
      <c r="K21" s="513" t="s">
        <v>1046</v>
      </c>
      <c r="L21" s="512">
        <v>5</v>
      </c>
      <c r="M21" s="800"/>
    </row>
    <row r="22" spans="1:13" ht="13.5">
      <c r="A22" s="801" t="s">
        <v>1056</v>
      </c>
      <c r="B22" s="803">
        <v>33</v>
      </c>
      <c r="C22" s="803">
        <v>146</v>
      </c>
      <c r="D22" s="803">
        <v>31</v>
      </c>
      <c r="E22" s="508"/>
      <c r="F22" s="509">
        <v>310</v>
      </c>
      <c r="G22" s="803">
        <v>12</v>
      </c>
      <c r="H22" s="803">
        <v>9</v>
      </c>
      <c r="I22" s="803">
        <v>101</v>
      </c>
      <c r="J22" s="803">
        <v>7</v>
      </c>
      <c r="K22" s="508"/>
      <c r="L22" s="509">
        <v>649</v>
      </c>
      <c r="M22" s="799">
        <v>1529</v>
      </c>
    </row>
    <row r="23" spans="1:13" ht="13.5">
      <c r="A23" s="802"/>
      <c r="B23" s="804"/>
      <c r="C23" s="804"/>
      <c r="D23" s="804"/>
      <c r="E23" s="511" t="s">
        <v>1057</v>
      </c>
      <c r="F23" s="512">
        <v>4</v>
      </c>
      <c r="G23" s="804"/>
      <c r="H23" s="804"/>
      <c r="I23" s="804"/>
      <c r="J23" s="804"/>
      <c r="K23" s="513" t="s">
        <v>1046</v>
      </c>
      <c r="L23" s="512">
        <v>4</v>
      </c>
      <c r="M23" s="800"/>
    </row>
    <row r="24" spans="1:13" ht="13.5">
      <c r="A24" s="303" t="s">
        <v>1058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5"/>
    </row>
  </sheetData>
  <mergeCells count="56">
    <mergeCell ref="E2:F2"/>
    <mergeCell ref="K2:L2"/>
    <mergeCell ref="A5:A6"/>
    <mergeCell ref="B5:B6"/>
    <mergeCell ref="C5:C6"/>
    <mergeCell ref="D5:D6"/>
    <mergeCell ref="G5:G6"/>
    <mergeCell ref="H5:H6"/>
    <mergeCell ref="I5:I6"/>
    <mergeCell ref="J5:J6"/>
    <mergeCell ref="M5:M6"/>
    <mergeCell ref="A9:A10"/>
    <mergeCell ref="B9:B10"/>
    <mergeCell ref="C9:C10"/>
    <mergeCell ref="D9:D10"/>
    <mergeCell ref="G9:G10"/>
    <mergeCell ref="H9:H10"/>
    <mergeCell ref="I9:I10"/>
    <mergeCell ref="J9:J10"/>
    <mergeCell ref="M9:M10"/>
    <mergeCell ref="A12:A13"/>
    <mergeCell ref="B12:B13"/>
    <mergeCell ref="C12:C13"/>
    <mergeCell ref="D12:D13"/>
    <mergeCell ref="G12:G13"/>
    <mergeCell ref="H12:H13"/>
    <mergeCell ref="I12:I13"/>
    <mergeCell ref="J12:J13"/>
    <mergeCell ref="M12:M13"/>
    <mergeCell ref="A17:A18"/>
    <mergeCell ref="B17:B18"/>
    <mergeCell ref="C17:C18"/>
    <mergeCell ref="D17:D18"/>
    <mergeCell ref="G17:G18"/>
    <mergeCell ref="H17:H18"/>
    <mergeCell ref="I17:I18"/>
    <mergeCell ref="J17:J18"/>
    <mergeCell ref="M17:M18"/>
    <mergeCell ref="A20:A21"/>
    <mergeCell ref="B20:B21"/>
    <mergeCell ref="C20:C21"/>
    <mergeCell ref="D20:D21"/>
    <mergeCell ref="G20:G21"/>
    <mergeCell ref="H20:H21"/>
    <mergeCell ref="I20:I21"/>
    <mergeCell ref="J20:J21"/>
    <mergeCell ref="M20:M21"/>
    <mergeCell ref="A22:A23"/>
    <mergeCell ref="B22:B23"/>
    <mergeCell ref="C22:C23"/>
    <mergeCell ref="D22:D23"/>
    <mergeCell ref="G22:G23"/>
    <mergeCell ref="H22:H23"/>
    <mergeCell ref="I22:I23"/>
    <mergeCell ref="J22:J23"/>
    <mergeCell ref="M22:M23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3" width="12.375" style="0" bestFit="1" customWidth="1"/>
    <col min="4" max="4" width="3.25390625" style="0" bestFit="1" customWidth="1"/>
    <col min="5" max="5" width="4.125" style="0" bestFit="1" customWidth="1"/>
    <col min="6" max="6" width="8.50390625" style="0" bestFit="1" customWidth="1"/>
    <col min="7" max="7" width="3.25390625" style="0" bestFit="1" customWidth="1"/>
    <col min="8" max="8" width="4.125" style="0" bestFit="1" customWidth="1"/>
    <col min="9" max="9" width="12.375" style="0" bestFit="1" customWidth="1"/>
    <col min="10" max="16384" width="10.00390625" style="0" customWidth="1"/>
  </cols>
  <sheetData>
    <row r="1" spans="1:9" ht="13.5">
      <c r="A1" s="278" t="s">
        <v>1118</v>
      </c>
      <c r="B1" s="279"/>
      <c r="C1" s="279"/>
      <c r="D1" s="279"/>
      <c r="E1" s="279"/>
      <c r="F1" s="279"/>
      <c r="G1" s="279"/>
      <c r="H1" s="517"/>
      <c r="I1" s="294"/>
    </row>
    <row r="2" spans="1:9" s="518" customFormat="1" ht="13.5">
      <c r="A2" s="612" t="s">
        <v>1060</v>
      </c>
      <c r="B2" s="630" t="s">
        <v>1061</v>
      </c>
      <c r="C2" s="631"/>
      <c r="D2" s="631"/>
      <c r="E2" s="631"/>
      <c r="F2" s="631"/>
      <c r="G2" s="631"/>
      <c r="H2" s="632"/>
      <c r="I2" s="572" t="s">
        <v>1062</v>
      </c>
    </row>
    <row r="3" spans="1:9" s="518" customFormat="1" ht="13.5">
      <c r="A3" s="613"/>
      <c r="B3" s="65" t="s">
        <v>1063</v>
      </c>
      <c r="C3" s="65" t="s">
        <v>1064</v>
      </c>
      <c r="D3" s="630" t="s">
        <v>1065</v>
      </c>
      <c r="E3" s="632"/>
      <c r="F3" s="62" t="s">
        <v>1066</v>
      </c>
      <c r="G3" s="630" t="s">
        <v>1067</v>
      </c>
      <c r="H3" s="632"/>
      <c r="I3" s="613"/>
    </row>
    <row r="4" spans="1:9" ht="13.5">
      <c r="A4" s="283" t="s">
        <v>1362</v>
      </c>
      <c r="B4" s="122">
        <v>2</v>
      </c>
      <c r="C4" s="122" t="s">
        <v>1068</v>
      </c>
      <c r="D4" s="519"/>
      <c r="E4" s="520" t="s">
        <v>1068</v>
      </c>
      <c r="F4" s="521" t="s">
        <v>1068</v>
      </c>
      <c r="G4" s="519"/>
      <c r="H4" s="520">
        <v>2</v>
      </c>
      <c r="I4" s="122" t="s">
        <v>1068</v>
      </c>
    </row>
    <row r="5" spans="1:9" ht="13.5">
      <c r="A5" s="283" t="s">
        <v>1363</v>
      </c>
      <c r="B5" s="122">
        <v>1</v>
      </c>
      <c r="C5" s="122" t="s">
        <v>1068</v>
      </c>
      <c r="D5" s="519"/>
      <c r="E5" s="520">
        <v>2</v>
      </c>
      <c r="F5" s="521" t="s">
        <v>1068</v>
      </c>
      <c r="G5" s="519"/>
      <c r="H5" s="520">
        <v>3</v>
      </c>
      <c r="I5" s="122" t="s">
        <v>1068</v>
      </c>
    </row>
    <row r="6" spans="1:9" ht="13.5">
      <c r="A6" s="283" t="s">
        <v>1364</v>
      </c>
      <c r="B6" s="122">
        <v>1</v>
      </c>
      <c r="C6" s="122" t="s">
        <v>1068</v>
      </c>
      <c r="D6" s="519"/>
      <c r="E6" s="520">
        <v>3</v>
      </c>
      <c r="F6" s="521" t="s">
        <v>1068</v>
      </c>
      <c r="G6" s="519"/>
      <c r="H6" s="520">
        <v>4</v>
      </c>
      <c r="I6" s="122">
        <v>1</v>
      </c>
    </row>
    <row r="7" spans="1:9" ht="13.5">
      <c r="A7" s="283" t="s">
        <v>1365</v>
      </c>
      <c r="B7" s="122" t="s">
        <v>1068</v>
      </c>
      <c r="C7" s="122" t="s">
        <v>1068</v>
      </c>
      <c r="D7" s="519"/>
      <c r="E7" s="520">
        <v>1</v>
      </c>
      <c r="F7" s="521" t="s">
        <v>1068</v>
      </c>
      <c r="G7" s="519"/>
      <c r="H7" s="520">
        <v>1</v>
      </c>
      <c r="I7" s="122" t="s">
        <v>1068</v>
      </c>
    </row>
    <row r="8" spans="1:9" ht="13.5">
      <c r="A8" s="283" t="s">
        <v>1290</v>
      </c>
      <c r="B8" s="122">
        <v>2</v>
      </c>
      <c r="C8" s="122" t="s">
        <v>1068</v>
      </c>
      <c r="D8" s="519"/>
      <c r="E8" s="520" t="s">
        <v>1068</v>
      </c>
      <c r="F8" s="521" t="s">
        <v>1068</v>
      </c>
      <c r="G8" s="519"/>
      <c r="H8" s="520">
        <v>2</v>
      </c>
      <c r="I8" s="122" t="s">
        <v>1068</v>
      </c>
    </row>
    <row r="9" spans="1:9" ht="13.5">
      <c r="A9" s="283" t="s">
        <v>1369</v>
      </c>
      <c r="B9" s="122">
        <v>1</v>
      </c>
      <c r="C9" s="122" t="s">
        <v>1068</v>
      </c>
      <c r="D9" s="519"/>
      <c r="E9" s="520">
        <v>2</v>
      </c>
      <c r="F9" s="521" t="s">
        <v>1068</v>
      </c>
      <c r="G9" s="519"/>
      <c r="H9" s="520">
        <v>3</v>
      </c>
      <c r="I9" s="122" t="s">
        <v>1068</v>
      </c>
    </row>
    <row r="10" spans="1:9" ht="13.5">
      <c r="A10" s="283" t="s">
        <v>1048</v>
      </c>
      <c r="B10" s="122">
        <v>1</v>
      </c>
      <c r="C10" s="122" t="s">
        <v>1068</v>
      </c>
      <c r="D10" s="519"/>
      <c r="E10" s="520">
        <v>1</v>
      </c>
      <c r="F10" s="521" t="s">
        <v>1068</v>
      </c>
      <c r="G10" s="519"/>
      <c r="H10" s="520">
        <v>2</v>
      </c>
      <c r="I10" s="122" t="s">
        <v>1068</v>
      </c>
    </row>
    <row r="11" spans="1:9" ht="13.5">
      <c r="A11" s="283" t="s">
        <v>1368</v>
      </c>
      <c r="B11" s="122">
        <v>5</v>
      </c>
      <c r="C11" s="122">
        <v>1</v>
      </c>
      <c r="D11" s="519"/>
      <c r="E11" s="520">
        <v>6</v>
      </c>
      <c r="F11" s="521">
        <v>1</v>
      </c>
      <c r="G11" s="519"/>
      <c r="H11" s="520">
        <v>13</v>
      </c>
      <c r="I11" s="122" t="s">
        <v>1068</v>
      </c>
    </row>
    <row r="12" spans="1:9" ht="13.5">
      <c r="A12" s="283" t="s">
        <v>1366</v>
      </c>
      <c r="B12" s="122">
        <v>1</v>
      </c>
      <c r="C12" s="122" t="s">
        <v>1068</v>
      </c>
      <c r="D12" s="519"/>
      <c r="E12" s="520">
        <v>2</v>
      </c>
      <c r="F12" s="521" t="s">
        <v>1068</v>
      </c>
      <c r="G12" s="519"/>
      <c r="H12" s="520">
        <v>3</v>
      </c>
      <c r="I12" s="122">
        <v>2</v>
      </c>
    </row>
    <row r="13" spans="1:9" ht="13.5">
      <c r="A13" s="283" t="s">
        <v>1050</v>
      </c>
      <c r="B13" s="122">
        <v>2</v>
      </c>
      <c r="C13" s="122" t="s">
        <v>1068</v>
      </c>
      <c r="D13" s="519"/>
      <c r="E13" s="520">
        <v>1</v>
      </c>
      <c r="F13" s="521" t="s">
        <v>1068</v>
      </c>
      <c r="G13" s="519"/>
      <c r="H13" s="520">
        <v>3</v>
      </c>
      <c r="I13" s="122" t="s">
        <v>1068</v>
      </c>
    </row>
    <row r="14" spans="1:9" ht="13.5">
      <c r="A14" s="283" t="s">
        <v>1051</v>
      </c>
      <c r="B14" s="122" t="s">
        <v>1068</v>
      </c>
      <c r="C14" s="122" t="s">
        <v>1068</v>
      </c>
      <c r="D14" s="519"/>
      <c r="E14" s="520" t="s">
        <v>1068</v>
      </c>
      <c r="F14" s="521" t="s">
        <v>1068</v>
      </c>
      <c r="G14" s="519"/>
      <c r="H14" s="520" t="s">
        <v>1068</v>
      </c>
      <c r="I14" s="122" t="s">
        <v>1068</v>
      </c>
    </row>
    <row r="15" spans="1:9" ht="13.5">
      <c r="A15" s="283" t="s">
        <v>1069</v>
      </c>
      <c r="B15" s="122">
        <v>3</v>
      </c>
      <c r="C15" s="122" t="s">
        <v>1068</v>
      </c>
      <c r="D15" s="519"/>
      <c r="E15" s="520">
        <v>3</v>
      </c>
      <c r="F15" s="521" t="s">
        <v>1068</v>
      </c>
      <c r="G15" s="519"/>
      <c r="H15" s="520">
        <v>6</v>
      </c>
      <c r="I15" s="122">
        <v>1</v>
      </c>
    </row>
    <row r="16" spans="1:9" ht="13.5">
      <c r="A16" s="283" t="s">
        <v>1054</v>
      </c>
      <c r="B16" s="122" t="s">
        <v>1068</v>
      </c>
      <c r="C16" s="122" t="s">
        <v>1068</v>
      </c>
      <c r="D16" s="519"/>
      <c r="E16" s="520">
        <v>5</v>
      </c>
      <c r="F16" s="521" t="s">
        <v>1068</v>
      </c>
      <c r="G16" s="519"/>
      <c r="H16" s="520">
        <v>5</v>
      </c>
      <c r="I16" s="122">
        <v>1</v>
      </c>
    </row>
    <row r="17" spans="1:9" ht="13.5">
      <c r="A17" s="277" t="s">
        <v>474</v>
      </c>
      <c r="B17" s="319">
        <v>19</v>
      </c>
      <c r="C17" s="319">
        <v>1</v>
      </c>
      <c r="D17" s="415"/>
      <c r="E17" s="337">
        <v>26</v>
      </c>
      <c r="F17" s="319">
        <v>1</v>
      </c>
      <c r="G17" s="415"/>
      <c r="H17" s="522">
        <v>47</v>
      </c>
      <c r="I17" s="319">
        <v>4</v>
      </c>
    </row>
    <row r="18" spans="1:9" ht="13.5">
      <c r="A18" s="667" t="s">
        <v>1056</v>
      </c>
      <c r="B18" s="813">
        <v>16</v>
      </c>
      <c r="C18" s="813">
        <v>1</v>
      </c>
      <c r="D18" s="523"/>
      <c r="E18" s="464">
        <v>22</v>
      </c>
      <c r="F18" s="813">
        <v>1</v>
      </c>
      <c r="G18" s="523"/>
      <c r="H18" s="509">
        <v>40</v>
      </c>
      <c r="I18" s="813">
        <v>5</v>
      </c>
    </row>
    <row r="19" spans="1:9" ht="13.5">
      <c r="A19" s="668"/>
      <c r="B19" s="814"/>
      <c r="C19" s="814"/>
      <c r="D19" s="511" t="s">
        <v>1117</v>
      </c>
      <c r="E19" s="206">
        <v>1</v>
      </c>
      <c r="F19" s="814"/>
      <c r="G19" s="511" t="s">
        <v>1117</v>
      </c>
      <c r="H19" s="512">
        <v>1</v>
      </c>
      <c r="I19" s="814"/>
    </row>
    <row r="20" ht="13.5">
      <c r="A20" s="524"/>
    </row>
    <row r="21" ht="13.5">
      <c r="A21" s="524"/>
    </row>
    <row r="22" ht="13.5">
      <c r="A22" s="524"/>
    </row>
    <row r="23" ht="13.5">
      <c r="A23" s="524"/>
    </row>
    <row r="24" ht="13.5">
      <c r="A24" s="524"/>
    </row>
  </sheetData>
  <mergeCells count="10">
    <mergeCell ref="A2:A3"/>
    <mergeCell ref="B2:H2"/>
    <mergeCell ref="I2:I3"/>
    <mergeCell ref="D3:E3"/>
    <mergeCell ref="G3:H3"/>
    <mergeCell ref="I18:I19"/>
    <mergeCell ref="A18:A19"/>
    <mergeCell ref="B18:B19"/>
    <mergeCell ref="C18:C19"/>
    <mergeCell ref="F18:F1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80" customWidth="1"/>
    <col min="2" max="3" width="8.125" style="80" bestFit="1" customWidth="1"/>
    <col min="4" max="4" width="8.125" style="109" bestFit="1" customWidth="1"/>
    <col min="5" max="7" width="8.125" style="80" bestFit="1" customWidth="1"/>
    <col min="8" max="8" width="10.375" style="80" customWidth="1"/>
    <col min="9" max="16384" width="9.00390625" style="80" customWidth="1"/>
  </cols>
  <sheetData>
    <row r="1" spans="1:8" ht="13.5">
      <c r="A1" s="76" t="s">
        <v>588</v>
      </c>
      <c r="B1" s="77"/>
      <c r="C1" s="77"/>
      <c r="D1" s="78"/>
      <c r="E1" s="77"/>
      <c r="F1" s="77"/>
      <c r="G1" s="77"/>
      <c r="H1" s="79" t="s">
        <v>487</v>
      </c>
    </row>
    <row r="2" spans="1:8" s="82" customFormat="1" ht="13.5">
      <c r="A2" s="619" t="s">
        <v>488</v>
      </c>
      <c r="B2" s="601" t="s">
        <v>489</v>
      </c>
      <c r="C2" s="602"/>
      <c r="D2" s="601" t="s">
        <v>490</v>
      </c>
      <c r="E2" s="602"/>
      <c r="F2" s="601" t="s">
        <v>458</v>
      </c>
      <c r="G2" s="603"/>
      <c r="H2" s="602"/>
    </row>
    <row r="3" spans="1:8" s="82" customFormat="1" ht="13.5">
      <c r="A3" s="620"/>
      <c r="B3" s="83" t="s">
        <v>437</v>
      </c>
      <c r="C3" s="83" t="s">
        <v>438</v>
      </c>
      <c r="D3" s="83" t="s">
        <v>437</v>
      </c>
      <c r="E3" s="83" t="s">
        <v>438</v>
      </c>
      <c r="F3" s="84" t="s">
        <v>437</v>
      </c>
      <c r="G3" s="84" t="s">
        <v>438</v>
      </c>
      <c r="H3" s="83" t="s">
        <v>439</v>
      </c>
    </row>
    <row r="4" spans="1:8" s="82" customFormat="1" ht="13.5">
      <c r="A4" s="85" t="s">
        <v>491</v>
      </c>
      <c r="B4" s="86" t="s">
        <v>492</v>
      </c>
      <c r="C4" s="86" t="s">
        <v>492</v>
      </c>
      <c r="D4" s="86">
        <v>15923</v>
      </c>
      <c r="E4" s="86">
        <v>15586</v>
      </c>
      <c r="F4" s="86">
        <v>15923</v>
      </c>
      <c r="G4" s="86">
        <v>15586</v>
      </c>
      <c r="H4" s="86">
        <v>31509</v>
      </c>
    </row>
    <row r="5" spans="1:8" s="82" customFormat="1" ht="13.5">
      <c r="A5" s="87" t="s">
        <v>493</v>
      </c>
      <c r="B5" s="88" t="s">
        <v>492</v>
      </c>
      <c r="C5" s="88" t="s">
        <v>492</v>
      </c>
      <c r="D5" s="89">
        <v>14062</v>
      </c>
      <c r="E5" s="89">
        <v>13913</v>
      </c>
      <c r="F5" s="89">
        <v>14062</v>
      </c>
      <c r="G5" s="89">
        <v>13913</v>
      </c>
      <c r="H5" s="90">
        <v>27975</v>
      </c>
    </row>
    <row r="6" spans="1:8" s="82" customFormat="1" ht="13.5">
      <c r="A6" s="87" t="s">
        <v>494</v>
      </c>
      <c r="B6" s="90" t="s">
        <v>492</v>
      </c>
      <c r="C6" s="90" t="s">
        <v>492</v>
      </c>
      <c r="D6" s="90">
        <v>14164</v>
      </c>
      <c r="E6" s="90">
        <v>13932</v>
      </c>
      <c r="F6" s="90">
        <v>14164</v>
      </c>
      <c r="G6" s="90">
        <v>13932</v>
      </c>
      <c r="H6" s="90">
        <v>28096</v>
      </c>
    </row>
    <row r="7" spans="1:8" s="82" customFormat="1" ht="13.5">
      <c r="A7" s="87" t="s">
        <v>495</v>
      </c>
      <c r="B7" s="90" t="s">
        <v>492</v>
      </c>
      <c r="C7" s="90" t="s">
        <v>492</v>
      </c>
      <c r="D7" s="90">
        <v>14277</v>
      </c>
      <c r="E7" s="90">
        <v>14546</v>
      </c>
      <c r="F7" s="90">
        <v>14277</v>
      </c>
      <c r="G7" s="90">
        <v>14546</v>
      </c>
      <c r="H7" s="90">
        <v>28823</v>
      </c>
    </row>
    <row r="8" spans="1:8" s="82" customFormat="1" ht="13.5">
      <c r="A8" s="87" t="s">
        <v>496</v>
      </c>
      <c r="B8" s="90" t="s">
        <v>492</v>
      </c>
      <c r="C8" s="90" t="s">
        <v>492</v>
      </c>
      <c r="D8" s="90">
        <v>14313</v>
      </c>
      <c r="E8" s="90">
        <v>13646</v>
      </c>
      <c r="F8" s="90">
        <v>14313</v>
      </c>
      <c r="G8" s="90">
        <v>13646</v>
      </c>
      <c r="H8" s="90">
        <v>27959</v>
      </c>
    </row>
    <row r="9" spans="1:8" s="82" customFormat="1" ht="13.5">
      <c r="A9" s="91" t="s">
        <v>497</v>
      </c>
      <c r="B9" s="92" t="s">
        <v>498</v>
      </c>
      <c r="C9" s="92" t="s">
        <v>498</v>
      </c>
      <c r="D9" s="92">
        <v>72739</v>
      </c>
      <c r="E9" s="92">
        <v>71623</v>
      </c>
      <c r="F9" s="92">
        <v>72739</v>
      </c>
      <c r="G9" s="92">
        <v>71623</v>
      </c>
      <c r="H9" s="92">
        <v>144362</v>
      </c>
    </row>
    <row r="10" spans="1:8" s="82" customFormat="1" ht="13.5">
      <c r="A10" s="85" t="s">
        <v>499</v>
      </c>
      <c r="B10" s="86" t="s">
        <v>492</v>
      </c>
      <c r="C10" s="86" t="s">
        <v>492</v>
      </c>
      <c r="D10" s="86">
        <v>13590</v>
      </c>
      <c r="E10" s="86">
        <v>13047</v>
      </c>
      <c r="F10" s="86">
        <v>13590</v>
      </c>
      <c r="G10" s="86">
        <v>13047</v>
      </c>
      <c r="H10" s="90">
        <v>26637</v>
      </c>
    </row>
    <row r="11" spans="1:8" s="82" customFormat="1" ht="13.5">
      <c r="A11" s="87" t="s">
        <v>500</v>
      </c>
      <c r="B11" s="617" t="s">
        <v>492</v>
      </c>
      <c r="C11" s="617" t="s">
        <v>492</v>
      </c>
      <c r="D11" s="615">
        <v>13273</v>
      </c>
      <c r="E11" s="615">
        <v>13144</v>
      </c>
      <c r="F11" s="615">
        <v>13273</v>
      </c>
      <c r="G11" s="615">
        <v>13144</v>
      </c>
      <c r="H11" s="615">
        <v>26417</v>
      </c>
    </row>
    <row r="12" spans="1:8" s="82" customFormat="1" ht="13.5">
      <c r="A12" s="87" t="s">
        <v>501</v>
      </c>
      <c r="B12" s="618"/>
      <c r="C12" s="618"/>
      <c r="D12" s="616"/>
      <c r="E12" s="616"/>
      <c r="F12" s="616"/>
      <c r="G12" s="616"/>
      <c r="H12" s="615">
        <v>0</v>
      </c>
    </row>
    <row r="13" spans="1:8" s="82" customFormat="1" ht="13.5">
      <c r="A13" s="87" t="s">
        <v>502</v>
      </c>
      <c r="B13" s="90" t="s">
        <v>503</v>
      </c>
      <c r="C13" s="90" t="s">
        <v>503</v>
      </c>
      <c r="D13" s="90">
        <v>13994</v>
      </c>
      <c r="E13" s="90">
        <v>13593</v>
      </c>
      <c r="F13" s="90">
        <v>13994</v>
      </c>
      <c r="G13" s="90">
        <v>13593</v>
      </c>
      <c r="H13" s="90">
        <v>27587</v>
      </c>
    </row>
    <row r="14" spans="1:8" s="82" customFormat="1" ht="13.5">
      <c r="A14" s="87" t="s">
        <v>504</v>
      </c>
      <c r="B14" s="90" t="s">
        <v>503</v>
      </c>
      <c r="C14" s="90" t="s">
        <v>503</v>
      </c>
      <c r="D14" s="90">
        <v>12515</v>
      </c>
      <c r="E14" s="90">
        <v>12293</v>
      </c>
      <c r="F14" s="90">
        <v>12515</v>
      </c>
      <c r="G14" s="90">
        <v>12293</v>
      </c>
      <c r="H14" s="90">
        <v>24808</v>
      </c>
    </row>
    <row r="15" spans="1:8" s="82" customFormat="1" ht="13.5">
      <c r="A15" s="87" t="s">
        <v>505</v>
      </c>
      <c r="B15" s="90" t="s">
        <v>503</v>
      </c>
      <c r="C15" s="90" t="s">
        <v>503</v>
      </c>
      <c r="D15" s="90">
        <v>12769</v>
      </c>
      <c r="E15" s="90">
        <v>12854</v>
      </c>
      <c r="F15" s="90">
        <v>12769</v>
      </c>
      <c r="G15" s="90">
        <v>12854</v>
      </c>
      <c r="H15" s="90">
        <v>25623</v>
      </c>
    </row>
    <row r="16" spans="1:8" s="82" customFormat="1" ht="13.5">
      <c r="A16" s="91" t="s">
        <v>497</v>
      </c>
      <c r="B16" s="92" t="s">
        <v>506</v>
      </c>
      <c r="C16" s="92" t="s">
        <v>506</v>
      </c>
      <c r="D16" s="92">
        <v>66141</v>
      </c>
      <c r="E16" s="92">
        <v>64931</v>
      </c>
      <c r="F16" s="92">
        <v>66141</v>
      </c>
      <c r="G16" s="92">
        <v>64931</v>
      </c>
      <c r="H16" s="92">
        <v>131072</v>
      </c>
    </row>
    <row r="17" spans="1:8" s="82" customFormat="1" ht="13.5">
      <c r="A17" s="85" t="s">
        <v>507</v>
      </c>
      <c r="B17" s="86" t="s">
        <v>508</v>
      </c>
      <c r="C17" s="86" t="s">
        <v>508</v>
      </c>
      <c r="D17" s="86">
        <v>12519</v>
      </c>
      <c r="E17" s="86">
        <v>12388</v>
      </c>
      <c r="F17" s="86">
        <v>12519</v>
      </c>
      <c r="G17" s="86">
        <v>12388</v>
      </c>
      <c r="H17" s="86">
        <v>24907</v>
      </c>
    </row>
    <row r="18" spans="1:8" s="82" customFormat="1" ht="13.5">
      <c r="A18" s="87" t="s">
        <v>509</v>
      </c>
      <c r="B18" s="90" t="s">
        <v>503</v>
      </c>
      <c r="C18" s="90" t="s">
        <v>503</v>
      </c>
      <c r="D18" s="90">
        <v>12261</v>
      </c>
      <c r="E18" s="90">
        <v>12172</v>
      </c>
      <c r="F18" s="90">
        <v>12261</v>
      </c>
      <c r="G18" s="90">
        <v>12172</v>
      </c>
      <c r="H18" s="90">
        <v>24433</v>
      </c>
    </row>
    <row r="19" spans="1:8" s="82" customFormat="1" ht="13.5">
      <c r="A19" s="87" t="s">
        <v>510</v>
      </c>
      <c r="B19" s="90" t="s">
        <v>503</v>
      </c>
      <c r="C19" s="90" t="s">
        <v>503</v>
      </c>
      <c r="D19" s="90">
        <v>10550</v>
      </c>
      <c r="E19" s="90">
        <v>10142</v>
      </c>
      <c r="F19" s="90">
        <v>10550</v>
      </c>
      <c r="G19" s="90">
        <v>10142</v>
      </c>
      <c r="H19" s="90">
        <v>20692</v>
      </c>
    </row>
    <row r="20" spans="1:8" s="82" customFormat="1" ht="13.5">
      <c r="A20" s="87" t="s">
        <v>511</v>
      </c>
      <c r="B20" s="90" t="s">
        <v>503</v>
      </c>
      <c r="C20" s="90" t="s">
        <v>503</v>
      </c>
      <c r="D20" s="90">
        <v>10736</v>
      </c>
      <c r="E20" s="90">
        <v>10573</v>
      </c>
      <c r="F20" s="90">
        <v>10736</v>
      </c>
      <c r="G20" s="90">
        <v>10573</v>
      </c>
      <c r="H20" s="90">
        <v>21309</v>
      </c>
    </row>
    <row r="21" spans="1:8" s="82" customFormat="1" ht="13.5">
      <c r="A21" s="87" t="s">
        <v>512</v>
      </c>
      <c r="B21" s="90" t="s">
        <v>503</v>
      </c>
      <c r="C21" s="90">
        <v>2</v>
      </c>
      <c r="D21" s="90">
        <v>10439</v>
      </c>
      <c r="E21" s="90">
        <v>10499</v>
      </c>
      <c r="F21" s="90">
        <v>10439</v>
      </c>
      <c r="G21" s="90">
        <v>10501</v>
      </c>
      <c r="H21" s="90">
        <v>20940</v>
      </c>
    </row>
    <row r="22" spans="1:8" s="82" customFormat="1" ht="13.5">
      <c r="A22" s="91" t="s">
        <v>497</v>
      </c>
      <c r="B22" s="92" t="s">
        <v>506</v>
      </c>
      <c r="C22" s="92">
        <v>2</v>
      </c>
      <c r="D22" s="92">
        <v>56505</v>
      </c>
      <c r="E22" s="92">
        <v>55774</v>
      </c>
      <c r="F22" s="92">
        <v>56505</v>
      </c>
      <c r="G22" s="92">
        <v>55776</v>
      </c>
      <c r="H22" s="92">
        <v>112281</v>
      </c>
    </row>
    <row r="23" spans="1:8" s="82" customFormat="1" ht="13.5">
      <c r="A23" s="85" t="s">
        <v>513</v>
      </c>
      <c r="B23" s="86">
        <v>4</v>
      </c>
      <c r="C23" s="86">
        <v>75</v>
      </c>
      <c r="D23" s="86">
        <v>11372</v>
      </c>
      <c r="E23" s="86">
        <v>11255</v>
      </c>
      <c r="F23" s="86">
        <v>11376</v>
      </c>
      <c r="G23" s="86">
        <v>11330</v>
      </c>
      <c r="H23" s="86">
        <v>22706</v>
      </c>
    </row>
    <row r="24" spans="1:8" s="82" customFormat="1" ht="13.5">
      <c r="A24" s="87" t="s">
        <v>514</v>
      </c>
      <c r="B24" s="90">
        <v>16</v>
      </c>
      <c r="C24" s="90">
        <v>299</v>
      </c>
      <c r="D24" s="90">
        <v>11381</v>
      </c>
      <c r="E24" s="90">
        <v>10646</v>
      </c>
      <c r="F24" s="90">
        <v>11397</v>
      </c>
      <c r="G24" s="90">
        <v>10945</v>
      </c>
      <c r="H24" s="90">
        <v>22342</v>
      </c>
    </row>
    <row r="25" spans="1:8" s="82" customFormat="1" ht="13.5">
      <c r="A25" s="87" t="s">
        <v>515</v>
      </c>
      <c r="B25" s="90">
        <v>58</v>
      </c>
      <c r="C25" s="90">
        <v>749</v>
      </c>
      <c r="D25" s="90">
        <v>11601</v>
      </c>
      <c r="E25" s="90">
        <v>10616</v>
      </c>
      <c r="F25" s="90">
        <v>11659</v>
      </c>
      <c r="G25" s="90">
        <v>11365</v>
      </c>
      <c r="H25" s="90">
        <v>23024</v>
      </c>
    </row>
    <row r="26" spans="1:8" s="82" customFormat="1" ht="13.5">
      <c r="A26" s="87" t="s">
        <v>516</v>
      </c>
      <c r="B26" s="90">
        <v>170</v>
      </c>
      <c r="C26" s="90">
        <v>1288</v>
      </c>
      <c r="D26" s="90">
        <v>10011</v>
      </c>
      <c r="E26" s="90">
        <v>8775</v>
      </c>
      <c r="F26" s="90">
        <v>10181</v>
      </c>
      <c r="G26" s="90">
        <v>10063</v>
      </c>
      <c r="H26" s="90">
        <v>20244</v>
      </c>
    </row>
    <row r="27" spans="1:8" s="82" customFormat="1" ht="13.5">
      <c r="A27" s="87" t="s">
        <v>517</v>
      </c>
      <c r="B27" s="90">
        <v>389</v>
      </c>
      <c r="C27" s="90">
        <v>2124</v>
      </c>
      <c r="D27" s="90">
        <v>9662</v>
      </c>
      <c r="E27" s="90">
        <v>7660</v>
      </c>
      <c r="F27" s="90">
        <v>10051</v>
      </c>
      <c r="G27" s="90">
        <v>9784</v>
      </c>
      <c r="H27" s="90">
        <v>19835</v>
      </c>
    </row>
    <row r="28" spans="1:8" s="82" customFormat="1" ht="13.5">
      <c r="A28" s="91" t="s">
        <v>497</v>
      </c>
      <c r="B28" s="92">
        <v>637</v>
      </c>
      <c r="C28" s="92">
        <v>4535</v>
      </c>
      <c r="D28" s="92">
        <v>54027</v>
      </c>
      <c r="E28" s="92">
        <v>48952</v>
      </c>
      <c r="F28" s="92">
        <v>54664</v>
      </c>
      <c r="G28" s="92">
        <v>53487</v>
      </c>
      <c r="H28" s="92">
        <v>108151</v>
      </c>
    </row>
    <row r="29" spans="1:8" ht="13.5">
      <c r="A29" s="93" t="s">
        <v>518</v>
      </c>
      <c r="B29" s="86">
        <v>765</v>
      </c>
      <c r="C29" s="86">
        <v>3027</v>
      </c>
      <c r="D29" s="86">
        <v>8448</v>
      </c>
      <c r="E29" s="86">
        <v>6364</v>
      </c>
      <c r="F29" s="86">
        <v>9213</v>
      </c>
      <c r="G29" s="86">
        <v>9391</v>
      </c>
      <c r="H29" s="86">
        <v>18604</v>
      </c>
    </row>
    <row r="30" spans="1:8" ht="13.5">
      <c r="A30" s="94" t="s">
        <v>519</v>
      </c>
      <c r="B30" s="90">
        <v>1209</v>
      </c>
      <c r="C30" s="90">
        <v>3967</v>
      </c>
      <c r="D30" s="90">
        <v>8705</v>
      </c>
      <c r="E30" s="90">
        <v>5313</v>
      </c>
      <c r="F30" s="90">
        <v>9914</v>
      </c>
      <c r="G30" s="90">
        <v>9280</v>
      </c>
      <c r="H30" s="90">
        <v>19194</v>
      </c>
    </row>
    <row r="31" spans="1:8" ht="13.5">
      <c r="A31" s="94" t="s">
        <v>520</v>
      </c>
      <c r="B31" s="90">
        <v>1739</v>
      </c>
      <c r="C31" s="90">
        <v>4379</v>
      </c>
      <c r="D31" s="90">
        <v>6976</v>
      </c>
      <c r="E31" s="90">
        <v>4102</v>
      </c>
      <c r="F31" s="90">
        <v>8715</v>
      </c>
      <c r="G31" s="90">
        <v>8481</v>
      </c>
      <c r="H31" s="90">
        <v>17196</v>
      </c>
    </row>
    <row r="32" spans="1:8" ht="13.5">
      <c r="A32" s="94" t="s">
        <v>521</v>
      </c>
      <c r="B32" s="90">
        <v>2363</v>
      </c>
      <c r="C32" s="90">
        <v>5147</v>
      </c>
      <c r="D32" s="90">
        <v>6656</v>
      </c>
      <c r="E32" s="90">
        <v>3597</v>
      </c>
      <c r="F32" s="90">
        <v>9019</v>
      </c>
      <c r="G32" s="90">
        <v>8744</v>
      </c>
      <c r="H32" s="90">
        <v>17763</v>
      </c>
    </row>
    <row r="33" spans="1:8" ht="13.5">
      <c r="A33" s="94" t="s">
        <v>522</v>
      </c>
      <c r="B33" s="90">
        <v>3029</v>
      </c>
      <c r="C33" s="90">
        <v>5387</v>
      </c>
      <c r="D33" s="90">
        <v>5459</v>
      </c>
      <c r="E33" s="90">
        <v>3024</v>
      </c>
      <c r="F33" s="90">
        <v>8488</v>
      </c>
      <c r="G33" s="90">
        <v>8411</v>
      </c>
      <c r="H33" s="90">
        <v>16899</v>
      </c>
    </row>
    <row r="34" spans="1:8" ht="13.5">
      <c r="A34" s="91" t="s">
        <v>497</v>
      </c>
      <c r="B34" s="92">
        <v>9105</v>
      </c>
      <c r="C34" s="92">
        <v>21927</v>
      </c>
      <c r="D34" s="92">
        <v>36244</v>
      </c>
      <c r="E34" s="92">
        <v>22400</v>
      </c>
      <c r="F34" s="92">
        <v>45349</v>
      </c>
      <c r="G34" s="92">
        <v>44307</v>
      </c>
      <c r="H34" s="92">
        <v>89656</v>
      </c>
    </row>
    <row r="35" spans="1:8" ht="13.5">
      <c r="A35" s="93" t="s">
        <v>523</v>
      </c>
      <c r="B35" s="95">
        <v>3578</v>
      </c>
      <c r="C35" s="95">
        <v>5338</v>
      </c>
      <c r="D35" s="95">
        <v>4490</v>
      </c>
      <c r="E35" s="95">
        <v>2503</v>
      </c>
      <c r="F35" s="86">
        <v>8068</v>
      </c>
      <c r="G35" s="86">
        <v>7841</v>
      </c>
      <c r="H35" s="86">
        <v>15909</v>
      </c>
    </row>
    <row r="36" spans="1:8" ht="13.5">
      <c r="A36" s="94" t="s">
        <v>524</v>
      </c>
      <c r="B36" s="96">
        <v>4228</v>
      </c>
      <c r="C36" s="96">
        <v>5620</v>
      </c>
      <c r="D36" s="96">
        <v>3858</v>
      </c>
      <c r="E36" s="96">
        <v>2340</v>
      </c>
      <c r="F36" s="90">
        <v>8086</v>
      </c>
      <c r="G36" s="90">
        <v>7960</v>
      </c>
      <c r="H36" s="90">
        <v>16046</v>
      </c>
    </row>
    <row r="37" spans="1:8" ht="13.5">
      <c r="A37" s="94" t="s">
        <v>525</v>
      </c>
      <c r="B37" s="96">
        <v>4512</v>
      </c>
      <c r="C37" s="96">
        <v>5370</v>
      </c>
      <c r="D37" s="96">
        <v>3118</v>
      </c>
      <c r="E37" s="96">
        <v>1923</v>
      </c>
      <c r="F37" s="90">
        <v>7630</v>
      </c>
      <c r="G37" s="90">
        <v>7293</v>
      </c>
      <c r="H37" s="90">
        <v>14923</v>
      </c>
    </row>
    <row r="38" spans="1:8" ht="13.5">
      <c r="A38" s="94" t="s">
        <v>526</v>
      </c>
      <c r="B38" s="96">
        <v>5001</v>
      </c>
      <c r="C38" s="96">
        <v>5883</v>
      </c>
      <c r="D38" s="96">
        <v>2952</v>
      </c>
      <c r="E38" s="96">
        <v>1922</v>
      </c>
      <c r="F38" s="90">
        <v>7953</v>
      </c>
      <c r="G38" s="90">
        <v>7805</v>
      </c>
      <c r="H38" s="90">
        <v>15758</v>
      </c>
    </row>
    <row r="39" spans="1:8" ht="13.5">
      <c r="A39" s="94" t="s">
        <v>527</v>
      </c>
      <c r="B39" s="96">
        <v>5620</v>
      </c>
      <c r="C39" s="96">
        <v>6191</v>
      </c>
      <c r="D39" s="96">
        <v>2576</v>
      </c>
      <c r="E39" s="96">
        <v>2006</v>
      </c>
      <c r="F39" s="90">
        <v>8196</v>
      </c>
      <c r="G39" s="90">
        <v>8197</v>
      </c>
      <c r="H39" s="90">
        <v>16393</v>
      </c>
    </row>
    <row r="40" spans="1:8" ht="13.5">
      <c r="A40" s="91" t="s">
        <v>497</v>
      </c>
      <c r="B40" s="97">
        <v>22939</v>
      </c>
      <c r="C40" s="97">
        <v>28402</v>
      </c>
      <c r="D40" s="97">
        <v>16994</v>
      </c>
      <c r="E40" s="97">
        <v>10694</v>
      </c>
      <c r="F40" s="92">
        <v>39933</v>
      </c>
      <c r="G40" s="92">
        <v>39096</v>
      </c>
      <c r="H40" s="92">
        <v>79029</v>
      </c>
    </row>
    <row r="41" spans="1:8" ht="13.5">
      <c r="A41" s="93" t="s">
        <v>528</v>
      </c>
      <c r="B41" s="86">
        <v>5762</v>
      </c>
      <c r="C41" s="86">
        <v>5830</v>
      </c>
      <c r="D41" s="86">
        <v>2135</v>
      </c>
      <c r="E41" s="86">
        <v>1687</v>
      </c>
      <c r="F41" s="86">
        <v>7897</v>
      </c>
      <c r="G41" s="86">
        <v>7517</v>
      </c>
      <c r="H41" s="86">
        <v>15414</v>
      </c>
    </row>
    <row r="42" spans="1:8" ht="13.5">
      <c r="A42" s="94" t="s">
        <v>529</v>
      </c>
      <c r="B42" s="90">
        <v>5321</v>
      </c>
      <c r="C42" s="90">
        <v>5520</v>
      </c>
      <c r="D42" s="90">
        <v>1786</v>
      </c>
      <c r="E42" s="90">
        <v>1512</v>
      </c>
      <c r="F42" s="90">
        <v>7107</v>
      </c>
      <c r="G42" s="90">
        <v>7032</v>
      </c>
      <c r="H42" s="90">
        <v>14139</v>
      </c>
    </row>
    <row r="43" spans="1:8" ht="13.5">
      <c r="A43" s="94" t="s">
        <v>530</v>
      </c>
      <c r="B43" s="90">
        <v>6070</v>
      </c>
      <c r="C43" s="90">
        <v>5975</v>
      </c>
      <c r="D43" s="90">
        <v>1771</v>
      </c>
      <c r="E43" s="90">
        <v>1662</v>
      </c>
      <c r="F43" s="90">
        <v>7841</v>
      </c>
      <c r="G43" s="90">
        <v>7637</v>
      </c>
      <c r="H43" s="90">
        <v>15478</v>
      </c>
    </row>
    <row r="44" spans="1:8" ht="13.5">
      <c r="A44" s="94" t="s">
        <v>531</v>
      </c>
      <c r="B44" s="90">
        <v>5415</v>
      </c>
      <c r="C44" s="90">
        <v>5538</v>
      </c>
      <c r="D44" s="90">
        <v>1458</v>
      </c>
      <c r="E44" s="90">
        <v>1403</v>
      </c>
      <c r="F44" s="90">
        <v>6873</v>
      </c>
      <c r="G44" s="90">
        <v>6941</v>
      </c>
      <c r="H44" s="90">
        <v>13814</v>
      </c>
    </row>
    <row r="45" spans="1:8" ht="13.5">
      <c r="A45" s="94" t="s">
        <v>532</v>
      </c>
      <c r="B45" s="90">
        <v>5364</v>
      </c>
      <c r="C45" s="90">
        <v>5255</v>
      </c>
      <c r="D45" s="90">
        <v>1364</v>
      </c>
      <c r="E45" s="90">
        <v>1463</v>
      </c>
      <c r="F45" s="90">
        <v>6728</v>
      </c>
      <c r="G45" s="90">
        <v>6718</v>
      </c>
      <c r="H45" s="90">
        <v>13446</v>
      </c>
    </row>
    <row r="46" spans="1:8" ht="13.5">
      <c r="A46" s="91" t="s">
        <v>497</v>
      </c>
      <c r="B46" s="92">
        <v>27932</v>
      </c>
      <c r="C46" s="92">
        <v>28118</v>
      </c>
      <c r="D46" s="92">
        <v>8514</v>
      </c>
      <c r="E46" s="92">
        <v>7727</v>
      </c>
      <c r="F46" s="92">
        <v>36446</v>
      </c>
      <c r="G46" s="92">
        <v>35845</v>
      </c>
      <c r="H46" s="92">
        <v>72291</v>
      </c>
    </row>
    <row r="47" spans="1:8" ht="13.5">
      <c r="A47" s="93" t="s">
        <v>533</v>
      </c>
      <c r="B47" s="86">
        <v>5756</v>
      </c>
      <c r="C47" s="86">
        <v>5736</v>
      </c>
      <c r="D47" s="86">
        <v>1346</v>
      </c>
      <c r="E47" s="86">
        <v>1624</v>
      </c>
      <c r="F47" s="86">
        <v>7102</v>
      </c>
      <c r="G47" s="86">
        <v>7360</v>
      </c>
      <c r="H47" s="86">
        <v>14462</v>
      </c>
    </row>
    <row r="48" spans="1:8" ht="13.5">
      <c r="A48" s="94" t="s">
        <v>534</v>
      </c>
      <c r="B48" s="90">
        <v>5208</v>
      </c>
      <c r="C48" s="90">
        <v>5245</v>
      </c>
      <c r="D48" s="90">
        <v>1244</v>
      </c>
      <c r="E48" s="90">
        <v>1382</v>
      </c>
      <c r="F48" s="90">
        <v>6452</v>
      </c>
      <c r="G48" s="90">
        <v>6627</v>
      </c>
      <c r="H48" s="90">
        <v>13079</v>
      </c>
    </row>
    <row r="49" spans="1:8" ht="13.5">
      <c r="A49" s="94" t="s">
        <v>535</v>
      </c>
      <c r="B49" s="90">
        <v>5357</v>
      </c>
      <c r="C49" s="90">
        <v>5177</v>
      </c>
      <c r="D49" s="90">
        <v>1240</v>
      </c>
      <c r="E49" s="90">
        <v>1442</v>
      </c>
      <c r="F49" s="90">
        <v>6597</v>
      </c>
      <c r="G49" s="90">
        <v>6619</v>
      </c>
      <c r="H49" s="90">
        <v>13216</v>
      </c>
    </row>
    <row r="50" spans="1:8" ht="13.5">
      <c r="A50" s="94" t="s">
        <v>536</v>
      </c>
      <c r="B50" s="90">
        <v>5279</v>
      </c>
      <c r="C50" s="90">
        <v>4965</v>
      </c>
      <c r="D50" s="90">
        <v>1184</v>
      </c>
      <c r="E50" s="90">
        <v>1416</v>
      </c>
      <c r="F50" s="90">
        <v>6463</v>
      </c>
      <c r="G50" s="90">
        <v>6381</v>
      </c>
      <c r="H50" s="90">
        <v>12244</v>
      </c>
    </row>
    <row r="51" spans="1:8" ht="13.5">
      <c r="A51" s="94" t="s">
        <v>537</v>
      </c>
      <c r="B51" s="90">
        <v>5226</v>
      </c>
      <c r="C51" s="90">
        <v>4893</v>
      </c>
      <c r="D51" s="90">
        <v>1154</v>
      </c>
      <c r="E51" s="90">
        <v>1396</v>
      </c>
      <c r="F51" s="90">
        <v>6380</v>
      </c>
      <c r="G51" s="90">
        <v>6289</v>
      </c>
      <c r="H51" s="90">
        <v>12669</v>
      </c>
    </row>
    <row r="52" spans="1:8" ht="13.5">
      <c r="A52" s="91" t="s">
        <v>497</v>
      </c>
      <c r="B52" s="92">
        <v>26826</v>
      </c>
      <c r="C52" s="92">
        <v>26016</v>
      </c>
      <c r="D52" s="92">
        <v>6168</v>
      </c>
      <c r="E52" s="92">
        <v>7260</v>
      </c>
      <c r="F52" s="92">
        <v>32994</v>
      </c>
      <c r="G52" s="92">
        <v>33276</v>
      </c>
      <c r="H52" s="92">
        <v>66270</v>
      </c>
    </row>
    <row r="53" spans="1:8" ht="13.5">
      <c r="A53" s="93" t="s">
        <v>538</v>
      </c>
      <c r="B53" s="86">
        <v>5132</v>
      </c>
      <c r="C53" s="86">
        <v>4595</v>
      </c>
      <c r="D53" s="86">
        <v>1077</v>
      </c>
      <c r="E53" s="86">
        <v>1392</v>
      </c>
      <c r="F53" s="86">
        <v>6209</v>
      </c>
      <c r="G53" s="86">
        <v>5987</v>
      </c>
      <c r="H53" s="86">
        <v>12196</v>
      </c>
    </row>
    <row r="54" spans="1:8" ht="13.5">
      <c r="A54" s="94" t="s">
        <v>539</v>
      </c>
      <c r="B54" s="90">
        <v>5443</v>
      </c>
      <c r="C54" s="90">
        <v>4982</v>
      </c>
      <c r="D54" s="90">
        <v>1241</v>
      </c>
      <c r="E54" s="90">
        <v>1488</v>
      </c>
      <c r="F54" s="90">
        <v>6684</v>
      </c>
      <c r="G54" s="90">
        <v>6470</v>
      </c>
      <c r="H54" s="90">
        <v>13154</v>
      </c>
    </row>
    <row r="55" spans="1:8" ht="13.5">
      <c r="A55" s="94" t="s">
        <v>540</v>
      </c>
      <c r="B55" s="90">
        <v>5170</v>
      </c>
      <c r="C55" s="90">
        <v>4633</v>
      </c>
      <c r="D55" s="90">
        <v>1073</v>
      </c>
      <c r="E55" s="90">
        <v>1440</v>
      </c>
      <c r="F55" s="90">
        <v>6243</v>
      </c>
      <c r="G55" s="90">
        <v>6073</v>
      </c>
      <c r="H55" s="90">
        <v>12316</v>
      </c>
    </row>
    <row r="56" spans="1:8" ht="13.5">
      <c r="A56" s="94" t="s">
        <v>541</v>
      </c>
      <c r="B56" s="90">
        <v>4617</v>
      </c>
      <c r="C56" s="90">
        <v>4189</v>
      </c>
      <c r="D56" s="90">
        <v>971</v>
      </c>
      <c r="E56" s="90">
        <v>1337</v>
      </c>
      <c r="F56" s="90">
        <v>5588</v>
      </c>
      <c r="G56" s="90">
        <v>5526</v>
      </c>
      <c r="H56" s="90">
        <v>11114</v>
      </c>
    </row>
    <row r="57" spans="1:8" ht="13.5">
      <c r="A57" s="94" t="s">
        <v>542</v>
      </c>
      <c r="B57" s="90">
        <v>4624</v>
      </c>
      <c r="C57" s="90">
        <v>4077</v>
      </c>
      <c r="D57" s="90">
        <v>988</v>
      </c>
      <c r="E57" s="90">
        <v>1373</v>
      </c>
      <c r="F57" s="90">
        <v>5612</v>
      </c>
      <c r="G57" s="90">
        <v>5450</v>
      </c>
      <c r="H57" s="90">
        <v>11062</v>
      </c>
    </row>
    <row r="58" spans="1:8" ht="13.5">
      <c r="A58" s="91" t="s">
        <v>497</v>
      </c>
      <c r="B58" s="92">
        <v>24986</v>
      </c>
      <c r="C58" s="92">
        <v>22476</v>
      </c>
      <c r="D58" s="92">
        <v>5350</v>
      </c>
      <c r="E58" s="92">
        <v>7030</v>
      </c>
      <c r="F58" s="92">
        <v>30336</v>
      </c>
      <c r="G58" s="92">
        <v>29506</v>
      </c>
      <c r="H58" s="92">
        <v>59842</v>
      </c>
    </row>
    <row r="59" spans="1:8" ht="13.5">
      <c r="A59" s="93" t="s">
        <v>543</v>
      </c>
      <c r="B59" s="86">
        <v>4460</v>
      </c>
      <c r="C59" s="86">
        <v>3892</v>
      </c>
      <c r="D59" s="86">
        <v>956</v>
      </c>
      <c r="E59" s="86">
        <v>1348</v>
      </c>
      <c r="F59" s="86">
        <v>5416</v>
      </c>
      <c r="G59" s="86">
        <v>5240</v>
      </c>
      <c r="H59" s="86">
        <v>10656</v>
      </c>
    </row>
    <row r="60" spans="1:8" ht="13.5">
      <c r="A60" s="94" t="s">
        <v>544</v>
      </c>
      <c r="B60" s="90">
        <v>4059</v>
      </c>
      <c r="C60" s="90">
        <v>3430</v>
      </c>
      <c r="D60" s="90">
        <v>906</v>
      </c>
      <c r="E60" s="90">
        <v>1249</v>
      </c>
      <c r="F60" s="90">
        <v>4965</v>
      </c>
      <c r="G60" s="90">
        <v>4679</v>
      </c>
      <c r="H60" s="90">
        <v>9644</v>
      </c>
    </row>
    <row r="61" spans="1:8" ht="13.5">
      <c r="A61" s="94" t="s">
        <v>545</v>
      </c>
      <c r="B61" s="90">
        <v>3375</v>
      </c>
      <c r="C61" s="90">
        <v>2812</v>
      </c>
      <c r="D61" s="90">
        <v>810</v>
      </c>
      <c r="E61" s="90">
        <v>1149</v>
      </c>
      <c r="F61" s="90">
        <v>4185</v>
      </c>
      <c r="G61" s="90">
        <v>3961</v>
      </c>
      <c r="H61" s="90">
        <v>8146</v>
      </c>
    </row>
    <row r="62" spans="1:8" ht="13.5">
      <c r="A62" s="94" t="s">
        <v>546</v>
      </c>
      <c r="B62" s="90">
        <v>3794</v>
      </c>
      <c r="C62" s="90">
        <v>3278</v>
      </c>
      <c r="D62" s="90">
        <v>916</v>
      </c>
      <c r="E62" s="90">
        <v>1416</v>
      </c>
      <c r="F62" s="90">
        <v>4710</v>
      </c>
      <c r="G62" s="90">
        <v>4694</v>
      </c>
      <c r="H62" s="90">
        <v>9404</v>
      </c>
    </row>
    <row r="63" spans="1:8" ht="13.5">
      <c r="A63" s="94" t="s">
        <v>547</v>
      </c>
      <c r="B63" s="90">
        <v>3659</v>
      </c>
      <c r="C63" s="90">
        <v>3023</v>
      </c>
      <c r="D63" s="90">
        <v>896</v>
      </c>
      <c r="E63" s="90">
        <v>1318</v>
      </c>
      <c r="F63" s="90">
        <v>4555</v>
      </c>
      <c r="G63" s="90">
        <v>4341</v>
      </c>
      <c r="H63" s="90">
        <v>8896</v>
      </c>
    </row>
    <row r="64" spans="1:8" ht="13.5">
      <c r="A64" s="91" t="s">
        <v>497</v>
      </c>
      <c r="B64" s="92">
        <v>19347</v>
      </c>
      <c r="C64" s="92">
        <v>16435</v>
      </c>
      <c r="D64" s="92">
        <v>4484</v>
      </c>
      <c r="E64" s="92">
        <v>6480</v>
      </c>
      <c r="F64" s="92">
        <v>23831</v>
      </c>
      <c r="G64" s="92">
        <v>22915</v>
      </c>
      <c r="H64" s="92">
        <v>46746</v>
      </c>
    </row>
    <row r="65" spans="1:8" ht="13.5">
      <c r="A65" s="93" t="s">
        <v>548</v>
      </c>
      <c r="B65" s="86">
        <v>4048</v>
      </c>
      <c r="C65" s="86">
        <v>3302</v>
      </c>
      <c r="D65" s="86">
        <v>962</v>
      </c>
      <c r="E65" s="86">
        <v>1652</v>
      </c>
      <c r="F65" s="86">
        <v>5010</v>
      </c>
      <c r="G65" s="86">
        <v>4954</v>
      </c>
      <c r="H65" s="86">
        <v>9964</v>
      </c>
    </row>
    <row r="66" spans="1:8" ht="13.5">
      <c r="A66" s="94" t="s">
        <v>549</v>
      </c>
      <c r="B66" s="90">
        <v>3821</v>
      </c>
      <c r="C66" s="90">
        <v>3100</v>
      </c>
      <c r="D66" s="90">
        <v>939</v>
      </c>
      <c r="E66" s="90">
        <v>1533</v>
      </c>
      <c r="F66" s="90">
        <v>4760</v>
      </c>
      <c r="G66" s="90">
        <v>4633</v>
      </c>
      <c r="H66" s="90">
        <v>9393</v>
      </c>
    </row>
    <row r="67" spans="1:8" ht="13.5">
      <c r="A67" s="94" t="s">
        <v>550</v>
      </c>
      <c r="B67" s="90">
        <v>3505</v>
      </c>
      <c r="C67" s="90">
        <v>2810</v>
      </c>
      <c r="D67" s="90">
        <v>872</v>
      </c>
      <c r="E67" s="90">
        <v>1527</v>
      </c>
      <c r="F67" s="90">
        <v>4377</v>
      </c>
      <c r="G67" s="90">
        <v>4337</v>
      </c>
      <c r="H67" s="90">
        <v>8714</v>
      </c>
    </row>
    <row r="68" spans="1:8" ht="13.5">
      <c r="A68" s="94" t="s">
        <v>551</v>
      </c>
      <c r="B68" s="90">
        <v>3508</v>
      </c>
      <c r="C68" s="90">
        <v>2781</v>
      </c>
      <c r="D68" s="90">
        <v>946</v>
      </c>
      <c r="E68" s="90">
        <v>1697</v>
      </c>
      <c r="F68" s="90">
        <v>4454</v>
      </c>
      <c r="G68" s="90">
        <v>4478</v>
      </c>
      <c r="H68" s="90">
        <v>8932</v>
      </c>
    </row>
    <row r="69" spans="1:8" ht="13.5">
      <c r="A69" s="94" t="s">
        <v>552</v>
      </c>
      <c r="B69" s="90">
        <v>3312</v>
      </c>
      <c r="C69" s="90">
        <v>2581</v>
      </c>
      <c r="D69" s="90">
        <v>888</v>
      </c>
      <c r="E69" s="90">
        <v>1685</v>
      </c>
      <c r="F69" s="90">
        <v>4200</v>
      </c>
      <c r="G69" s="90">
        <v>4266</v>
      </c>
      <c r="H69" s="90">
        <v>8466</v>
      </c>
    </row>
    <row r="70" spans="1:8" ht="13.5">
      <c r="A70" s="91" t="s">
        <v>497</v>
      </c>
      <c r="B70" s="92">
        <v>18194</v>
      </c>
      <c r="C70" s="92">
        <v>14574</v>
      </c>
      <c r="D70" s="92">
        <v>4607</v>
      </c>
      <c r="E70" s="92">
        <v>8094</v>
      </c>
      <c r="F70" s="92">
        <v>22801</v>
      </c>
      <c r="G70" s="92">
        <v>22668</v>
      </c>
      <c r="H70" s="92">
        <v>45469</v>
      </c>
    </row>
    <row r="71" spans="1:8" ht="13.5">
      <c r="A71" s="93" t="s">
        <v>553</v>
      </c>
      <c r="B71" s="86">
        <v>2691</v>
      </c>
      <c r="C71" s="86">
        <v>2115</v>
      </c>
      <c r="D71" s="86">
        <v>776</v>
      </c>
      <c r="E71" s="86">
        <v>1528</v>
      </c>
      <c r="F71" s="86">
        <v>3467</v>
      </c>
      <c r="G71" s="86">
        <v>3643</v>
      </c>
      <c r="H71" s="86">
        <v>7110</v>
      </c>
    </row>
    <row r="72" spans="1:8" ht="13.5">
      <c r="A72" s="94" t="s">
        <v>550</v>
      </c>
      <c r="B72" s="90">
        <v>2379</v>
      </c>
      <c r="C72" s="90">
        <v>1865</v>
      </c>
      <c r="D72" s="90">
        <v>727</v>
      </c>
      <c r="E72" s="90">
        <v>1445</v>
      </c>
      <c r="F72" s="90">
        <v>3106</v>
      </c>
      <c r="G72" s="90">
        <v>3310</v>
      </c>
      <c r="H72" s="90">
        <v>6416</v>
      </c>
    </row>
    <row r="73" spans="1:8" ht="13.5">
      <c r="A73" s="94" t="s">
        <v>548</v>
      </c>
      <c r="B73" s="90">
        <v>2104</v>
      </c>
      <c r="C73" s="90">
        <v>1567</v>
      </c>
      <c r="D73" s="90">
        <v>633</v>
      </c>
      <c r="E73" s="90">
        <v>1242</v>
      </c>
      <c r="F73" s="90">
        <v>2737</v>
      </c>
      <c r="G73" s="90">
        <v>2809</v>
      </c>
      <c r="H73" s="90">
        <v>5546</v>
      </c>
    </row>
    <row r="74" spans="1:8" ht="13.5">
      <c r="A74" s="94" t="s">
        <v>554</v>
      </c>
      <c r="B74" s="90">
        <v>2261</v>
      </c>
      <c r="C74" s="90">
        <v>1659</v>
      </c>
      <c r="D74" s="90">
        <v>722</v>
      </c>
      <c r="E74" s="90">
        <v>1476</v>
      </c>
      <c r="F74" s="90">
        <v>2983</v>
      </c>
      <c r="G74" s="90">
        <v>3135</v>
      </c>
      <c r="H74" s="90">
        <v>6118</v>
      </c>
    </row>
    <row r="75" spans="1:8" ht="13.5">
      <c r="A75" s="94" t="s">
        <v>555</v>
      </c>
      <c r="B75" s="90">
        <v>2131</v>
      </c>
      <c r="C75" s="90">
        <v>1594</v>
      </c>
      <c r="D75" s="90">
        <v>773</v>
      </c>
      <c r="E75" s="90">
        <v>1539</v>
      </c>
      <c r="F75" s="90">
        <v>2904</v>
      </c>
      <c r="G75" s="90">
        <v>3133</v>
      </c>
      <c r="H75" s="90">
        <v>6037</v>
      </c>
    </row>
    <row r="76" spans="1:8" ht="13.5">
      <c r="A76" s="91" t="s">
        <v>497</v>
      </c>
      <c r="B76" s="92">
        <v>11566</v>
      </c>
      <c r="C76" s="92">
        <v>8800</v>
      </c>
      <c r="D76" s="92">
        <v>3631</v>
      </c>
      <c r="E76" s="92">
        <v>7230</v>
      </c>
      <c r="F76" s="92">
        <v>15197</v>
      </c>
      <c r="G76" s="92">
        <v>16030</v>
      </c>
      <c r="H76" s="92">
        <v>31227</v>
      </c>
    </row>
    <row r="77" spans="1:8" ht="13.5">
      <c r="A77" s="93" t="s">
        <v>556</v>
      </c>
      <c r="B77" s="86">
        <v>2347</v>
      </c>
      <c r="C77" s="86">
        <v>1552</v>
      </c>
      <c r="D77" s="86">
        <v>792</v>
      </c>
      <c r="E77" s="86">
        <v>1791</v>
      </c>
      <c r="F77" s="86">
        <v>3139</v>
      </c>
      <c r="G77" s="86">
        <v>3343</v>
      </c>
      <c r="H77" s="86">
        <v>6482</v>
      </c>
    </row>
    <row r="78" spans="1:8" ht="13.5">
      <c r="A78" s="94" t="s">
        <v>557</v>
      </c>
      <c r="B78" s="90">
        <v>2104</v>
      </c>
      <c r="C78" s="90">
        <v>1369</v>
      </c>
      <c r="D78" s="90">
        <v>862</v>
      </c>
      <c r="E78" s="90">
        <v>1697</v>
      </c>
      <c r="F78" s="90">
        <v>2966</v>
      </c>
      <c r="G78" s="90">
        <v>3066</v>
      </c>
      <c r="H78" s="90">
        <v>6032</v>
      </c>
    </row>
    <row r="79" spans="1:8" ht="13.5">
      <c r="A79" s="94" t="s">
        <v>546</v>
      </c>
      <c r="B79" s="90">
        <v>2172</v>
      </c>
      <c r="C79" s="90">
        <v>1366</v>
      </c>
      <c r="D79" s="90">
        <v>899</v>
      </c>
      <c r="E79" s="90">
        <v>1869</v>
      </c>
      <c r="F79" s="90">
        <v>3071</v>
      </c>
      <c r="G79" s="90">
        <v>3235</v>
      </c>
      <c r="H79" s="90">
        <v>6306</v>
      </c>
    </row>
    <row r="80" spans="1:8" ht="13.5">
      <c r="A80" s="94" t="s">
        <v>558</v>
      </c>
      <c r="B80" s="90">
        <v>1950</v>
      </c>
      <c r="C80" s="90">
        <v>1212</v>
      </c>
      <c r="D80" s="90">
        <v>861</v>
      </c>
      <c r="E80" s="90">
        <v>1864</v>
      </c>
      <c r="F80" s="90">
        <v>2811</v>
      </c>
      <c r="G80" s="90">
        <v>3076</v>
      </c>
      <c r="H80" s="90">
        <v>5887</v>
      </c>
    </row>
    <row r="81" spans="1:8" ht="13.5">
      <c r="A81" s="94" t="s">
        <v>548</v>
      </c>
      <c r="B81" s="90">
        <v>1681</v>
      </c>
      <c r="C81" s="90">
        <v>1082</v>
      </c>
      <c r="D81" s="90">
        <v>875</v>
      </c>
      <c r="E81" s="90">
        <v>1702</v>
      </c>
      <c r="F81" s="90">
        <v>2556</v>
      </c>
      <c r="G81" s="90">
        <v>2784</v>
      </c>
      <c r="H81" s="90">
        <v>5340</v>
      </c>
    </row>
    <row r="82" spans="1:8" ht="13.5">
      <c r="A82" s="91" t="s">
        <v>497</v>
      </c>
      <c r="B82" s="92">
        <v>10254</v>
      </c>
      <c r="C82" s="92">
        <v>6581</v>
      </c>
      <c r="D82" s="92">
        <v>4289</v>
      </c>
      <c r="E82" s="92">
        <v>8923</v>
      </c>
      <c r="F82" s="92">
        <v>14543</v>
      </c>
      <c r="G82" s="92">
        <v>15504</v>
      </c>
      <c r="H82" s="92">
        <v>30047</v>
      </c>
    </row>
    <row r="83" spans="1:8" ht="13.5">
      <c r="A83" s="93" t="s">
        <v>559</v>
      </c>
      <c r="B83" s="86">
        <v>1590</v>
      </c>
      <c r="C83" s="86">
        <v>941</v>
      </c>
      <c r="D83" s="86">
        <v>799</v>
      </c>
      <c r="E83" s="86">
        <v>1649</v>
      </c>
      <c r="F83" s="86">
        <v>2389</v>
      </c>
      <c r="G83" s="86">
        <v>2590</v>
      </c>
      <c r="H83" s="86">
        <v>4979</v>
      </c>
    </row>
    <row r="84" spans="1:8" ht="13.5">
      <c r="A84" s="94" t="s">
        <v>556</v>
      </c>
      <c r="B84" s="90">
        <v>1692</v>
      </c>
      <c r="C84" s="90">
        <v>966</v>
      </c>
      <c r="D84" s="90">
        <v>941</v>
      </c>
      <c r="E84" s="90">
        <v>1898</v>
      </c>
      <c r="F84" s="90">
        <v>2633</v>
      </c>
      <c r="G84" s="90">
        <v>2864</v>
      </c>
      <c r="H84" s="90">
        <v>5497</v>
      </c>
    </row>
    <row r="85" spans="1:8" ht="13.5">
      <c r="A85" s="94" t="s">
        <v>557</v>
      </c>
      <c r="B85" s="90">
        <v>1280</v>
      </c>
      <c r="C85" s="90">
        <v>724</v>
      </c>
      <c r="D85" s="90">
        <v>817</v>
      </c>
      <c r="E85" s="90">
        <v>1698</v>
      </c>
      <c r="F85" s="90">
        <v>2097</v>
      </c>
      <c r="G85" s="90">
        <v>2422</v>
      </c>
      <c r="H85" s="90">
        <v>4519</v>
      </c>
    </row>
    <row r="86" spans="1:8" ht="13.5">
      <c r="A86" s="94" t="s">
        <v>546</v>
      </c>
      <c r="B86" s="90">
        <v>1271</v>
      </c>
      <c r="C86" s="90">
        <v>710</v>
      </c>
      <c r="D86" s="90">
        <v>833</v>
      </c>
      <c r="E86" s="90">
        <v>1817</v>
      </c>
      <c r="F86" s="90">
        <v>2104</v>
      </c>
      <c r="G86" s="90">
        <v>2527</v>
      </c>
      <c r="H86" s="90">
        <v>4631</v>
      </c>
    </row>
    <row r="87" spans="1:8" ht="13.5">
      <c r="A87" s="94" t="s">
        <v>558</v>
      </c>
      <c r="B87" s="90">
        <v>1287</v>
      </c>
      <c r="C87" s="90">
        <v>637</v>
      </c>
      <c r="D87" s="90">
        <v>886</v>
      </c>
      <c r="E87" s="90">
        <v>1871</v>
      </c>
      <c r="F87" s="90">
        <v>2173</v>
      </c>
      <c r="G87" s="90">
        <v>2508</v>
      </c>
      <c r="H87" s="90">
        <v>4681</v>
      </c>
    </row>
    <row r="88" spans="1:8" ht="13.5">
      <c r="A88" s="91" t="s">
        <v>497</v>
      </c>
      <c r="B88" s="92">
        <v>7120</v>
      </c>
      <c r="C88" s="92">
        <v>3978</v>
      </c>
      <c r="D88" s="92">
        <v>4276</v>
      </c>
      <c r="E88" s="92">
        <v>8933</v>
      </c>
      <c r="F88" s="92">
        <v>11396</v>
      </c>
      <c r="G88" s="92">
        <v>12911</v>
      </c>
      <c r="H88" s="92">
        <v>24307</v>
      </c>
    </row>
    <row r="89" spans="1:8" s="98" customFormat="1" ht="13.5">
      <c r="A89" s="93" t="s">
        <v>548</v>
      </c>
      <c r="B89" s="86">
        <v>968</v>
      </c>
      <c r="C89" s="86">
        <v>449</v>
      </c>
      <c r="D89" s="86">
        <v>713</v>
      </c>
      <c r="E89" s="86">
        <v>1501</v>
      </c>
      <c r="F89" s="86">
        <v>1681</v>
      </c>
      <c r="G89" s="86">
        <v>1950</v>
      </c>
      <c r="H89" s="86">
        <v>3631</v>
      </c>
    </row>
    <row r="90" spans="1:8" ht="13.5">
      <c r="A90" s="94" t="s">
        <v>560</v>
      </c>
      <c r="B90" s="90">
        <v>670</v>
      </c>
      <c r="C90" s="90">
        <v>320</v>
      </c>
      <c r="D90" s="90">
        <v>632</v>
      </c>
      <c r="E90" s="90">
        <v>1257</v>
      </c>
      <c r="F90" s="90">
        <v>1302</v>
      </c>
      <c r="G90" s="90">
        <v>1577</v>
      </c>
      <c r="H90" s="90">
        <v>2879</v>
      </c>
    </row>
    <row r="91" spans="1:8" ht="13.5">
      <c r="A91" s="94" t="s">
        <v>561</v>
      </c>
      <c r="B91" s="90">
        <v>626</v>
      </c>
      <c r="C91" s="90">
        <v>244</v>
      </c>
      <c r="D91" s="90">
        <v>591</v>
      </c>
      <c r="E91" s="90">
        <v>1143</v>
      </c>
      <c r="F91" s="90">
        <v>1217</v>
      </c>
      <c r="G91" s="90">
        <v>1387</v>
      </c>
      <c r="H91" s="90">
        <v>2604</v>
      </c>
    </row>
    <row r="92" spans="1:8" ht="13.5">
      <c r="A92" s="94" t="s">
        <v>550</v>
      </c>
      <c r="B92" s="90">
        <v>555</v>
      </c>
      <c r="C92" s="90">
        <v>218</v>
      </c>
      <c r="D92" s="90">
        <v>593</v>
      </c>
      <c r="E92" s="90">
        <v>1249</v>
      </c>
      <c r="F92" s="90">
        <v>1148</v>
      </c>
      <c r="G92" s="90">
        <v>1467</v>
      </c>
      <c r="H92" s="90">
        <v>2615</v>
      </c>
    </row>
    <row r="93" spans="1:8" ht="13.5">
      <c r="A93" s="94" t="s">
        <v>551</v>
      </c>
      <c r="B93" s="90">
        <v>425</v>
      </c>
      <c r="C93" s="90">
        <v>171</v>
      </c>
      <c r="D93" s="90">
        <v>501</v>
      </c>
      <c r="E93" s="90">
        <v>1113</v>
      </c>
      <c r="F93" s="90">
        <v>926</v>
      </c>
      <c r="G93" s="90">
        <v>1284</v>
      </c>
      <c r="H93" s="90">
        <v>2210</v>
      </c>
    </row>
    <row r="94" spans="1:8" ht="13.5">
      <c r="A94" s="91" t="s">
        <v>497</v>
      </c>
      <c r="B94" s="92">
        <v>3244</v>
      </c>
      <c r="C94" s="92">
        <v>1402</v>
      </c>
      <c r="D94" s="92">
        <v>3030</v>
      </c>
      <c r="E94" s="92">
        <v>6263</v>
      </c>
      <c r="F94" s="92">
        <v>6274</v>
      </c>
      <c r="G94" s="92">
        <v>7665</v>
      </c>
      <c r="H94" s="92">
        <v>13939</v>
      </c>
    </row>
    <row r="95" spans="1:8" ht="13.5">
      <c r="A95" s="93" t="s">
        <v>562</v>
      </c>
      <c r="B95" s="86">
        <v>384</v>
      </c>
      <c r="C95" s="86">
        <v>114</v>
      </c>
      <c r="D95" s="86">
        <v>501</v>
      </c>
      <c r="E95" s="86">
        <v>992</v>
      </c>
      <c r="F95" s="86">
        <v>885</v>
      </c>
      <c r="G95" s="86">
        <v>1106</v>
      </c>
      <c r="H95" s="86">
        <v>1991</v>
      </c>
    </row>
    <row r="96" spans="1:8" ht="13.5">
      <c r="A96" s="94" t="s">
        <v>563</v>
      </c>
      <c r="B96" s="90">
        <v>286</v>
      </c>
      <c r="C96" s="90">
        <v>80</v>
      </c>
      <c r="D96" s="90">
        <v>395</v>
      </c>
      <c r="E96" s="90">
        <v>720</v>
      </c>
      <c r="F96" s="90">
        <v>681</v>
      </c>
      <c r="G96" s="90">
        <v>800</v>
      </c>
      <c r="H96" s="90">
        <v>1481</v>
      </c>
    </row>
    <row r="97" spans="1:8" ht="13.5">
      <c r="A97" s="94" t="s">
        <v>564</v>
      </c>
      <c r="B97" s="90">
        <v>241</v>
      </c>
      <c r="C97" s="90">
        <v>58</v>
      </c>
      <c r="D97" s="90">
        <v>382</v>
      </c>
      <c r="E97" s="90">
        <v>690</v>
      </c>
      <c r="F97" s="90">
        <v>623</v>
      </c>
      <c r="G97" s="90">
        <v>748</v>
      </c>
      <c r="H97" s="90">
        <v>1371</v>
      </c>
    </row>
    <row r="98" spans="1:8" ht="13.5">
      <c r="A98" s="94" t="s">
        <v>565</v>
      </c>
      <c r="B98" s="90">
        <v>161</v>
      </c>
      <c r="C98" s="90">
        <v>61</v>
      </c>
      <c r="D98" s="90">
        <v>324</v>
      </c>
      <c r="E98" s="90">
        <v>555</v>
      </c>
      <c r="F98" s="90">
        <v>485</v>
      </c>
      <c r="G98" s="90">
        <v>616</v>
      </c>
      <c r="H98" s="90">
        <v>1101</v>
      </c>
    </row>
    <row r="99" spans="1:8" ht="13.5">
      <c r="A99" s="94" t="s">
        <v>566</v>
      </c>
      <c r="B99" s="90">
        <v>133</v>
      </c>
      <c r="C99" s="90">
        <v>31</v>
      </c>
      <c r="D99" s="90">
        <v>255</v>
      </c>
      <c r="E99" s="90">
        <v>480</v>
      </c>
      <c r="F99" s="90">
        <v>388</v>
      </c>
      <c r="G99" s="90">
        <v>511</v>
      </c>
      <c r="H99" s="90">
        <v>899</v>
      </c>
    </row>
    <row r="100" spans="1:8" ht="13.5">
      <c r="A100" s="91" t="s">
        <v>497</v>
      </c>
      <c r="B100" s="92">
        <v>1205</v>
      </c>
      <c r="C100" s="92">
        <v>344</v>
      </c>
      <c r="D100" s="92">
        <v>1857</v>
      </c>
      <c r="E100" s="92">
        <v>3437</v>
      </c>
      <c r="F100" s="92">
        <v>3062</v>
      </c>
      <c r="G100" s="92">
        <v>3781</v>
      </c>
      <c r="H100" s="92">
        <v>6843</v>
      </c>
    </row>
    <row r="101" spans="1:8" ht="13.5">
      <c r="A101" s="93" t="s">
        <v>567</v>
      </c>
      <c r="B101" s="95">
        <v>69</v>
      </c>
      <c r="C101" s="95">
        <v>31</v>
      </c>
      <c r="D101" s="95">
        <v>208</v>
      </c>
      <c r="E101" s="95">
        <v>381</v>
      </c>
      <c r="F101" s="86">
        <v>277</v>
      </c>
      <c r="G101" s="86">
        <v>412</v>
      </c>
      <c r="H101" s="86">
        <v>689</v>
      </c>
    </row>
    <row r="102" spans="1:8" ht="13.5">
      <c r="A102" s="94" t="s">
        <v>568</v>
      </c>
      <c r="B102" s="96">
        <v>58</v>
      </c>
      <c r="C102" s="96">
        <v>16</v>
      </c>
      <c r="D102" s="96">
        <v>161</v>
      </c>
      <c r="E102" s="96">
        <v>243</v>
      </c>
      <c r="F102" s="90">
        <v>219</v>
      </c>
      <c r="G102" s="90">
        <v>259</v>
      </c>
      <c r="H102" s="90">
        <v>478</v>
      </c>
    </row>
    <row r="103" spans="1:8" ht="13.5">
      <c r="A103" s="94" t="s">
        <v>569</v>
      </c>
      <c r="B103" s="96">
        <v>31</v>
      </c>
      <c r="C103" s="96">
        <v>15</v>
      </c>
      <c r="D103" s="96">
        <v>134</v>
      </c>
      <c r="E103" s="96">
        <v>226</v>
      </c>
      <c r="F103" s="90">
        <v>165</v>
      </c>
      <c r="G103" s="90">
        <v>241</v>
      </c>
      <c r="H103" s="90">
        <v>406</v>
      </c>
    </row>
    <row r="104" spans="1:8" ht="13.5">
      <c r="A104" s="94" t="s">
        <v>570</v>
      </c>
      <c r="B104" s="96">
        <v>39</v>
      </c>
      <c r="C104" s="96">
        <v>10</v>
      </c>
      <c r="D104" s="96">
        <v>170</v>
      </c>
      <c r="E104" s="96">
        <v>257</v>
      </c>
      <c r="F104" s="90">
        <v>209</v>
      </c>
      <c r="G104" s="90">
        <v>267</v>
      </c>
      <c r="H104" s="90">
        <v>476</v>
      </c>
    </row>
    <row r="105" spans="1:8" ht="13.5">
      <c r="A105" s="94" t="s">
        <v>571</v>
      </c>
      <c r="B105" s="96">
        <v>23</v>
      </c>
      <c r="C105" s="96">
        <v>7</v>
      </c>
      <c r="D105" s="96">
        <v>91</v>
      </c>
      <c r="E105" s="96">
        <v>125</v>
      </c>
      <c r="F105" s="90">
        <v>114</v>
      </c>
      <c r="G105" s="90">
        <v>132</v>
      </c>
      <c r="H105" s="90">
        <v>246</v>
      </c>
    </row>
    <row r="106" spans="1:8" ht="13.5">
      <c r="A106" s="91" t="s">
        <v>497</v>
      </c>
      <c r="B106" s="97">
        <v>220</v>
      </c>
      <c r="C106" s="97">
        <v>79</v>
      </c>
      <c r="D106" s="97">
        <v>764</v>
      </c>
      <c r="E106" s="97">
        <v>1232</v>
      </c>
      <c r="F106" s="92">
        <v>984</v>
      </c>
      <c r="G106" s="92">
        <v>1311</v>
      </c>
      <c r="H106" s="92">
        <v>2295</v>
      </c>
    </row>
    <row r="107" spans="1:8" ht="13.5">
      <c r="A107" s="93" t="s">
        <v>545</v>
      </c>
      <c r="B107" s="86">
        <v>23</v>
      </c>
      <c r="C107" s="86">
        <v>10</v>
      </c>
      <c r="D107" s="86">
        <v>90</v>
      </c>
      <c r="E107" s="86">
        <v>152</v>
      </c>
      <c r="F107" s="86">
        <v>113</v>
      </c>
      <c r="G107" s="86">
        <v>162</v>
      </c>
      <c r="H107" s="86">
        <v>275</v>
      </c>
    </row>
    <row r="108" spans="1:8" ht="13.5">
      <c r="A108" s="94" t="s">
        <v>546</v>
      </c>
      <c r="B108" s="90">
        <v>26</v>
      </c>
      <c r="C108" s="90">
        <v>5</v>
      </c>
      <c r="D108" s="90">
        <v>119</v>
      </c>
      <c r="E108" s="90">
        <v>149</v>
      </c>
      <c r="F108" s="90">
        <v>145</v>
      </c>
      <c r="G108" s="90">
        <v>154</v>
      </c>
      <c r="H108" s="90">
        <v>299</v>
      </c>
    </row>
    <row r="109" spans="1:8" ht="13.5">
      <c r="A109" s="94" t="s">
        <v>558</v>
      </c>
      <c r="B109" s="90">
        <v>10</v>
      </c>
      <c r="C109" s="90">
        <v>6</v>
      </c>
      <c r="D109" s="90">
        <v>90</v>
      </c>
      <c r="E109" s="90">
        <v>93</v>
      </c>
      <c r="F109" s="90">
        <v>100</v>
      </c>
      <c r="G109" s="90">
        <v>99</v>
      </c>
      <c r="H109" s="90">
        <v>199</v>
      </c>
    </row>
    <row r="110" spans="1:8" ht="13.5">
      <c r="A110" s="94" t="s">
        <v>548</v>
      </c>
      <c r="B110" s="90">
        <v>8</v>
      </c>
      <c r="C110" s="90">
        <v>6</v>
      </c>
      <c r="D110" s="90">
        <v>90</v>
      </c>
      <c r="E110" s="90">
        <v>74</v>
      </c>
      <c r="F110" s="90">
        <v>98</v>
      </c>
      <c r="G110" s="90">
        <v>80</v>
      </c>
      <c r="H110" s="90">
        <v>178</v>
      </c>
    </row>
    <row r="111" spans="1:8" ht="13.5">
      <c r="A111" s="94" t="s">
        <v>572</v>
      </c>
      <c r="B111" s="90">
        <v>10</v>
      </c>
      <c r="C111" s="90">
        <v>1</v>
      </c>
      <c r="D111" s="90">
        <v>54</v>
      </c>
      <c r="E111" s="90">
        <v>58</v>
      </c>
      <c r="F111" s="90">
        <v>64</v>
      </c>
      <c r="G111" s="90">
        <v>59</v>
      </c>
      <c r="H111" s="90">
        <v>123</v>
      </c>
    </row>
    <row r="112" spans="1:8" ht="13.5">
      <c r="A112" s="91" t="s">
        <v>497</v>
      </c>
      <c r="B112" s="92">
        <v>77</v>
      </c>
      <c r="C112" s="92">
        <v>28</v>
      </c>
      <c r="D112" s="92">
        <v>443</v>
      </c>
      <c r="E112" s="92">
        <v>526</v>
      </c>
      <c r="F112" s="92">
        <v>520</v>
      </c>
      <c r="G112" s="92">
        <v>554</v>
      </c>
      <c r="H112" s="92">
        <v>1074</v>
      </c>
    </row>
    <row r="113" spans="1:8" ht="13.5">
      <c r="A113" s="93" t="s">
        <v>573</v>
      </c>
      <c r="B113" s="86">
        <v>4</v>
      </c>
      <c r="C113" s="86">
        <v>3</v>
      </c>
      <c r="D113" s="99">
        <v>66</v>
      </c>
      <c r="E113" s="86">
        <v>46</v>
      </c>
      <c r="F113" s="86">
        <v>70</v>
      </c>
      <c r="G113" s="86">
        <v>49</v>
      </c>
      <c r="H113" s="86">
        <v>119</v>
      </c>
    </row>
    <row r="114" spans="1:8" ht="13.5">
      <c r="A114" s="94" t="s">
        <v>539</v>
      </c>
      <c r="B114" s="90">
        <v>7</v>
      </c>
      <c r="C114" s="90">
        <v>3</v>
      </c>
      <c r="D114" s="100">
        <v>59</v>
      </c>
      <c r="E114" s="90">
        <v>38</v>
      </c>
      <c r="F114" s="90">
        <v>66</v>
      </c>
      <c r="G114" s="90">
        <v>41</v>
      </c>
      <c r="H114" s="90">
        <v>107</v>
      </c>
    </row>
    <row r="115" spans="1:8" ht="13.5">
      <c r="A115" s="94" t="s">
        <v>574</v>
      </c>
      <c r="B115" s="90">
        <v>7</v>
      </c>
      <c r="C115" s="90" t="s">
        <v>575</v>
      </c>
      <c r="D115" s="100">
        <v>45</v>
      </c>
      <c r="E115" s="90">
        <v>31</v>
      </c>
      <c r="F115" s="90">
        <v>52</v>
      </c>
      <c r="G115" s="90">
        <v>31</v>
      </c>
      <c r="H115" s="90">
        <v>83</v>
      </c>
    </row>
    <row r="116" spans="1:8" ht="13.5">
      <c r="A116" s="94" t="s">
        <v>576</v>
      </c>
      <c r="B116" s="90">
        <v>3</v>
      </c>
      <c r="C116" s="90">
        <v>3</v>
      </c>
      <c r="D116" s="100">
        <v>37</v>
      </c>
      <c r="E116" s="90">
        <v>25</v>
      </c>
      <c r="F116" s="90">
        <v>40</v>
      </c>
      <c r="G116" s="90">
        <v>28</v>
      </c>
      <c r="H116" s="90">
        <v>68</v>
      </c>
    </row>
    <row r="117" spans="1:8" ht="13.5">
      <c r="A117" s="94" t="s">
        <v>577</v>
      </c>
      <c r="B117" s="90">
        <v>7</v>
      </c>
      <c r="C117" s="90">
        <v>1</v>
      </c>
      <c r="D117" s="100">
        <v>38</v>
      </c>
      <c r="E117" s="90">
        <v>19</v>
      </c>
      <c r="F117" s="90">
        <v>45</v>
      </c>
      <c r="G117" s="90">
        <v>20</v>
      </c>
      <c r="H117" s="90">
        <v>65</v>
      </c>
    </row>
    <row r="118" spans="1:8" ht="13.5">
      <c r="A118" s="91" t="s">
        <v>497</v>
      </c>
      <c r="B118" s="92">
        <v>28</v>
      </c>
      <c r="C118" s="92">
        <v>10</v>
      </c>
      <c r="D118" s="101">
        <v>245</v>
      </c>
      <c r="E118" s="92">
        <v>159</v>
      </c>
      <c r="F118" s="92">
        <v>273</v>
      </c>
      <c r="G118" s="92">
        <v>169</v>
      </c>
      <c r="H118" s="92">
        <v>442</v>
      </c>
    </row>
    <row r="119" spans="1:8" ht="13.5">
      <c r="A119" s="93" t="s">
        <v>578</v>
      </c>
      <c r="B119" s="86">
        <v>1</v>
      </c>
      <c r="C119" s="86">
        <v>1</v>
      </c>
      <c r="D119" s="99">
        <v>33</v>
      </c>
      <c r="E119" s="86">
        <v>26</v>
      </c>
      <c r="F119" s="86">
        <v>34</v>
      </c>
      <c r="G119" s="86">
        <v>27</v>
      </c>
      <c r="H119" s="86">
        <v>61</v>
      </c>
    </row>
    <row r="120" spans="1:8" ht="13.5">
      <c r="A120" s="94" t="s">
        <v>579</v>
      </c>
      <c r="B120" s="90">
        <v>1</v>
      </c>
      <c r="C120" s="90">
        <v>3</v>
      </c>
      <c r="D120" s="100">
        <v>29</v>
      </c>
      <c r="E120" s="90">
        <v>12</v>
      </c>
      <c r="F120" s="90">
        <v>30</v>
      </c>
      <c r="G120" s="90">
        <v>15</v>
      </c>
      <c r="H120" s="90">
        <v>45</v>
      </c>
    </row>
    <row r="121" spans="1:8" ht="13.5">
      <c r="A121" s="94" t="s">
        <v>545</v>
      </c>
      <c r="B121" s="90">
        <v>4</v>
      </c>
      <c r="C121" s="90">
        <v>4</v>
      </c>
      <c r="D121" s="100">
        <v>26</v>
      </c>
      <c r="E121" s="90">
        <v>12</v>
      </c>
      <c r="F121" s="90">
        <v>30</v>
      </c>
      <c r="G121" s="90">
        <v>16</v>
      </c>
      <c r="H121" s="90">
        <v>46</v>
      </c>
    </row>
    <row r="122" spans="1:8" ht="13.5">
      <c r="A122" s="94" t="s">
        <v>546</v>
      </c>
      <c r="B122" s="90">
        <v>3</v>
      </c>
      <c r="C122" s="90" t="s">
        <v>575</v>
      </c>
      <c r="D122" s="100">
        <v>17</v>
      </c>
      <c r="E122" s="90">
        <v>15</v>
      </c>
      <c r="F122" s="90">
        <v>20</v>
      </c>
      <c r="G122" s="90">
        <v>15</v>
      </c>
      <c r="H122" s="90">
        <v>35</v>
      </c>
    </row>
    <row r="123" spans="1:8" ht="13.5">
      <c r="A123" s="94" t="s">
        <v>558</v>
      </c>
      <c r="B123" s="90">
        <v>4</v>
      </c>
      <c r="C123" s="90" t="s">
        <v>506</v>
      </c>
      <c r="D123" s="100">
        <v>14</v>
      </c>
      <c r="E123" s="90">
        <v>10</v>
      </c>
      <c r="F123" s="90">
        <v>18</v>
      </c>
      <c r="G123" s="90">
        <v>10</v>
      </c>
      <c r="H123" s="90">
        <v>28</v>
      </c>
    </row>
    <row r="124" spans="1:8" ht="13.5">
      <c r="A124" s="91" t="s">
        <v>497</v>
      </c>
      <c r="B124" s="92">
        <v>13</v>
      </c>
      <c r="C124" s="92">
        <v>8</v>
      </c>
      <c r="D124" s="101">
        <v>119</v>
      </c>
      <c r="E124" s="92">
        <v>75</v>
      </c>
      <c r="F124" s="92">
        <v>132</v>
      </c>
      <c r="G124" s="92">
        <v>83</v>
      </c>
      <c r="H124" s="92">
        <v>215</v>
      </c>
    </row>
    <row r="125" spans="1:8" ht="13.5">
      <c r="A125" s="93" t="s">
        <v>548</v>
      </c>
      <c r="B125" s="86">
        <v>1</v>
      </c>
      <c r="C125" s="86" t="s">
        <v>575</v>
      </c>
      <c r="D125" s="99">
        <v>17</v>
      </c>
      <c r="E125" s="86">
        <v>7</v>
      </c>
      <c r="F125" s="86">
        <v>18</v>
      </c>
      <c r="G125" s="86">
        <v>7</v>
      </c>
      <c r="H125" s="86">
        <v>25</v>
      </c>
    </row>
    <row r="126" spans="1:8" ht="13.5">
      <c r="A126" s="94" t="s">
        <v>580</v>
      </c>
      <c r="B126" s="90">
        <v>2</v>
      </c>
      <c r="C126" s="90">
        <v>2</v>
      </c>
      <c r="D126" s="100">
        <v>10</v>
      </c>
      <c r="E126" s="90">
        <v>5</v>
      </c>
      <c r="F126" s="90">
        <v>12</v>
      </c>
      <c r="G126" s="90">
        <v>7</v>
      </c>
      <c r="H126" s="90">
        <v>19</v>
      </c>
    </row>
    <row r="127" spans="1:8" ht="13.5">
      <c r="A127" s="94" t="s">
        <v>563</v>
      </c>
      <c r="B127" s="90">
        <v>1</v>
      </c>
      <c r="C127" s="90">
        <v>1</v>
      </c>
      <c r="D127" s="100">
        <v>8</v>
      </c>
      <c r="E127" s="90">
        <v>11</v>
      </c>
      <c r="F127" s="90">
        <v>9</v>
      </c>
      <c r="G127" s="90">
        <v>12</v>
      </c>
      <c r="H127" s="90">
        <v>21</v>
      </c>
    </row>
    <row r="128" spans="1:8" ht="13.5">
      <c r="A128" s="94" t="s">
        <v>564</v>
      </c>
      <c r="B128" s="90" t="s">
        <v>575</v>
      </c>
      <c r="C128" s="90">
        <v>1</v>
      </c>
      <c r="D128" s="100">
        <v>8</v>
      </c>
      <c r="E128" s="90">
        <v>8</v>
      </c>
      <c r="F128" s="90">
        <v>8</v>
      </c>
      <c r="G128" s="90">
        <v>9</v>
      </c>
      <c r="H128" s="90">
        <v>17</v>
      </c>
    </row>
    <row r="129" spans="1:8" ht="13.5">
      <c r="A129" s="94" t="s">
        <v>565</v>
      </c>
      <c r="B129" s="90" t="s">
        <v>575</v>
      </c>
      <c r="C129" s="90" t="s">
        <v>581</v>
      </c>
      <c r="D129" s="100">
        <v>7</v>
      </c>
      <c r="E129" s="90">
        <v>2</v>
      </c>
      <c r="F129" s="90">
        <v>7</v>
      </c>
      <c r="G129" s="90">
        <v>2</v>
      </c>
      <c r="H129" s="90">
        <v>9</v>
      </c>
    </row>
    <row r="130" spans="1:8" ht="13.5">
      <c r="A130" s="91" t="s">
        <v>497</v>
      </c>
      <c r="B130" s="92">
        <v>4</v>
      </c>
      <c r="C130" s="92">
        <v>4</v>
      </c>
      <c r="D130" s="101">
        <v>50</v>
      </c>
      <c r="E130" s="92">
        <v>33</v>
      </c>
      <c r="F130" s="92">
        <v>54</v>
      </c>
      <c r="G130" s="92">
        <v>37</v>
      </c>
      <c r="H130" s="92">
        <v>91</v>
      </c>
    </row>
    <row r="131" spans="1:8" ht="13.5">
      <c r="A131" s="93" t="s">
        <v>582</v>
      </c>
      <c r="B131" s="86">
        <v>2</v>
      </c>
      <c r="C131" s="86">
        <v>1</v>
      </c>
      <c r="D131" s="99">
        <v>8</v>
      </c>
      <c r="E131" s="86">
        <v>3</v>
      </c>
      <c r="F131" s="86">
        <v>10</v>
      </c>
      <c r="G131" s="86">
        <v>4</v>
      </c>
      <c r="H131" s="86">
        <v>14</v>
      </c>
    </row>
    <row r="132" spans="1:8" ht="13.5">
      <c r="A132" s="94" t="s">
        <v>567</v>
      </c>
      <c r="B132" s="90" t="s">
        <v>575</v>
      </c>
      <c r="C132" s="90" t="s">
        <v>575</v>
      </c>
      <c r="D132" s="100">
        <v>7</v>
      </c>
      <c r="E132" s="90">
        <v>7</v>
      </c>
      <c r="F132" s="90">
        <v>7</v>
      </c>
      <c r="G132" s="90">
        <v>7</v>
      </c>
      <c r="H132" s="90">
        <v>14</v>
      </c>
    </row>
    <row r="133" spans="1:8" ht="13.5">
      <c r="A133" s="94" t="s">
        <v>568</v>
      </c>
      <c r="B133" s="90">
        <v>1</v>
      </c>
      <c r="C133" s="90">
        <v>1</v>
      </c>
      <c r="D133" s="100">
        <v>6</v>
      </c>
      <c r="E133" s="90">
        <v>3</v>
      </c>
      <c r="F133" s="90">
        <v>7</v>
      </c>
      <c r="G133" s="90">
        <v>4</v>
      </c>
      <c r="H133" s="90">
        <v>11</v>
      </c>
    </row>
    <row r="134" spans="1:8" ht="13.5">
      <c r="A134" s="94" t="s">
        <v>569</v>
      </c>
      <c r="B134" s="90">
        <v>2</v>
      </c>
      <c r="C134" s="90" t="s">
        <v>575</v>
      </c>
      <c r="D134" s="100">
        <v>5</v>
      </c>
      <c r="E134" s="90">
        <v>4</v>
      </c>
      <c r="F134" s="90">
        <v>7</v>
      </c>
      <c r="G134" s="90">
        <v>4</v>
      </c>
      <c r="H134" s="90">
        <v>11</v>
      </c>
    </row>
    <row r="135" spans="1:8" ht="13.5">
      <c r="A135" s="94" t="s">
        <v>578</v>
      </c>
      <c r="B135" s="90" t="s">
        <v>575</v>
      </c>
      <c r="C135" s="90" t="s">
        <v>506</v>
      </c>
      <c r="D135" s="100">
        <v>2</v>
      </c>
      <c r="E135" s="90">
        <v>1</v>
      </c>
      <c r="F135" s="90">
        <v>2</v>
      </c>
      <c r="G135" s="90">
        <v>1</v>
      </c>
      <c r="H135" s="90">
        <v>3</v>
      </c>
    </row>
    <row r="136" spans="1:8" ht="13.5">
      <c r="A136" s="91" t="s">
        <v>497</v>
      </c>
      <c r="B136" s="92">
        <v>5</v>
      </c>
      <c r="C136" s="92">
        <v>2</v>
      </c>
      <c r="D136" s="101">
        <v>28</v>
      </c>
      <c r="E136" s="92">
        <v>18</v>
      </c>
      <c r="F136" s="92">
        <v>33</v>
      </c>
      <c r="G136" s="92">
        <v>20</v>
      </c>
      <c r="H136" s="92">
        <v>53</v>
      </c>
    </row>
    <row r="137" spans="1:8" ht="13.5">
      <c r="A137" s="93" t="s">
        <v>579</v>
      </c>
      <c r="B137" s="86" t="s">
        <v>575</v>
      </c>
      <c r="C137" s="86" t="s">
        <v>575</v>
      </c>
      <c r="D137" s="99">
        <v>2</v>
      </c>
      <c r="E137" s="86" t="s">
        <v>506</v>
      </c>
      <c r="F137" s="86">
        <v>2</v>
      </c>
      <c r="G137" s="86" t="s">
        <v>506</v>
      </c>
      <c r="H137" s="86">
        <v>2</v>
      </c>
    </row>
    <row r="138" spans="1:8" ht="13.5">
      <c r="A138" s="94" t="s">
        <v>545</v>
      </c>
      <c r="B138" s="90" t="s">
        <v>575</v>
      </c>
      <c r="C138" s="90" t="s">
        <v>575</v>
      </c>
      <c r="D138" s="100">
        <v>2</v>
      </c>
      <c r="E138" s="90">
        <v>2</v>
      </c>
      <c r="F138" s="90">
        <v>2</v>
      </c>
      <c r="G138" s="90">
        <v>2</v>
      </c>
      <c r="H138" s="90">
        <v>4</v>
      </c>
    </row>
    <row r="139" spans="1:8" ht="13.5">
      <c r="A139" s="94" t="s">
        <v>546</v>
      </c>
      <c r="B139" s="90" t="s">
        <v>575</v>
      </c>
      <c r="C139" s="90">
        <v>1</v>
      </c>
      <c r="D139" s="100">
        <v>1</v>
      </c>
      <c r="E139" s="90">
        <v>1</v>
      </c>
      <c r="F139" s="90">
        <v>1</v>
      </c>
      <c r="G139" s="90">
        <v>2</v>
      </c>
      <c r="H139" s="90">
        <v>3</v>
      </c>
    </row>
    <row r="140" spans="1:8" ht="13.5">
      <c r="A140" s="94" t="s">
        <v>558</v>
      </c>
      <c r="B140" s="90" t="s">
        <v>575</v>
      </c>
      <c r="C140" s="90" t="s">
        <v>575</v>
      </c>
      <c r="D140" s="100">
        <v>2</v>
      </c>
      <c r="E140" s="90" t="s">
        <v>506</v>
      </c>
      <c r="F140" s="90">
        <v>2</v>
      </c>
      <c r="G140" s="90" t="s">
        <v>506</v>
      </c>
      <c r="H140" s="90">
        <v>2</v>
      </c>
    </row>
    <row r="141" spans="1:8" ht="13.5">
      <c r="A141" s="94" t="s">
        <v>548</v>
      </c>
      <c r="B141" s="90" t="s">
        <v>575</v>
      </c>
      <c r="C141" s="90" t="s">
        <v>476</v>
      </c>
      <c r="D141" s="90">
        <v>1</v>
      </c>
      <c r="E141" s="90">
        <v>1</v>
      </c>
      <c r="F141" s="90">
        <v>1</v>
      </c>
      <c r="G141" s="90">
        <v>1</v>
      </c>
      <c r="H141" s="90">
        <v>2</v>
      </c>
    </row>
    <row r="142" spans="1:8" ht="13.5">
      <c r="A142" s="91" t="s">
        <v>497</v>
      </c>
      <c r="B142" s="92" t="s">
        <v>506</v>
      </c>
      <c r="C142" s="92">
        <v>1</v>
      </c>
      <c r="D142" s="90">
        <v>8</v>
      </c>
      <c r="E142" s="90">
        <v>4</v>
      </c>
      <c r="F142" s="92">
        <v>8</v>
      </c>
      <c r="G142" s="92">
        <v>5</v>
      </c>
      <c r="H142" s="92">
        <v>13</v>
      </c>
    </row>
    <row r="143" spans="1:8" ht="13.5">
      <c r="A143" s="102" t="s">
        <v>583</v>
      </c>
      <c r="B143" s="103" t="s">
        <v>506</v>
      </c>
      <c r="C143" s="103" t="s">
        <v>506</v>
      </c>
      <c r="D143" s="103">
        <v>1</v>
      </c>
      <c r="E143" s="103" t="s">
        <v>506</v>
      </c>
      <c r="F143" s="103">
        <v>1</v>
      </c>
      <c r="G143" s="103" t="s">
        <v>506</v>
      </c>
      <c r="H143" s="103">
        <v>1</v>
      </c>
    </row>
    <row r="144" spans="1:8" ht="13.5">
      <c r="A144" s="91" t="s">
        <v>584</v>
      </c>
      <c r="B144" s="92" t="s">
        <v>506</v>
      </c>
      <c r="C144" s="92" t="s">
        <v>506</v>
      </c>
      <c r="D144" s="92">
        <v>4</v>
      </c>
      <c r="E144" s="92">
        <v>3</v>
      </c>
      <c r="F144" s="92">
        <v>4</v>
      </c>
      <c r="G144" s="92">
        <v>3</v>
      </c>
      <c r="H144" s="92">
        <v>7</v>
      </c>
    </row>
    <row r="145" spans="1:8" ht="13.5">
      <c r="A145" s="104" t="s">
        <v>458</v>
      </c>
      <c r="B145" s="92">
        <v>183702</v>
      </c>
      <c r="C145" s="92">
        <v>183702</v>
      </c>
      <c r="D145" s="92">
        <v>350518</v>
      </c>
      <c r="E145" s="92">
        <v>347801</v>
      </c>
      <c r="F145" s="92">
        <v>534220</v>
      </c>
      <c r="G145" s="92">
        <v>531503</v>
      </c>
      <c r="H145" s="92">
        <v>1065723</v>
      </c>
    </row>
    <row r="146" spans="1:8" ht="13.5">
      <c r="A146" s="105" t="s">
        <v>463</v>
      </c>
      <c r="B146" s="86">
        <v>176697</v>
      </c>
      <c r="C146" s="86">
        <v>176697</v>
      </c>
      <c r="D146" s="86">
        <v>328466</v>
      </c>
      <c r="E146" s="86">
        <v>324691</v>
      </c>
      <c r="F146" s="86">
        <v>505163</v>
      </c>
      <c r="G146" s="86">
        <v>501388</v>
      </c>
      <c r="H146" s="86">
        <v>1006551</v>
      </c>
    </row>
    <row r="147" spans="1:8" ht="13.5">
      <c r="A147" s="106" t="s">
        <v>585</v>
      </c>
      <c r="B147" s="90">
        <v>167261</v>
      </c>
      <c r="C147" s="90">
        <v>167261</v>
      </c>
      <c r="D147" s="90">
        <v>303849</v>
      </c>
      <c r="E147" s="90">
        <v>299643</v>
      </c>
      <c r="F147" s="90">
        <v>471110</v>
      </c>
      <c r="G147" s="90">
        <v>466904</v>
      </c>
      <c r="H147" s="90">
        <v>938014</v>
      </c>
    </row>
    <row r="148" spans="1:8" ht="13.5">
      <c r="A148" s="106" t="s">
        <v>586</v>
      </c>
      <c r="B148" s="90">
        <v>163829</v>
      </c>
      <c r="C148" s="90">
        <v>163829</v>
      </c>
      <c r="D148" s="90">
        <v>283153</v>
      </c>
      <c r="E148" s="90">
        <v>278691</v>
      </c>
      <c r="F148" s="90">
        <v>446982</v>
      </c>
      <c r="G148" s="90">
        <v>442520</v>
      </c>
      <c r="H148" s="90">
        <v>889502</v>
      </c>
    </row>
    <row r="149" spans="1:8" ht="13.5">
      <c r="A149" s="107" t="s">
        <v>587</v>
      </c>
      <c r="B149" s="92">
        <v>160164</v>
      </c>
      <c r="C149" s="92">
        <v>160164</v>
      </c>
      <c r="D149" s="92">
        <v>257338</v>
      </c>
      <c r="E149" s="92">
        <v>252057</v>
      </c>
      <c r="F149" s="92">
        <v>417502</v>
      </c>
      <c r="G149" s="92">
        <v>412221</v>
      </c>
      <c r="H149" s="92">
        <v>829723</v>
      </c>
    </row>
    <row r="150" spans="2:8" ht="13.5">
      <c r="B150" s="108"/>
      <c r="C150" s="108"/>
      <c r="D150" s="108"/>
      <c r="E150" s="108"/>
      <c r="F150" s="108"/>
      <c r="G150" s="108"/>
      <c r="H150" s="108"/>
    </row>
  </sheetData>
  <mergeCells count="11">
    <mergeCell ref="A2:A3"/>
    <mergeCell ref="B2:C2"/>
    <mergeCell ref="D2:E2"/>
    <mergeCell ref="F2:H2"/>
    <mergeCell ref="F11:F12"/>
    <mergeCell ref="G11:G12"/>
    <mergeCell ref="H11:H12"/>
    <mergeCell ref="B11:B12"/>
    <mergeCell ref="C11:C12"/>
    <mergeCell ref="D11:D12"/>
    <mergeCell ref="E11:E12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R29"/>
  <sheetViews>
    <sheetView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4" width="7.00390625" style="0" customWidth="1"/>
    <col min="5" max="5" width="12.50390625" style="0" bestFit="1" customWidth="1"/>
    <col min="6" max="6" width="7.00390625" style="0" customWidth="1"/>
    <col min="7" max="7" width="9.50390625" style="0" customWidth="1"/>
    <col min="8" max="8" width="10.00390625" style="0" customWidth="1"/>
    <col min="9" max="9" width="14.625" style="0" customWidth="1"/>
    <col min="10" max="10" width="7.00390625" style="0" customWidth="1"/>
    <col min="11" max="11" width="9.25390625" style="0" customWidth="1"/>
    <col min="12" max="12" width="14.625" style="0" customWidth="1"/>
    <col min="13" max="13" width="7.00390625" style="0" customWidth="1"/>
    <col min="14" max="14" width="10.75390625" style="0" bestFit="1" customWidth="1"/>
    <col min="15" max="17" width="12.50390625" style="0" bestFit="1" customWidth="1"/>
    <col min="18" max="18" width="17.375" style="0" bestFit="1" customWidth="1"/>
    <col min="19" max="16384" width="10.00390625" style="0" customWidth="1"/>
  </cols>
  <sheetData>
    <row r="1" spans="2:18" ht="14.25">
      <c r="B1" s="545" t="s">
        <v>1110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2:18" s="548" customFormat="1" ht="13.5">
      <c r="B2" s="820"/>
      <c r="C2" s="822" t="s">
        <v>1070</v>
      </c>
      <c r="D2" s="823"/>
      <c r="E2" s="823"/>
      <c r="F2" s="824"/>
      <c r="G2" s="824" t="s">
        <v>1071</v>
      </c>
      <c r="H2" s="817"/>
      <c r="I2" s="817"/>
      <c r="J2" s="817"/>
      <c r="K2" s="822" t="s">
        <v>1072</v>
      </c>
      <c r="L2" s="823"/>
      <c r="M2" s="824"/>
      <c r="N2" s="815" t="s">
        <v>1073</v>
      </c>
      <c r="O2" s="817" t="s">
        <v>1074</v>
      </c>
      <c r="P2" s="817"/>
      <c r="Q2" s="817"/>
      <c r="R2" s="818" t="s">
        <v>1075</v>
      </c>
    </row>
    <row r="3" spans="2:18" s="548" customFormat="1" ht="27">
      <c r="B3" s="821"/>
      <c r="C3" s="549" t="s">
        <v>1076</v>
      </c>
      <c r="D3" s="549" t="s">
        <v>1077</v>
      </c>
      <c r="E3" s="550" t="s">
        <v>1078</v>
      </c>
      <c r="F3" s="549" t="s">
        <v>2125</v>
      </c>
      <c r="G3" s="551" t="s">
        <v>1079</v>
      </c>
      <c r="H3" s="549" t="s">
        <v>1080</v>
      </c>
      <c r="I3" s="549" t="s">
        <v>1081</v>
      </c>
      <c r="J3" s="549" t="s">
        <v>2125</v>
      </c>
      <c r="K3" s="549" t="s">
        <v>1082</v>
      </c>
      <c r="L3" s="549" t="s">
        <v>1083</v>
      </c>
      <c r="M3" s="549" t="s">
        <v>2125</v>
      </c>
      <c r="N3" s="816"/>
      <c r="O3" s="549" t="s">
        <v>1084</v>
      </c>
      <c r="P3" s="549" t="s">
        <v>1085</v>
      </c>
      <c r="Q3" s="549" t="s">
        <v>2125</v>
      </c>
      <c r="R3" s="819"/>
    </row>
    <row r="4" spans="2:18" s="548" customFormat="1" ht="13.5">
      <c r="B4" s="552"/>
      <c r="C4" s="553"/>
      <c r="D4" s="553"/>
      <c r="E4" s="553"/>
      <c r="F4" s="553"/>
      <c r="G4" s="554"/>
      <c r="H4" s="553"/>
      <c r="I4" s="553"/>
      <c r="J4" s="553"/>
      <c r="K4" s="553"/>
      <c r="L4" s="553"/>
      <c r="M4" s="553"/>
      <c r="N4" s="546" t="s">
        <v>1086</v>
      </c>
      <c r="O4" s="553" t="s">
        <v>1087</v>
      </c>
      <c r="P4" s="553" t="s">
        <v>1087</v>
      </c>
      <c r="Q4" s="553" t="s">
        <v>1087</v>
      </c>
      <c r="R4" s="547"/>
    </row>
    <row r="5" spans="2:18" ht="13.5">
      <c r="B5" s="119" t="s">
        <v>1088</v>
      </c>
      <c r="C5" s="555">
        <v>9</v>
      </c>
      <c r="D5" s="555">
        <v>0</v>
      </c>
      <c r="E5" s="555">
        <v>0</v>
      </c>
      <c r="F5" s="555">
        <f>SUM(C5:E5)</f>
        <v>9</v>
      </c>
      <c r="G5" s="556">
        <v>1</v>
      </c>
      <c r="H5" s="555">
        <v>2</v>
      </c>
      <c r="I5" s="555">
        <v>6</v>
      </c>
      <c r="J5" s="555">
        <f>SUM(G5:I5)</f>
        <v>9</v>
      </c>
      <c r="K5" s="555">
        <v>7</v>
      </c>
      <c r="L5" s="555">
        <v>6</v>
      </c>
      <c r="M5" s="555">
        <f>SUM(K5:L5)</f>
        <v>13</v>
      </c>
      <c r="N5" s="557">
        <v>111.1</v>
      </c>
      <c r="O5" s="558">
        <v>851</v>
      </c>
      <c r="P5" s="558">
        <v>1670.1</v>
      </c>
      <c r="Q5" s="558">
        <f>SUM(O5:P5)</f>
        <v>2521.1</v>
      </c>
      <c r="R5" s="556">
        <v>1</v>
      </c>
    </row>
    <row r="6" spans="2:18" ht="13.5">
      <c r="B6" s="119" t="s">
        <v>1089</v>
      </c>
      <c r="C6" s="555">
        <v>18</v>
      </c>
      <c r="D6" s="555">
        <v>7</v>
      </c>
      <c r="E6" s="555">
        <v>2</v>
      </c>
      <c r="F6" s="555">
        <f aca="true" t="shared" si="0" ref="F6:F26">SUM(C6:E6)</f>
        <v>27</v>
      </c>
      <c r="G6" s="556">
        <v>4</v>
      </c>
      <c r="H6" s="555">
        <v>9</v>
      </c>
      <c r="I6" s="555">
        <v>14</v>
      </c>
      <c r="J6" s="555">
        <f aca="true" t="shared" si="1" ref="J6:J26">SUM(G6:I6)</f>
        <v>27</v>
      </c>
      <c r="K6" s="555">
        <v>21</v>
      </c>
      <c r="L6" s="555">
        <v>16</v>
      </c>
      <c r="M6" s="555">
        <f aca="true" t="shared" si="2" ref="M6:M26">SUM(K6:L6)</f>
        <v>37</v>
      </c>
      <c r="N6" s="557">
        <v>593.65</v>
      </c>
      <c r="O6" s="558">
        <v>6566.75</v>
      </c>
      <c r="P6" s="558">
        <v>8250.93</v>
      </c>
      <c r="Q6" s="558">
        <f aca="true" t="shared" si="3" ref="Q6:Q26">SUM(O6:P6)</f>
        <v>14817.68</v>
      </c>
      <c r="R6" s="556">
        <v>5</v>
      </c>
    </row>
    <row r="7" spans="2:18" ht="13.5">
      <c r="B7" s="119" t="s">
        <v>1090</v>
      </c>
      <c r="C7" s="555">
        <v>23</v>
      </c>
      <c r="D7" s="555">
        <v>2</v>
      </c>
      <c r="E7" s="555">
        <v>1</v>
      </c>
      <c r="F7" s="555">
        <f t="shared" si="0"/>
        <v>26</v>
      </c>
      <c r="G7" s="556">
        <v>6</v>
      </c>
      <c r="H7" s="555">
        <v>14</v>
      </c>
      <c r="I7" s="555">
        <v>6</v>
      </c>
      <c r="J7" s="555">
        <f t="shared" si="1"/>
        <v>26</v>
      </c>
      <c r="K7" s="555">
        <v>28</v>
      </c>
      <c r="L7" s="555">
        <v>7</v>
      </c>
      <c r="M7" s="555">
        <f t="shared" si="2"/>
        <v>35</v>
      </c>
      <c r="N7" s="557">
        <v>699.99</v>
      </c>
      <c r="O7" s="558">
        <v>6622</v>
      </c>
      <c r="P7" s="558">
        <v>10425</v>
      </c>
      <c r="Q7" s="558">
        <v>47047</v>
      </c>
      <c r="R7" s="556">
        <v>4</v>
      </c>
    </row>
    <row r="8" spans="2:18" ht="13.5">
      <c r="B8" s="119" t="s">
        <v>1091</v>
      </c>
      <c r="C8" s="555">
        <v>16</v>
      </c>
      <c r="D8" s="555">
        <v>1</v>
      </c>
      <c r="E8" s="555">
        <v>1</v>
      </c>
      <c r="F8" s="555">
        <f t="shared" si="0"/>
        <v>18</v>
      </c>
      <c r="G8" s="556">
        <v>1</v>
      </c>
      <c r="H8" s="555">
        <v>9</v>
      </c>
      <c r="I8" s="555">
        <v>8</v>
      </c>
      <c r="J8" s="555">
        <f t="shared" si="1"/>
        <v>18</v>
      </c>
      <c r="K8" s="555">
        <v>11</v>
      </c>
      <c r="L8" s="555">
        <v>8</v>
      </c>
      <c r="M8" s="555">
        <f t="shared" si="2"/>
        <v>19</v>
      </c>
      <c r="N8" s="557">
        <v>169.9</v>
      </c>
      <c r="O8" s="558">
        <v>1752.5</v>
      </c>
      <c r="P8" s="558">
        <v>1857.1</v>
      </c>
      <c r="Q8" s="558">
        <f t="shared" si="3"/>
        <v>3609.6</v>
      </c>
      <c r="R8" s="556">
        <v>0</v>
      </c>
    </row>
    <row r="9" spans="2:18" ht="13.5">
      <c r="B9" s="119" t="s">
        <v>1092</v>
      </c>
      <c r="C9" s="555">
        <v>24</v>
      </c>
      <c r="D9" s="555">
        <v>4</v>
      </c>
      <c r="E9" s="555">
        <v>0</v>
      </c>
      <c r="F9" s="555">
        <f t="shared" si="0"/>
        <v>28</v>
      </c>
      <c r="G9" s="556">
        <v>4</v>
      </c>
      <c r="H9" s="555">
        <v>14</v>
      </c>
      <c r="I9" s="555">
        <v>10</v>
      </c>
      <c r="J9" s="555">
        <f t="shared" si="1"/>
        <v>28</v>
      </c>
      <c r="K9" s="555">
        <v>40</v>
      </c>
      <c r="L9" s="555">
        <v>12</v>
      </c>
      <c r="M9" s="555">
        <f t="shared" si="2"/>
        <v>52</v>
      </c>
      <c r="N9" s="557">
        <v>1209.75</v>
      </c>
      <c r="O9" s="558">
        <v>14047.08</v>
      </c>
      <c r="P9" s="558">
        <v>15824.5</v>
      </c>
      <c r="Q9" s="558">
        <f t="shared" si="3"/>
        <v>29871.58</v>
      </c>
      <c r="R9" s="556">
        <v>4</v>
      </c>
    </row>
    <row r="10" spans="2:18" ht="13.5">
      <c r="B10" s="119" t="s">
        <v>1093</v>
      </c>
      <c r="C10" s="555">
        <v>7</v>
      </c>
      <c r="D10" s="555">
        <v>0</v>
      </c>
      <c r="E10" s="555">
        <v>1</v>
      </c>
      <c r="F10" s="555">
        <f t="shared" si="0"/>
        <v>8</v>
      </c>
      <c r="G10" s="556">
        <v>3</v>
      </c>
      <c r="H10" s="555">
        <v>3</v>
      </c>
      <c r="I10" s="555">
        <v>2</v>
      </c>
      <c r="J10" s="555">
        <f t="shared" si="1"/>
        <v>8</v>
      </c>
      <c r="K10" s="555">
        <v>26</v>
      </c>
      <c r="L10" s="555">
        <v>2</v>
      </c>
      <c r="M10" s="555">
        <f t="shared" si="2"/>
        <v>28</v>
      </c>
      <c r="N10" s="557">
        <v>855.2</v>
      </c>
      <c r="O10" s="558">
        <v>7419.65</v>
      </c>
      <c r="P10" s="558">
        <v>9415</v>
      </c>
      <c r="Q10" s="558">
        <f t="shared" si="3"/>
        <v>16834.65</v>
      </c>
      <c r="R10" s="556">
        <v>0</v>
      </c>
    </row>
    <row r="11" spans="2:18" ht="13.5">
      <c r="B11" s="119" t="s">
        <v>1094</v>
      </c>
      <c r="C11" s="555">
        <v>21</v>
      </c>
      <c r="D11" s="555">
        <v>3</v>
      </c>
      <c r="E11" s="555">
        <v>3</v>
      </c>
      <c r="F11" s="555">
        <f t="shared" si="0"/>
        <v>27</v>
      </c>
      <c r="G11" s="556">
        <v>6</v>
      </c>
      <c r="H11" s="555">
        <v>10</v>
      </c>
      <c r="I11" s="555">
        <v>11</v>
      </c>
      <c r="J11" s="555">
        <f t="shared" si="1"/>
        <v>27</v>
      </c>
      <c r="K11" s="555">
        <v>85</v>
      </c>
      <c r="L11" s="555">
        <v>15</v>
      </c>
      <c r="M11" s="555">
        <f t="shared" si="2"/>
        <v>100</v>
      </c>
      <c r="N11" s="557">
        <v>3394.56</v>
      </c>
      <c r="O11" s="558">
        <v>49303.22</v>
      </c>
      <c r="P11" s="558">
        <v>50246.8</v>
      </c>
      <c r="Q11" s="558">
        <f t="shared" si="3"/>
        <v>99550.02</v>
      </c>
      <c r="R11" s="556">
        <v>0</v>
      </c>
    </row>
    <row r="12" spans="2:18" ht="13.5">
      <c r="B12" s="119" t="s">
        <v>1095</v>
      </c>
      <c r="C12" s="555">
        <v>9</v>
      </c>
      <c r="D12" s="555">
        <v>0</v>
      </c>
      <c r="E12" s="555">
        <v>0</v>
      </c>
      <c r="F12" s="555">
        <f t="shared" si="0"/>
        <v>9</v>
      </c>
      <c r="G12" s="556">
        <v>0</v>
      </c>
      <c r="H12" s="555">
        <v>7</v>
      </c>
      <c r="I12" s="555">
        <v>2</v>
      </c>
      <c r="J12" s="555">
        <f t="shared" si="1"/>
        <v>9</v>
      </c>
      <c r="K12" s="555">
        <v>7</v>
      </c>
      <c r="L12" s="555">
        <v>2</v>
      </c>
      <c r="M12" s="555">
        <f t="shared" si="2"/>
        <v>9</v>
      </c>
      <c r="N12" s="557">
        <v>146.25</v>
      </c>
      <c r="O12" s="558">
        <v>963.8</v>
      </c>
      <c r="P12" s="558">
        <v>1271</v>
      </c>
      <c r="Q12" s="558">
        <f t="shared" si="3"/>
        <v>2234.8</v>
      </c>
      <c r="R12" s="556">
        <v>2</v>
      </c>
    </row>
    <row r="13" spans="2:18" ht="13.5">
      <c r="B13" s="119" t="s">
        <v>1096</v>
      </c>
      <c r="C13" s="555">
        <v>14</v>
      </c>
      <c r="D13" s="555">
        <v>2</v>
      </c>
      <c r="E13" s="555">
        <v>2</v>
      </c>
      <c r="F13" s="555">
        <f t="shared" si="0"/>
        <v>18</v>
      </c>
      <c r="G13" s="556">
        <v>1</v>
      </c>
      <c r="H13" s="555">
        <v>12</v>
      </c>
      <c r="I13" s="555">
        <v>5</v>
      </c>
      <c r="J13" s="555">
        <f t="shared" si="1"/>
        <v>18</v>
      </c>
      <c r="K13" s="555">
        <v>14</v>
      </c>
      <c r="L13" s="555">
        <v>5</v>
      </c>
      <c r="M13" s="555">
        <f t="shared" si="2"/>
        <v>19</v>
      </c>
      <c r="N13" s="557">
        <v>399.82</v>
      </c>
      <c r="O13" s="558">
        <v>6875.72</v>
      </c>
      <c r="P13" s="558">
        <v>12274.08</v>
      </c>
      <c r="Q13" s="558">
        <f t="shared" si="3"/>
        <v>19149.8</v>
      </c>
      <c r="R13" s="556">
        <v>4</v>
      </c>
    </row>
    <row r="14" spans="2:18" ht="13.5">
      <c r="B14" s="119" t="s">
        <v>1097</v>
      </c>
      <c r="C14" s="555">
        <v>11</v>
      </c>
      <c r="D14" s="555">
        <v>0</v>
      </c>
      <c r="E14" s="555">
        <v>0</v>
      </c>
      <c r="F14" s="555">
        <f t="shared" si="0"/>
        <v>11</v>
      </c>
      <c r="G14" s="556">
        <v>1</v>
      </c>
      <c r="H14" s="555">
        <v>10</v>
      </c>
      <c r="I14" s="555">
        <v>0</v>
      </c>
      <c r="J14" s="555">
        <f t="shared" si="1"/>
        <v>11</v>
      </c>
      <c r="K14" s="555">
        <v>12</v>
      </c>
      <c r="L14" s="555">
        <v>0</v>
      </c>
      <c r="M14" s="555">
        <f t="shared" si="2"/>
        <v>12</v>
      </c>
      <c r="N14" s="557">
        <v>350.15</v>
      </c>
      <c r="O14" s="558">
        <v>4457</v>
      </c>
      <c r="P14" s="558">
        <v>4373.5</v>
      </c>
      <c r="Q14" s="558">
        <f t="shared" si="3"/>
        <v>8830.5</v>
      </c>
      <c r="R14" s="556">
        <v>2</v>
      </c>
    </row>
    <row r="15" spans="2:18" ht="13.5">
      <c r="B15" s="119" t="s">
        <v>1098</v>
      </c>
      <c r="C15" s="555">
        <v>3</v>
      </c>
      <c r="D15" s="555">
        <v>0</v>
      </c>
      <c r="E15" s="555">
        <v>1</v>
      </c>
      <c r="F15" s="555">
        <f t="shared" si="0"/>
        <v>4</v>
      </c>
      <c r="G15" s="556">
        <v>0</v>
      </c>
      <c r="H15" s="555">
        <v>4</v>
      </c>
      <c r="I15" s="555">
        <v>0</v>
      </c>
      <c r="J15" s="555">
        <f t="shared" si="1"/>
        <v>4</v>
      </c>
      <c r="K15" s="555">
        <v>4</v>
      </c>
      <c r="L15" s="555">
        <v>0</v>
      </c>
      <c r="M15" s="555">
        <f t="shared" si="2"/>
        <v>4</v>
      </c>
      <c r="N15" s="557">
        <v>72.66</v>
      </c>
      <c r="O15" s="558">
        <v>910</v>
      </c>
      <c r="P15" s="558">
        <v>385</v>
      </c>
      <c r="Q15" s="558">
        <f t="shared" si="3"/>
        <v>1295</v>
      </c>
      <c r="R15" s="556">
        <v>1</v>
      </c>
    </row>
    <row r="16" spans="2:18" ht="13.5">
      <c r="B16" s="119" t="s">
        <v>1099</v>
      </c>
      <c r="C16" s="555">
        <v>21</v>
      </c>
      <c r="D16" s="555">
        <v>3</v>
      </c>
      <c r="E16" s="555">
        <v>1</v>
      </c>
      <c r="F16" s="555">
        <f t="shared" si="0"/>
        <v>25</v>
      </c>
      <c r="G16" s="556">
        <v>1</v>
      </c>
      <c r="H16" s="555">
        <v>19</v>
      </c>
      <c r="I16" s="555">
        <v>5</v>
      </c>
      <c r="J16" s="555">
        <f t="shared" si="1"/>
        <v>25</v>
      </c>
      <c r="K16" s="555">
        <v>20</v>
      </c>
      <c r="L16" s="555">
        <v>6</v>
      </c>
      <c r="M16" s="555">
        <f t="shared" si="2"/>
        <v>26</v>
      </c>
      <c r="N16" s="557">
        <v>518.46</v>
      </c>
      <c r="O16" s="558">
        <v>11452.6</v>
      </c>
      <c r="P16" s="558">
        <v>5389</v>
      </c>
      <c r="Q16" s="558">
        <f t="shared" si="3"/>
        <v>16841.6</v>
      </c>
      <c r="R16" s="556">
        <v>6</v>
      </c>
    </row>
    <row r="17" spans="2:18" ht="13.5">
      <c r="B17" s="119" t="s">
        <v>1100</v>
      </c>
      <c r="C17" s="555">
        <v>6</v>
      </c>
      <c r="D17" s="555">
        <v>1</v>
      </c>
      <c r="E17" s="555">
        <v>0</v>
      </c>
      <c r="F17" s="555">
        <f t="shared" si="0"/>
        <v>7</v>
      </c>
      <c r="G17" s="556">
        <v>2</v>
      </c>
      <c r="H17" s="555">
        <v>3</v>
      </c>
      <c r="I17" s="555">
        <v>2</v>
      </c>
      <c r="J17" s="555">
        <f t="shared" si="1"/>
        <v>7</v>
      </c>
      <c r="K17" s="555">
        <v>9</v>
      </c>
      <c r="L17" s="555">
        <v>3</v>
      </c>
      <c r="M17" s="555">
        <f t="shared" si="2"/>
        <v>12</v>
      </c>
      <c r="N17" s="557">
        <v>242.25</v>
      </c>
      <c r="O17" s="558">
        <v>3385</v>
      </c>
      <c r="P17" s="558">
        <v>1270</v>
      </c>
      <c r="Q17" s="558">
        <f t="shared" si="3"/>
        <v>4655</v>
      </c>
      <c r="R17" s="556">
        <v>1</v>
      </c>
    </row>
    <row r="18" spans="2:18" ht="13.5">
      <c r="B18" s="119" t="s">
        <v>1101</v>
      </c>
      <c r="C18" s="555">
        <v>15</v>
      </c>
      <c r="D18" s="555">
        <v>0</v>
      </c>
      <c r="E18" s="555">
        <v>0</v>
      </c>
      <c r="F18" s="555">
        <f t="shared" si="0"/>
        <v>15</v>
      </c>
      <c r="G18" s="556">
        <v>3</v>
      </c>
      <c r="H18" s="555">
        <v>8</v>
      </c>
      <c r="I18" s="555">
        <v>4</v>
      </c>
      <c r="J18" s="555">
        <f t="shared" si="1"/>
        <v>15</v>
      </c>
      <c r="K18" s="555">
        <v>14</v>
      </c>
      <c r="L18" s="555">
        <v>4</v>
      </c>
      <c r="M18" s="555">
        <f t="shared" si="2"/>
        <v>18</v>
      </c>
      <c r="N18" s="557">
        <v>457.81</v>
      </c>
      <c r="O18" s="558">
        <v>2921.3</v>
      </c>
      <c r="P18" s="558">
        <v>4001.5</v>
      </c>
      <c r="Q18" s="558">
        <f t="shared" si="3"/>
        <v>6922.8</v>
      </c>
      <c r="R18" s="556">
        <v>0</v>
      </c>
    </row>
    <row r="19" spans="2:18" ht="13.5">
      <c r="B19" s="119" t="s">
        <v>1102</v>
      </c>
      <c r="C19" s="555">
        <v>3</v>
      </c>
      <c r="D19" s="555">
        <v>2</v>
      </c>
      <c r="E19" s="555">
        <v>0</v>
      </c>
      <c r="F19" s="555">
        <f t="shared" si="0"/>
        <v>5</v>
      </c>
      <c r="G19" s="556">
        <v>0</v>
      </c>
      <c r="H19" s="555">
        <v>3</v>
      </c>
      <c r="I19" s="555">
        <v>2</v>
      </c>
      <c r="J19" s="555">
        <f t="shared" si="1"/>
        <v>5</v>
      </c>
      <c r="K19" s="555">
        <v>3</v>
      </c>
      <c r="L19" s="555">
        <v>2</v>
      </c>
      <c r="M19" s="555">
        <f t="shared" si="2"/>
        <v>5</v>
      </c>
      <c r="N19" s="557">
        <v>83</v>
      </c>
      <c r="O19" s="558">
        <v>269.9</v>
      </c>
      <c r="P19" s="558">
        <v>855</v>
      </c>
      <c r="Q19" s="558">
        <f t="shared" si="3"/>
        <v>1124.9</v>
      </c>
      <c r="R19" s="556">
        <v>4</v>
      </c>
    </row>
    <row r="20" spans="2:18" ht="13.5">
      <c r="B20" s="119" t="s">
        <v>1103</v>
      </c>
      <c r="C20" s="555">
        <v>17</v>
      </c>
      <c r="D20" s="555">
        <v>0</v>
      </c>
      <c r="E20" s="555">
        <v>7</v>
      </c>
      <c r="F20" s="555">
        <f t="shared" si="0"/>
        <v>24</v>
      </c>
      <c r="G20" s="556">
        <v>3</v>
      </c>
      <c r="H20" s="555">
        <v>13</v>
      </c>
      <c r="I20" s="555">
        <v>8</v>
      </c>
      <c r="J20" s="555">
        <f t="shared" si="1"/>
        <v>24</v>
      </c>
      <c r="K20" s="555">
        <v>29</v>
      </c>
      <c r="L20" s="555">
        <v>11</v>
      </c>
      <c r="M20" s="555">
        <f t="shared" si="2"/>
        <v>40</v>
      </c>
      <c r="N20" s="557">
        <v>707.2</v>
      </c>
      <c r="O20" s="558">
        <v>9833.23</v>
      </c>
      <c r="P20" s="558">
        <v>8071</v>
      </c>
      <c r="Q20" s="558">
        <f t="shared" si="3"/>
        <v>17904.23</v>
      </c>
      <c r="R20" s="556">
        <v>3</v>
      </c>
    </row>
    <row r="21" spans="2:18" ht="13.5">
      <c r="B21" s="119" t="s">
        <v>1104</v>
      </c>
      <c r="C21" s="555">
        <v>7</v>
      </c>
      <c r="D21" s="555">
        <v>0</v>
      </c>
      <c r="E21" s="555">
        <v>0</v>
      </c>
      <c r="F21" s="555">
        <f t="shared" si="0"/>
        <v>7</v>
      </c>
      <c r="G21" s="556">
        <v>0</v>
      </c>
      <c r="H21" s="555">
        <v>4</v>
      </c>
      <c r="I21" s="555">
        <v>3</v>
      </c>
      <c r="J21" s="555">
        <f t="shared" si="1"/>
        <v>7</v>
      </c>
      <c r="K21" s="555">
        <v>4</v>
      </c>
      <c r="L21" s="555">
        <v>3</v>
      </c>
      <c r="M21" s="555">
        <f t="shared" si="2"/>
        <v>7</v>
      </c>
      <c r="N21" s="557">
        <v>245.5</v>
      </c>
      <c r="O21" s="558">
        <v>2819</v>
      </c>
      <c r="P21" s="558">
        <v>2678</v>
      </c>
      <c r="Q21" s="558">
        <f t="shared" si="3"/>
        <v>5497</v>
      </c>
      <c r="R21" s="556">
        <v>1</v>
      </c>
    </row>
    <row r="22" spans="2:18" ht="13.5">
      <c r="B22" s="119" t="s">
        <v>1105</v>
      </c>
      <c r="C22" s="555">
        <v>12</v>
      </c>
      <c r="D22" s="555">
        <v>0</v>
      </c>
      <c r="E22" s="555">
        <v>0</v>
      </c>
      <c r="F22" s="555">
        <f t="shared" si="0"/>
        <v>12</v>
      </c>
      <c r="G22" s="556">
        <v>2</v>
      </c>
      <c r="H22" s="555">
        <v>5</v>
      </c>
      <c r="I22" s="555">
        <v>5</v>
      </c>
      <c r="J22" s="555">
        <f t="shared" si="1"/>
        <v>12</v>
      </c>
      <c r="K22" s="555">
        <v>8</v>
      </c>
      <c r="L22" s="555">
        <v>6</v>
      </c>
      <c r="M22" s="555">
        <f t="shared" si="2"/>
        <v>14</v>
      </c>
      <c r="N22" s="557">
        <v>196.5</v>
      </c>
      <c r="O22" s="558">
        <v>1800</v>
      </c>
      <c r="P22" s="558">
        <v>1079.5</v>
      </c>
      <c r="Q22" s="558">
        <f t="shared" si="3"/>
        <v>2879.5</v>
      </c>
      <c r="R22" s="556">
        <v>4</v>
      </c>
    </row>
    <row r="23" spans="2:18" ht="12" customHeight="1">
      <c r="B23" s="119" t="s">
        <v>1106</v>
      </c>
      <c r="C23" s="555">
        <v>3</v>
      </c>
      <c r="D23" s="555">
        <v>0</v>
      </c>
      <c r="E23" s="555">
        <v>0</v>
      </c>
      <c r="F23" s="555">
        <f t="shared" si="0"/>
        <v>3</v>
      </c>
      <c r="G23" s="556">
        <v>1</v>
      </c>
      <c r="H23" s="555">
        <v>1</v>
      </c>
      <c r="I23" s="555">
        <v>1</v>
      </c>
      <c r="J23" s="555">
        <f t="shared" si="1"/>
        <v>3</v>
      </c>
      <c r="K23" s="555">
        <v>4</v>
      </c>
      <c r="L23" s="555">
        <v>1</v>
      </c>
      <c r="M23" s="555">
        <f t="shared" si="2"/>
        <v>5</v>
      </c>
      <c r="N23" s="557">
        <v>170.75</v>
      </c>
      <c r="O23" s="558">
        <v>485.2</v>
      </c>
      <c r="P23" s="558">
        <v>1610.5</v>
      </c>
      <c r="Q23" s="558">
        <f t="shared" si="3"/>
        <v>2095.7</v>
      </c>
      <c r="R23" s="556">
        <v>1</v>
      </c>
    </row>
    <row r="24" spans="2:18" ht="13.5">
      <c r="B24" s="119" t="s">
        <v>1107</v>
      </c>
      <c r="C24" s="555">
        <v>16</v>
      </c>
      <c r="D24" s="555">
        <v>5</v>
      </c>
      <c r="E24" s="555">
        <v>11</v>
      </c>
      <c r="F24" s="555">
        <f t="shared" si="0"/>
        <v>32</v>
      </c>
      <c r="G24" s="556">
        <v>7</v>
      </c>
      <c r="H24" s="555">
        <v>15</v>
      </c>
      <c r="I24" s="555">
        <v>10</v>
      </c>
      <c r="J24" s="555">
        <f t="shared" si="1"/>
        <v>32</v>
      </c>
      <c r="K24" s="555">
        <v>85</v>
      </c>
      <c r="L24" s="555">
        <v>10</v>
      </c>
      <c r="M24" s="555">
        <f t="shared" si="2"/>
        <v>95</v>
      </c>
      <c r="N24" s="557">
        <v>2456.05</v>
      </c>
      <c r="O24" s="558">
        <v>40441.3</v>
      </c>
      <c r="P24" s="558">
        <v>62233.2</v>
      </c>
      <c r="Q24" s="558">
        <f t="shared" si="3"/>
        <v>102674.5</v>
      </c>
      <c r="R24" s="556">
        <v>6</v>
      </c>
    </row>
    <row r="25" spans="2:18" ht="13.5">
      <c r="B25" s="119" t="s">
        <v>1108</v>
      </c>
      <c r="C25" s="555">
        <v>5</v>
      </c>
      <c r="D25" s="555">
        <v>6</v>
      </c>
      <c r="E25" s="555">
        <v>1</v>
      </c>
      <c r="F25" s="555">
        <f t="shared" si="0"/>
        <v>12</v>
      </c>
      <c r="G25" s="556">
        <v>3</v>
      </c>
      <c r="H25" s="555">
        <v>4</v>
      </c>
      <c r="I25" s="555">
        <v>5</v>
      </c>
      <c r="J25" s="555">
        <f t="shared" si="1"/>
        <v>12</v>
      </c>
      <c r="K25" s="555">
        <v>38</v>
      </c>
      <c r="L25" s="555">
        <v>5</v>
      </c>
      <c r="M25" s="555">
        <f t="shared" si="2"/>
        <v>43</v>
      </c>
      <c r="N25" s="557">
        <v>1390.2</v>
      </c>
      <c r="O25" s="558">
        <v>19650.3</v>
      </c>
      <c r="P25" s="558">
        <v>1673</v>
      </c>
      <c r="Q25" s="558">
        <f t="shared" si="3"/>
        <v>21323.3</v>
      </c>
      <c r="R25" s="556">
        <v>0</v>
      </c>
    </row>
    <row r="26" spans="2:18" ht="12" customHeight="1">
      <c r="B26" s="119" t="s">
        <v>1109</v>
      </c>
      <c r="C26" s="555">
        <v>15</v>
      </c>
      <c r="D26" s="555">
        <v>1</v>
      </c>
      <c r="E26" s="555">
        <v>5</v>
      </c>
      <c r="F26" s="555">
        <f t="shared" si="0"/>
        <v>21</v>
      </c>
      <c r="G26" s="556">
        <v>2</v>
      </c>
      <c r="H26" s="555">
        <v>11</v>
      </c>
      <c r="I26" s="555">
        <v>8</v>
      </c>
      <c r="J26" s="555">
        <f t="shared" si="1"/>
        <v>21</v>
      </c>
      <c r="K26" s="555">
        <v>17</v>
      </c>
      <c r="L26" s="555">
        <v>9</v>
      </c>
      <c r="M26" s="555">
        <f t="shared" si="2"/>
        <v>26</v>
      </c>
      <c r="N26" s="557">
        <v>699.75</v>
      </c>
      <c r="O26" s="558">
        <v>19677</v>
      </c>
      <c r="P26" s="558">
        <v>81716</v>
      </c>
      <c r="Q26" s="558">
        <f t="shared" si="3"/>
        <v>101393</v>
      </c>
      <c r="R26" s="556">
        <v>2</v>
      </c>
    </row>
    <row r="27" spans="2:18" ht="12" customHeight="1">
      <c r="B27" s="119"/>
      <c r="C27" s="555"/>
      <c r="D27" s="555"/>
      <c r="E27" s="555"/>
      <c r="F27" s="555"/>
      <c r="G27" s="556"/>
      <c r="H27" s="555"/>
      <c r="I27" s="555"/>
      <c r="J27" s="555"/>
      <c r="K27" s="555"/>
      <c r="L27" s="555"/>
      <c r="M27" s="555"/>
      <c r="N27" s="557"/>
      <c r="O27" s="558"/>
      <c r="P27" s="558"/>
      <c r="Q27" s="558"/>
      <c r="R27" s="556"/>
    </row>
    <row r="28" spans="2:18" ht="13.5">
      <c r="B28" s="117" t="s">
        <v>2125</v>
      </c>
      <c r="C28" s="559">
        <f>SUM(C5:C27)</f>
        <v>275</v>
      </c>
      <c r="D28" s="559">
        <f aca="true" t="shared" si="4" ref="D28:R28">SUM(D5:D27)</f>
        <v>37</v>
      </c>
      <c r="E28" s="559">
        <f t="shared" si="4"/>
        <v>36</v>
      </c>
      <c r="F28" s="559">
        <f t="shared" si="4"/>
        <v>348</v>
      </c>
      <c r="G28" s="560">
        <f t="shared" si="4"/>
        <v>51</v>
      </c>
      <c r="H28" s="559">
        <f t="shared" si="4"/>
        <v>180</v>
      </c>
      <c r="I28" s="559">
        <f t="shared" si="4"/>
        <v>117</v>
      </c>
      <c r="J28" s="559">
        <f t="shared" si="4"/>
        <v>348</v>
      </c>
      <c r="K28" s="559">
        <f t="shared" si="4"/>
        <v>486</v>
      </c>
      <c r="L28" s="559">
        <f t="shared" si="4"/>
        <v>133</v>
      </c>
      <c r="M28" s="559">
        <f t="shared" si="4"/>
        <v>619</v>
      </c>
      <c r="N28" s="561">
        <v>15160.5</v>
      </c>
      <c r="O28" s="562">
        <v>242503.55</v>
      </c>
      <c r="P28" s="562">
        <f t="shared" si="4"/>
        <v>286569.71</v>
      </c>
      <c r="Q28" s="562">
        <f t="shared" si="4"/>
        <v>529073.26</v>
      </c>
      <c r="R28" s="560">
        <f t="shared" si="4"/>
        <v>51</v>
      </c>
    </row>
    <row r="29" spans="2:18" s="80" customFormat="1" ht="13.5">
      <c r="B29" s="303"/>
      <c r="C29" s="303"/>
      <c r="D29" s="303"/>
      <c r="E29" s="303"/>
      <c r="F29" s="303"/>
      <c r="G29" s="56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563"/>
    </row>
  </sheetData>
  <mergeCells count="7">
    <mergeCell ref="N2:N3"/>
    <mergeCell ref="O2:Q2"/>
    <mergeCell ref="R2:R3"/>
    <mergeCell ref="B2:B3"/>
    <mergeCell ref="C2:F2"/>
    <mergeCell ref="G2:J2"/>
    <mergeCell ref="K2:M2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AD74"/>
  <sheetViews>
    <sheetView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1.00390625" style="0" customWidth="1"/>
    <col min="3" max="3" width="9.125" style="0" customWidth="1"/>
    <col min="4" max="4" width="5.50390625" style="0" customWidth="1"/>
    <col min="5" max="5" width="6.00390625" style="0" customWidth="1"/>
    <col min="6" max="6" width="4.125" style="0" customWidth="1"/>
    <col min="7" max="7" width="5.125" style="0" customWidth="1"/>
    <col min="8" max="8" width="6.00390625" style="0" customWidth="1"/>
    <col min="9" max="9" width="5.125" style="0" customWidth="1"/>
    <col min="10" max="10" width="7.25390625" style="0" customWidth="1"/>
    <col min="11" max="11" width="6.00390625" style="0" customWidth="1"/>
    <col min="12" max="12" width="5.25390625" style="0" customWidth="1"/>
    <col min="13" max="13" width="4.625" style="0" bestFit="1" customWidth="1"/>
    <col min="14" max="14" width="4.50390625" style="0" customWidth="1"/>
    <col min="15" max="15" width="5.50390625" style="0" bestFit="1" customWidth="1"/>
    <col min="16" max="16" width="4.125" style="0" customWidth="1"/>
    <col min="17" max="17" width="4.375" style="0" customWidth="1"/>
    <col min="18" max="18" width="4.125" style="0" customWidth="1"/>
    <col min="19" max="19" width="5.50390625" style="0" bestFit="1" customWidth="1"/>
    <col min="20" max="20" width="4.375" style="0" bestFit="1" customWidth="1"/>
    <col min="21" max="21" width="4.625" style="0" customWidth="1"/>
    <col min="22" max="22" width="4.375" style="0" bestFit="1" customWidth="1"/>
    <col min="23" max="23" width="4.75390625" style="0" customWidth="1"/>
    <col min="24" max="24" width="7.25390625" style="0" bestFit="1" customWidth="1"/>
    <col min="25" max="25" width="4.375" style="0" bestFit="1" customWidth="1"/>
    <col min="26" max="26" width="7.25390625" style="0" bestFit="1" customWidth="1"/>
    <col min="27" max="27" width="4.375" style="0" bestFit="1" customWidth="1"/>
    <col min="28" max="28" width="7.25390625" style="0" bestFit="1" customWidth="1"/>
    <col min="29" max="29" width="5.50390625" style="0" bestFit="1" customWidth="1"/>
    <col min="30" max="30" width="8.125" style="0" bestFit="1" customWidth="1"/>
    <col min="31" max="16384" width="10.00390625" style="0" customWidth="1"/>
  </cols>
  <sheetData>
    <row r="1" spans="2:30" ht="14.25">
      <c r="B1" s="545" t="s">
        <v>46</v>
      </c>
      <c r="C1" s="545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</row>
    <row r="2" spans="2:30" s="548" customFormat="1" ht="121.5">
      <c r="B2" s="564"/>
      <c r="C2" s="565"/>
      <c r="D2" s="549" t="s">
        <v>1111</v>
      </c>
      <c r="E2" s="549" t="s">
        <v>1112</v>
      </c>
      <c r="F2" s="549" t="s">
        <v>1113</v>
      </c>
      <c r="G2" s="549" t="s">
        <v>1114</v>
      </c>
      <c r="H2" s="549" t="s">
        <v>1115</v>
      </c>
      <c r="I2" s="549" t="s">
        <v>1116</v>
      </c>
      <c r="J2" s="549" t="s">
        <v>0</v>
      </c>
      <c r="K2" s="549" t="s">
        <v>1</v>
      </c>
      <c r="L2" s="566" t="s">
        <v>2</v>
      </c>
      <c r="M2" s="566" t="s">
        <v>3</v>
      </c>
      <c r="N2" s="566" t="s">
        <v>4</v>
      </c>
      <c r="O2" s="566" t="s">
        <v>5</v>
      </c>
      <c r="P2" s="566" t="s">
        <v>6</v>
      </c>
      <c r="Q2" s="566" t="s">
        <v>7</v>
      </c>
      <c r="R2" s="566" t="s">
        <v>6</v>
      </c>
      <c r="S2" s="566" t="s">
        <v>8</v>
      </c>
      <c r="T2" s="566" t="s">
        <v>9</v>
      </c>
      <c r="U2" s="566" t="s">
        <v>6</v>
      </c>
      <c r="V2" s="566" t="s">
        <v>10</v>
      </c>
      <c r="W2" s="566" t="s">
        <v>11</v>
      </c>
      <c r="X2" s="566" t="s">
        <v>12</v>
      </c>
      <c r="Y2" s="566" t="s">
        <v>13</v>
      </c>
      <c r="Z2" s="566" t="s">
        <v>14</v>
      </c>
      <c r="AA2" s="566" t="s">
        <v>15</v>
      </c>
      <c r="AB2" s="566" t="s">
        <v>16</v>
      </c>
      <c r="AC2" s="566" t="s">
        <v>17</v>
      </c>
      <c r="AD2" s="566" t="s">
        <v>2108</v>
      </c>
    </row>
    <row r="3" spans="2:30" s="548" customFormat="1" ht="13.5">
      <c r="B3" s="567"/>
      <c r="C3" s="568"/>
      <c r="D3" s="569"/>
      <c r="E3" s="569"/>
      <c r="F3" s="569"/>
      <c r="G3" s="569"/>
      <c r="H3" s="570"/>
      <c r="I3" s="569"/>
      <c r="J3" s="569"/>
      <c r="K3" s="575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</row>
    <row r="4" spans="2:30" ht="13.5">
      <c r="B4" s="576" t="s">
        <v>18</v>
      </c>
      <c r="C4" s="577" t="s">
        <v>19</v>
      </c>
      <c r="D4" s="555">
        <v>5</v>
      </c>
      <c r="E4" s="555">
        <v>0</v>
      </c>
      <c r="F4" s="555">
        <v>0</v>
      </c>
      <c r="G4" s="555">
        <v>3</v>
      </c>
      <c r="H4" s="555">
        <v>1</v>
      </c>
      <c r="I4" s="555">
        <v>1</v>
      </c>
      <c r="J4" s="555">
        <v>0</v>
      </c>
      <c r="K4" s="555">
        <v>12</v>
      </c>
      <c r="L4" s="555">
        <v>0</v>
      </c>
      <c r="M4" s="555">
        <v>1</v>
      </c>
      <c r="N4" s="555">
        <v>0</v>
      </c>
      <c r="O4" s="555">
        <v>3</v>
      </c>
      <c r="P4" s="555">
        <v>0</v>
      </c>
      <c r="Q4" s="555">
        <v>2</v>
      </c>
      <c r="R4" s="555">
        <v>4</v>
      </c>
      <c r="S4" s="555">
        <v>0</v>
      </c>
      <c r="T4" s="555">
        <v>0</v>
      </c>
      <c r="U4" s="555">
        <v>0</v>
      </c>
      <c r="V4" s="555">
        <v>0</v>
      </c>
      <c r="W4" s="555">
        <v>1</v>
      </c>
      <c r="X4" s="555">
        <v>291</v>
      </c>
      <c r="Y4" s="555">
        <v>0</v>
      </c>
      <c r="Z4" s="555">
        <v>55</v>
      </c>
      <c r="AA4" s="555">
        <v>0</v>
      </c>
      <c r="AB4" s="555">
        <v>39</v>
      </c>
      <c r="AC4" s="555">
        <v>16</v>
      </c>
      <c r="AD4" s="578">
        <v>435</v>
      </c>
    </row>
    <row r="5" spans="2:30" ht="13.5">
      <c r="B5" s="576"/>
      <c r="C5" s="577" t="s">
        <v>20</v>
      </c>
      <c r="D5" s="555">
        <v>5</v>
      </c>
      <c r="E5" s="555">
        <v>0</v>
      </c>
      <c r="F5" s="555">
        <v>0</v>
      </c>
      <c r="G5" s="555">
        <v>2</v>
      </c>
      <c r="H5" s="555">
        <v>0</v>
      </c>
      <c r="I5" s="555">
        <v>1</v>
      </c>
      <c r="J5" s="555">
        <v>0</v>
      </c>
      <c r="K5" s="555">
        <v>12</v>
      </c>
      <c r="L5" s="555">
        <v>0</v>
      </c>
      <c r="M5" s="555">
        <v>1</v>
      </c>
      <c r="N5" s="555">
        <v>0</v>
      </c>
      <c r="O5" s="555">
        <v>3</v>
      </c>
      <c r="P5" s="555">
        <v>0</v>
      </c>
      <c r="Q5" s="555">
        <v>2</v>
      </c>
      <c r="R5" s="555">
        <v>4</v>
      </c>
      <c r="S5" s="555">
        <v>0</v>
      </c>
      <c r="T5" s="555">
        <v>0</v>
      </c>
      <c r="U5" s="555">
        <v>0</v>
      </c>
      <c r="V5" s="555">
        <v>0</v>
      </c>
      <c r="W5" s="555">
        <v>1</v>
      </c>
      <c r="X5" s="555">
        <v>230</v>
      </c>
      <c r="Y5" s="555">
        <v>0</v>
      </c>
      <c r="Z5" s="555">
        <v>51</v>
      </c>
      <c r="AA5" s="555">
        <v>0</v>
      </c>
      <c r="AB5" s="555">
        <v>38</v>
      </c>
      <c r="AC5" s="555">
        <v>16</v>
      </c>
      <c r="AD5" s="578">
        <v>367</v>
      </c>
    </row>
    <row r="6" spans="2:30" ht="13.5">
      <c r="B6" s="576"/>
      <c r="C6" s="577" t="s">
        <v>21</v>
      </c>
      <c r="D6" s="555">
        <v>5</v>
      </c>
      <c r="E6" s="555">
        <v>0</v>
      </c>
      <c r="F6" s="555">
        <v>0</v>
      </c>
      <c r="G6" s="555">
        <v>3</v>
      </c>
      <c r="H6" s="555">
        <v>0</v>
      </c>
      <c r="I6" s="555">
        <v>2</v>
      </c>
      <c r="J6" s="555">
        <v>0</v>
      </c>
      <c r="K6" s="555">
        <v>43</v>
      </c>
      <c r="L6" s="555">
        <v>0</v>
      </c>
      <c r="M6" s="555">
        <v>1</v>
      </c>
      <c r="N6" s="555">
        <v>0</v>
      </c>
      <c r="O6" s="555">
        <v>5</v>
      </c>
      <c r="P6" s="555">
        <v>0</v>
      </c>
      <c r="Q6" s="555">
        <v>2</v>
      </c>
      <c r="R6" s="555">
        <v>4</v>
      </c>
      <c r="S6" s="555">
        <v>0</v>
      </c>
      <c r="T6" s="555">
        <v>0</v>
      </c>
      <c r="U6" s="555">
        <v>0</v>
      </c>
      <c r="V6" s="555">
        <v>0</v>
      </c>
      <c r="W6" s="555">
        <v>1</v>
      </c>
      <c r="X6" s="555">
        <v>93</v>
      </c>
      <c r="Y6" s="555">
        <v>0</v>
      </c>
      <c r="Z6" s="555">
        <v>47</v>
      </c>
      <c r="AA6" s="555">
        <v>0</v>
      </c>
      <c r="AB6" s="555">
        <v>29</v>
      </c>
      <c r="AC6" s="555">
        <v>19</v>
      </c>
      <c r="AD6" s="578">
        <v>255</v>
      </c>
    </row>
    <row r="7" spans="2:30" ht="13.5">
      <c r="B7" s="576" t="s">
        <v>22</v>
      </c>
      <c r="C7" s="577" t="s">
        <v>19</v>
      </c>
      <c r="D7" s="555">
        <v>15</v>
      </c>
      <c r="E7" s="555">
        <v>1</v>
      </c>
      <c r="F7" s="555">
        <v>2</v>
      </c>
      <c r="G7" s="555">
        <v>0</v>
      </c>
      <c r="H7" s="555">
        <v>0</v>
      </c>
      <c r="I7" s="555">
        <v>0</v>
      </c>
      <c r="J7" s="555">
        <v>0</v>
      </c>
      <c r="K7" s="555">
        <v>5</v>
      </c>
      <c r="L7" s="555">
        <v>0</v>
      </c>
      <c r="M7" s="555">
        <v>1</v>
      </c>
      <c r="N7" s="555">
        <v>0</v>
      </c>
      <c r="O7" s="555">
        <v>10</v>
      </c>
      <c r="P7" s="555">
        <v>0</v>
      </c>
      <c r="Q7" s="555">
        <v>1</v>
      </c>
      <c r="R7" s="555">
        <v>1</v>
      </c>
      <c r="S7" s="555">
        <v>2</v>
      </c>
      <c r="T7" s="555">
        <v>0</v>
      </c>
      <c r="U7" s="555">
        <v>0</v>
      </c>
      <c r="V7" s="555">
        <v>0</v>
      </c>
      <c r="W7" s="555">
        <v>0</v>
      </c>
      <c r="X7" s="555">
        <v>130</v>
      </c>
      <c r="Y7" s="555">
        <v>0</v>
      </c>
      <c r="Z7" s="555">
        <v>12</v>
      </c>
      <c r="AA7" s="555">
        <v>0</v>
      </c>
      <c r="AB7" s="555">
        <v>27</v>
      </c>
      <c r="AC7" s="555">
        <v>18</v>
      </c>
      <c r="AD7" s="578">
        <f aca="true" t="shared" si="0" ref="AD7:AD66">SUM(D7:AC7)</f>
        <v>225</v>
      </c>
    </row>
    <row r="8" spans="2:30" ht="13.5">
      <c r="B8" s="576"/>
      <c r="C8" s="577" t="s">
        <v>20</v>
      </c>
      <c r="D8" s="555">
        <v>15</v>
      </c>
      <c r="E8" s="555">
        <v>1</v>
      </c>
      <c r="F8" s="555">
        <v>2</v>
      </c>
      <c r="G8" s="555">
        <v>0</v>
      </c>
      <c r="H8" s="555">
        <v>0</v>
      </c>
      <c r="I8" s="555">
        <v>0</v>
      </c>
      <c r="J8" s="555">
        <v>0</v>
      </c>
      <c r="K8" s="555">
        <v>6</v>
      </c>
      <c r="L8" s="555">
        <v>0</v>
      </c>
      <c r="M8" s="555">
        <v>1</v>
      </c>
      <c r="N8" s="555">
        <v>0</v>
      </c>
      <c r="O8" s="555">
        <v>10</v>
      </c>
      <c r="P8" s="555">
        <v>0</v>
      </c>
      <c r="Q8" s="555">
        <v>1</v>
      </c>
      <c r="R8" s="555">
        <v>1</v>
      </c>
      <c r="S8" s="555">
        <v>1</v>
      </c>
      <c r="T8" s="555">
        <v>0</v>
      </c>
      <c r="U8" s="555">
        <v>0</v>
      </c>
      <c r="V8" s="555">
        <v>0</v>
      </c>
      <c r="W8" s="555">
        <v>0</v>
      </c>
      <c r="X8" s="555">
        <v>87</v>
      </c>
      <c r="Y8" s="555">
        <v>0</v>
      </c>
      <c r="Z8" s="555">
        <v>10</v>
      </c>
      <c r="AA8" s="555">
        <v>0</v>
      </c>
      <c r="AB8" s="555">
        <v>28</v>
      </c>
      <c r="AC8" s="555">
        <v>18</v>
      </c>
      <c r="AD8" s="578">
        <f t="shared" si="0"/>
        <v>181</v>
      </c>
    </row>
    <row r="9" spans="2:30" ht="13.5">
      <c r="B9" s="576"/>
      <c r="C9" s="577" t="s">
        <v>21</v>
      </c>
      <c r="D9" s="555">
        <v>15</v>
      </c>
      <c r="E9" s="555">
        <v>1</v>
      </c>
      <c r="F9" s="555">
        <v>3</v>
      </c>
      <c r="G9" s="555">
        <v>0</v>
      </c>
      <c r="H9" s="555">
        <v>0</v>
      </c>
      <c r="I9" s="555">
        <v>0</v>
      </c>
      <c r="J9" s="555">
        <v>0</v>
      </c>
      <c r="K9" s="555">
        <v>18</v>
      </c>
      <c r="L9" s="555">
        <v>0</v>
      </c>
      <c r="M9" s="555">
        <v>1</v>
      </c>
      <c r="N9" s="555">
        <v>0</v>
      </c>
      <c r="O9" s="555">
        <v>26</v>
      </c>
      <c r="P9" s="555">
        <v>0</v>
      </c>
      <c r="Q9" s="555">
        <v>1</v>
      </c>
      <c r="R9" s="555">
        <v>3</v>
      </c>
      <c r="S9" s="555">
        <v>3</v>
      </c>
      <c r="T9" s="555">
        <v>0</v>
      </c>
      <c r="U9" s="555">
        <v>0</v>
      </c>
      <c r="V9" s="555">
        <v>0</v>
      </c>
      <c r="W9" s="555">
        <v>0</v>
      </c>
      <c r="X9" s="555">
        <v>45</v>
      </c>
      <c r="Y9" s="555">
        <v>0</v>
      </c>
      <c r="Z9" s="555">
        <v>24</v>
      </c>
      <c r="AA9" s="555">
        <v>0</v>
      </c>
      <c r="AB9" s="555">
        <v>23</v>
      </c>
      <c r="AC9" s="555">
        <v>18</v>
      </c>
      <c r="AD9" s="578">
        <f t="shared" si="0"/>
        <v>181</v>
      </c>
    </row>
    <row r="10" spans="2:30" ht="13.5">
      <c r="B10" s="576" t="s">
        <v>23</v>
      </c>
      <c r="C10" s="577" t="s">
        <v>19</v>
      </c>
      <c r="D10" s="555">
        <v>18</v>
      </c>
      <c r="E10" s="555">
        <v>3</v>
      </c>
      <c r="F10" s="555">
        <v>0</v>
      </c>
      <c r="G10" s="555">
        <v>0</v>
      </c>
      <c r="H10" s="555">
        <v>0</v>
      </c>
      <c r="I10" s="555">
        <v>0</v>
      </c>
      <c r="J10" s="555">
        <v>0</v>
      </c>
      <c r="K10" s="555">
        <v>3</v>
      </c>
      <c r="L10" s="555">
        <v>0</v>
      </c>
      <c r="M10" s="555">
        <v>1</v>
      </c>
      <c r="N10" s="555">
        <v>1</v>
      </c>
      <c r="O10" s="555">
        <v>0</v>
      </c>
      <c r="P10" s="555">
        <v>0</v>
      </c>
      <c r="Q10" s="555">
        <v>1</v>
      </c>
      <c r="R10" s="555">
        <v>3</v>
      </c>
      <c r="S10" s="555">
        <v>0</v>
      </c>
      <c r="T10" s="555">
        <v>0</v>
      </c>
      <c r="U10" s="555">
        <v>0</v>
      </c>
      <c r="V10" s="555">
        <v>0</v>
      </c>
      <c r="W10" s="555">
        <v>1</v>
      </c>
      <c r="X10" s="555">
        <v>132</v>
      </c>
      <c r="Y10" s="555">
        <v>0</v>
      </c>
      <c r="Z10" s="555">
        <v>14</v>
      </c>
      <c r="AA10" s="555">
        <v>0</v>
      </c>
      <c r="AB10" s="555">
        <v>141</v>
      </c>
      <c r="AC10" s="555">
        <v>18</v>
      </c>
      <c r="AD10" s="578">
        <f t="shared" si="0"/>
        <v>336</v>
      </c>
    </row>
    <row r="11" spans="2:30" ht="13.5">
      <c r="B11" s="576"/>
      <c r="C11" s="577" t="s">
        <v>20</v>
      </c>
      <c r="D11" s="555">
        <v>17</v>
      </c>
      <c r="E11" s="555">
        <v>0</v>
      </c>
      <c r="F11" s="555">
        <v>0</v>
      </c>
      <c r="G11" s="555">
        <v>0</v>
      </c>
      <c r="H11" s="555">
        <v>0</v>
      </c>
      <c r="I11" s="555">
        <v>0</v>
      </c>
      <c r="J11" s="555">
        <v>0</v>
      </c>
      <c r="K11" s="555">
        <v>3</v>
      </c>
      <c r="L11" s="555">
        <v>0</v>
      </c>
      <c r="M11" s="555">
        <v>1</v>
      </c>
      <c r="N11" s="555">
        <v>1</v>
      </c>
      <c r="O11" s="555">
        <v>0</v>
      </c>
      <c r="P11" s="555">
        <v>0</v>
      </c>
      <c r="Q11" s="555">
        <v>1</v>
      </c>
      <c r="R11" s="555">
        <v>3</v>
      </c>
      <c r="S11" s="555">
        <v>0</v>
      </c>
      <c r="T11" s="555">
        <v>0</v>
      </c>
      <c r="U11" s="555">
        <v>0</v>
      </c>
      <c r="V11" s="555">
        <v>0</v>
      </c>
      <c r="W11" s="555">
        <v>1</v>
      </c>
      <c r="X11" s="555">
        <v>116</v>
      </c>
      <c r="Y11" s="555">
        <v>0</v>
      </c>
      <c r="Z11" s="555">
        <v>14</v>
      </c>
      <c r="AA11" s="555">
        <v>0</v>
      </c>
      <c r="AB11" s="555">
        <v>137</v>
      </c>
      <c r="AC11" s="555">
        <v>18</v>
      </c>
      <c r="AD11" s="578">
        <f t="shared" si="0"/>
        <v>312</v>
      </c>
    </row>
    <row r="12" spans="2:30" ht="13.5">
      <c r="B12" s="576"/>
      <c r="C12" s="577" t="s">
        <v>21</v>
      </c>
      <c r="D12" s="555">
        <v>19</v>
      </c>
      <c r="E12" s="555">
        <v>0</v>
      </c>
      <c r="F12" s="555">
        <v>0</v>
      </c>
      <c r="G12" s="555">
        <v>0</v>
      </c>
      <c r="H12" s="555">
        <v>0</v>
      </c>
      <c r="I12" s="555">
        <v>0</v>
      </c>
      <c r="J12" s="555">
        <v>0</v>
      </c>
      <c r="K12" s="555">
        <v>13</v>
      </c>
      <c r="L12" s="555">
        <v>0</v>
      </c>
      <c r="M12" s="555">
        <v>1</v>
      </c>
      <c r="N12" s="555">
        <v>1</v>
      </c>
      <c r="O12" s="555">
        <v>0</v>
      </c>
      <c r="P12" s="555">
        <v>0</v>
      </c>
      <c r="Q12" s="555">
        <v>1</v>
      </c>
      <c r="R12" s="555">
        <v>3</v>
      </c>
      <c r="S12" s="555">
        <v>0</v>
      </c>
      <c r="T12" s="555">
        <v>0</v>
      </c>
      <c r="U12" s="555">
        <v>0</v>
      </c>
      <c r="V12" s="555">
        <v>0</v>
      </c>
      <c r="W12" s="555">
        <v>1</v>
      </c>
      <c r="X12" s="555">
        <v>49</v>
      </c>
      <c r="Y12" s="555">
        <v>0</v>
      </c>
      <c r="Z12" s="555">
        <v>10</v>
      </c>
      <c r="AA12" s="555">
        <v>0</v>
      </c>
      <c r="AB12" s="555">
        <v>39</v>
      </c>
      <c r="AC12" s="555">
        <v>16</v>
      </c>
      <c r="AD12" s="578">
        <f t="shared" si="0"/>
        <v>153</v>
      </c>
    </row>
    <row r="13" spans="2:30" ht="13.5">
      <c r="B13" s="579" t="s">
        <v>24</v>
      </c>
      <c r="C13" s="577" t="s">
        <v>19</v>
      </c>
      <c r="D13" s="555">
        <v>9</v>
      </c>
      <c r="E13" s="555">
        <v>0</v>
      </c>
      <c r="F13" s="555">
        <v>0</v>
      </c>
      <c r="G13" s="555">
        <v>0</v>
      </c>
      <c r="H13" s="555">
        <v>0</v>
      </c>
      <c r="I13" s="555">
        <v>0</v>
      </c>
      <c r="J13" s="555">
        <v>0</v>
      </c>
      <c r="K13" s="555">
        <v>6</v>
      </c>
      <c r="L13" s="555">
        <v>0</v>
      </c>
      <c r="M13" s="555">
        <v>0</v>
      </c>
      <c r="N13" s="555">
        <v>2</v>
      </c>
      <c r="O13" s="555">
        <v>5</v>
      </c>
      <c r="P13" s="555">
        <v>0</v>
      </c>
      <c r="Q13" s="555">
        <v>0</v>
      </c>
      <c r="R13" s="555">
        <v>5</v>
      </c>
      <c r="S13" s="555">
        <v>12</v>
      </c>
      <c r="T13" s="555">
        <v>0</v>
      </c>
      <c r="U13" s="555">
        <v>1</v>
      </c>
      <c r="V13" s="555">
        <v>0</v>
      </c>
      <c r="W13" s="555">
        <v>0</v>
      </c>
      <c r="X13" s="555">
        <v>63</v>
      </c>
      <c r="Y13" s="555">
        <v>0</v>
      </c>
      <c r="Z13" s="555">
        <v>7</v>
      </c>
      <c r="AA13" s="555">
        <v>1</v>
      </c>
      <c r="AB13" s="555">
        <v>21</v>
      </c>
      <c r="AC13" s="555">
        <v>15</v>
      </c>
      <c r="AD13" s="578">
        <f t="shared" si="0"/>
        <v>147</v>
      </c>
    </row>
    <row r="14" spans="2:30" ht="13.5">
      <c r="B14" s="576"/>
      <c r="C14" s="577" t="s">
        <v>20</v>
      </c>
      <c r="D14" s="555">
        <v>9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0</v>
      </c>
      <c r="K14" s="555">
        <v>6</v>
      </c>
      <c r="L14" s="555">
        <v>0</v>
      </c>
      <c r="M14" s="555">
        <v>0</v>
      </c>
      <c r="N14" s="555">
        <v>2</v>
      </c>
      <c r="O14" s="555">
        <v>5</v>
      </c>
      <c r="P14" s="555">
        <v>0</v>
      </c>
      <c r="Q14" s="555">
        <v>0</v>
      </c>
      <c r="R14" s="555">
        <v>5</v>
      </c>
      <c r="S14" s="555">
        <v>12</v>
      </c>
      <c r="T14" s="555">
        <v>0</v>
      </c>
      <c r="U14" s="555">
        <v>1</v>
      </c>
      <c r="V14" s="555">
        <v>0</v>
      </c>
      <c r="W14" s="555">
        <v>0</v>
      </c>
      <c r="X14" s="555">
        <v>62</v>
      </c>
      <c r="Y14" s="555">
        <v>0</v>
      </c>
      <c r="Z14" s="555">
        <v>6</v>
      </c>
      <c r="AA14" s="555">
        <v>1</v>
      </c>
      <c r="AB14" s="555">
        <v>24</v>
      </c>
      <c r="AC14" s="555">
        <v>15</v>
      </c>
      <c r="AD14" s="578">
        <f t="shared" si="0"/>
        <v>148</v>
      </c>
    </row>
    <row r="15" spans="2:30" ht="13.5">
      <c r="B15" s="576"/>
      <c r="C15" s="577" t="s">
        <v>21</v>
      </c>
      <c r="D15" s="555">
        <v>11</v>
      </c>
      <c r="E15" s="555">
        <v>0</v>
      </c>
      <c r="F15" s="555">
        <v>0</v>
      </c>
      <c r="G15" s="555">
        <v>0</v>
      </c>
      <c r="H15" s="555">
        <v>0</v>
      </c>
      <c r="I15" s="555">
        <v>0</v>
      </c>
      <c r="J15" s="555">
        <v>0</v>
      </c>
      <c r="K15" s="555">
        <v>23</v>
      </c>
      <c r="L15" s="555">
        <v>0</v>
      </c>
      <c r="M15" s="555">
        <v>0</v>
      </c>
      <c r="N15" s="555">
        <v>2</v>
      </c>
      <c r="O15" s="555">
        <v>5</v>
      </c>
      <c r="P15" s="555">
        <v>0</v>
      </c>
      <c r="Q15" s="555">
        <v>0</v>
      </c>
      <c r="R15" s="555">
        <v>5</v>
      </c>
      <c r="S15" s="555">
        <v>11</v>
      </c>
      <c r="T15" s="555">
        <v>0</v>
      </c>
      <c r="U15" s="555">
        <v>1</v>
      </c>
      <c r="V15" s="555">
        <v>0</v>
      </c>
      <c r="W15" s="555">
        <v>0</v>
      </c>
      <c r="X15" s="555">
        <v>21</v>
      </c>
      <c r="Y15" s="555">
        <v>0</v>
      </c>
      <c r="Z15" s="555">
        <v>8</v>
      </c>
      <c r="AA15" s="555">
        <v>5</v>
      </c>
      <c r="AB15" s="555">
        <v>13</v>
      </c>
      <c r="AC15" s="555">
        <v>9</v>
      </c>
      <c r="AD15" s="578">
        <v>104</v>
      </c>
    </row>
    <row r="16" spans="2:30" ht="13.5">
      <c r="B16" s="576" t="s">
        <v>25</v>
      </c>
      <c r="C16" s="577" t="s">
        <v>19</v>
      </c>
      <c r="D16" s="555">
        <v>18</v>
      </c>
      <c r="E16" s="555">
        <v>1</v>
      </c>
      <c r="F16" s="555">
        <v>0</v>
      </c>
      <c r="G16" s="555">
        <v>0</v>
      </c>
      <c r="H16" s="555">
        <v>0</v>
      </c>
      <c r="I16" s="555">
        <v>0</v>
      </c>
      <c r="J16" s="555">
        <v>0</v>
      </c>
      <c r="K16" s="555">
        <v>0</v>
      </c>
      <c r="L16" s="555">
        <v>0</v>
      </c>
      <c r="M16" s="555">
        <v>0</v>
      </c>
      <c r="N16" s="555">
        <v>2</v>
      </c>
      <c r="O16" s="555">
        <v>9</v>
      </c>
      <c r="P16" s="555">
        <v>0</v>
      </c>
      <c r="Q16" s="555">
        <v>1</v>
      </c>
      <c r="R16" s="555">
        <v>4</v>
      </c>
      <c r="S16" s="555">
        <v>0</v>
      </c>
      <c r="T16" s="555">
        <v>0</v>
      </c>
      <c r="U16" s="555">
        <v>0</v>
      </c>
      <c r="V16" s="555">
        <v>0</v>
      </c>
      <c r="W16" s="555">
        <v>0</v>
      </c>
      <c r="X16" s="555">
        <v>96</v>
      </c>
      <c r="Y16" s="555">
        <v>0</v>
      </c>
      <c r="Z16" s="555">
        <v>39</v>
      </c>
      <c r="AA16" s="555">
        <v>4</v>
      </c>
      <c r="AB16" s="555">
        <v>60</v>
      </c>
      <c r="AC16" s="555">
        <v>18</v>
      </c>
      <c r="AD16" s="578">
        <f t="shared" si="0"/>
        <v>252</v>
      </c>
    </row>
    <row r="17" spans="2:30" ht="13.5">
      <c r="B17" s="576"/>
      <c r="C17" s="577" t="s">
        <v>20</v>
      </c>
      <c r="D17" s="555">
        <v>19</v>
      </c>
      <c r="E17" s="555">
        <v>1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0</v>
      </c>
      <c r="M17" s="555">
        <v>0</v>
      </c>
      <c r="N17" s="555">
        <v>2</v>
      </c>
      <c r="O17" s="555">
        <v>9</v>
      </c>
      <c r="P17" s="555">
        <v>0</v>
      </c>
      <c r="Q17" s="555">
        <v>1</v>
      </c>
      <c r="R17" s="555">
        <v>4</v>
      </c>
      <c r="S17" s="555">
        <v>0</v>
      </c>
      <c r="T17" s="555">
        <v>0</v>
      </c>
      <c r="U17" s="555">
        <v>0</v>
      </c>
      <c r="V17" s="555">
        <v>0</v>
      </c>
      <c r="W17" s="555">
        <v>0</v>
      </c>
      <c r="X17" s="555">
        <v>73</v>
      </c>
      <c r="Y17" s="555">
        <v>0</v>
      </c>
      <c r="Z17" s="555">
        <v>29</v>
      </c>
      <c r="AA17" s="555">
        <v>4</v>
      </c>
      <c r="AB17" s="555">
        <v>54</v>
      </c>
      <c r="AC17" s="555">
        <v>18</v>
      </c>
      <c r="AD17" s="578">
        <f t="shared" si="0"/>
        <v>214</v>
      </c>
    </row>
    <row r="18" spans="2:30" ht="13.5">
      <c r="B18" s="576"/>
      <c r="C18" s="577" t="s">
        <v>21</v>
      </c>
      <c r="D18" s="555">
        <v>20</v>
      </c>
      <c r="E18" s="555">
        <v>1</v>
      </c>
      <c r="F18" s="555">
        <v>0</v>
      </c>
      <c r="G18" s="555">
        <v>0</v>
      </c>
      <c r="H18" s="555">
        <v>0</v>
      </c>
      <c r="I18" s="555">
        <v>0</v>
      </c>
      <c r="J18" s="555">
        <v>0</v>
      </c>
      <c r="K18" s="555">
        <v>0</v>
      </c>
      <c r="L18" s="555">
        <v>0</v>
      </c>
      <c r="M18" s="555">
        <v>0</v>
      </c>
      <c r="N18" s="555">
        <v>2</v>
      </c>
      <c r="O18" s="555">
        <v>12</v>
      </c>
      <c r="P18" s="555">
        <v>0</v>
      </c>
      <c r="Q18" s="555">
        <v>1</v>
      </c>
      <c r="R18" s="555">
        <v>4</v>
      </c>
      <c r="S18" s="555">
        <v>0</v>
      </c>
      <c r="T18" s="555">
        <v>0</v>
      </c>
      <c r="U18" s="555">
        <v>0</v>
      </c>
      <c r="V18" s="555">
        <v>0</v>
      </c>
      <c r="W18" s="555">
        <v>0</v>
      </c>
      <c r="X18" s="555">
        <v>63</v>
      </c>
      <c r="Y18" s="555">
        <v>0</v>
      </c>
      <c r="Z18" s="555">
        <v>26</v>
      </c>
      <c r="AA18" s="555">
        <v>2</v>
      </c>
      <c r="AB18" s="555">
        <v>58</v>
      </c>
      <c r="AC18" s="555">
        <v>10</v>
      </c>
      <c r="AD18" s="578">
        <f t="shared" si="0"/>
        <v>199</v>
      </c>
    </row>
    <row r="19" spans="2:30" ht="13.5">
      <c r="B19" s="579" t="s">
        <v>26</v>
      </c>
      <c r="C19" s="577" t="s">
        <v>19</v>
      </c>
      <c r="D19" s="555">
        <v>7</v>
      </c>
      <c r="E19" s="555">
        <v>0</v>
      </c>
      <c r="F19" s="555">
        <v>0</v>
      </c>
      <c r="G19" s="555">
        <v>0</v>
      </c>
      <c r="H19" s="555">
        <v>0</v>
      </c>
      <c r="I19" s="555">
        <v>1</v>
      </c>
      <c r="J19" s="555">
        <v>0</v>
      </c>
      <c r="K19" s="555">
        <v>3</v>
      </c>
      <c r="L19" s="555">
        <v>0</v>
      </c>
      <c r="M19" s="555">
        <v>0</v>
      </c>
      <c r="N19" s="555">
        <v>0</v>
      </c>
      <c r="O19" s="555">
        <v>0</v>
      </c>
      <c r="P19" s="555">
        <v>0</v>
      </c>
      <c r="Q19" s="555">
        <v>0</v>
      </c>
      <c r="R19" s="555">
        <v>0</v>
      </c>
      <c r="S19" s="555">
        <v>0</v>
      </c>
      <c r="T19" s="555">
        <v>0</v>
      </c>
      <c r="U19" s="555">
        <v>0</v>
      </c>
      <c r="V19" s="555">
        <v>0</v>
      </c>
      <c r="W19" s="555">
        <v>1</v>
      </c>
      <c r="X19" s="555">
        <v>32</v>
      </c>
      <c r="Y19" s="555">
        <v>0</v>
      </c>
      <c r="Z19" s="555">
        <v>2</v>
      </c>
      <c r="AA19" s="555">
        <v>0</v>
      </c>
      <c r="AB19" s="555">
        <v>2</v>
      </c>
      <c r="AC19" s="555">
        <v>12</v>
      </c>
      <c r="AD19" s="578">
        <f t="shared" si="0"/>
        <v>60</v>
      </c>
    </row>
    <row r="20" spans="2:30" ht="13.5">
      <c r="B20" s="576"/>
      <c r="C20" s="577" t="s">
        <v>20</v>
      </c>
      <c r="D20" s="555">
        <v>6</v>
      </c>
      <c r="E20" s="555">
        <v>0</v>
      </c>
      <c r="F20" s="555">
        <v>0</v>
      </c>
      <c r="G20" s="555">
        <v>0</v>
      </c>
      <c r="H20" s="555">
        <v>0</v>
      </c>
      <c r="I20" s="555">
        <v>1</v>
      </c>
      <c r="J20" s="555">
        <v>0</v>
      </c>
      <c r="K20" s="555">
        <v>3</v>
      </c>
      <c r="L20" s="555">
        <v>0</v>
      </c>
      <c r="M20" s="555">
        <v>0</v>
      </c>
      <c r="N20" s="555">
        <v>0</v>
      </c>
      <c r="O20" s="555">
        <v>0</v>
      </c>
      <c r="P20" s="555">
        <v>0</v>
      </c>
      <c r="Q20" s="555">
        <v>0</v>
      </c>
      <c r="R20" s="555">
        <v>0</v>
      </c>
      <c r="S20" s="555">
        <v>0</v>
      </c>
      <c r="T20" s="555">
        <v>0</v>
      </c>
      <c r="U20" s="555">
        <v>0</v>
      </c>
      <c r="V20" s="555">
        <v>0</v>
      </c>
      <c r="W20" s="555">
        <v>1</v>
      </c>
      <c r="X20" s="555">
        <v>30</v>
      </c>
      <c r="Y20" s="555">
        <v>0</v>
      </c>
      <c r="Z20" s="555">
        <v>2</v>
      </c>
      <c r="AA20" s="555">
        <v>0</v>
      </c>
      <c r="AB20" s="555">
        <v>11</v>
      </c>
      <c r="AC20" s="555">
        <v>3</v>
      </c>
      <c r="AD20" s="578">
        <f t="shared" si="0"/>
        <v>57</v>
      </c>
    </row>
    <row r="21" spans="2:30" ht="13.5">
      <c r="B21" s="576"/>
      <c r="C21" s="577" t="s">
        <v>21</v>
      </c>
      <c r="D21" s="555">
        <v>6</v>
      </c>
      <c r="E21" s="555">
        <v>0</v>
      </c>
      <c r="F21" s="555">
        <v>0</v>
      </c>
      <c r="G21" s="555">
        <v>0</v>
      </c>
      <c r="H21" s="555">
        <v>0</v>
      </c>
      <c r="I21" s="555">
        <v>2</v>
      </c>
      <c r="J21" s="555">
        <v>0</v>
      </c>
      <c r="K21" s="555">
        <v>26</v>
      </c>
      <c r="L21" s="555">
        <v>0</v>
      </c>
      <c r="M21" s="555">
        <v>0</v>
      </c>
      <c r="N21" s="555">
        <v>0</v>
      </c>
      <c r="O21" s="555">
        <v>0</v>
      </c>
      <c r="P21" s="555">
        <v>0</v>
      </c>
      <c r="Q21" s="555">
        <v>0</v>
      </c>
      <c r="R21" s="555">
        <v>0</v>
      </c>
      <c r="S21" s="555">
        <v>0</v>
      </c>
      <c r="T21" s="555">
        <v>0</v>
      </c>
      <c r="U21" s="555">
        <v>0</v>
      </c>
      <c r="V21" s="555">
        <v>0</v>
      </c>
      <c r="W21" s="555">
        <v>1</v>
      </c>
      <c r="X21" s="555">
        <v>30</v>
      </c>
      <c r="Y21" s="555">
        <v>0</v>
      </c>
      <c r="Z21" s="555">
        <v>2</v>
      </c>
      <c r="AA21" s="555">
        <v>0</v>
      </c>
      <c r="AB21" s="555">
        <v>12</v>
      </c>
      <c r="AC21" s="555">
        <v>3</v>
      </c>
      <c r="AD21" s="578">
        <f t="shared" si="0"/>
        <v>82</v>
      </c>
    </row>
    <row r="22" spans="2:30" ht="13.5">
      <c r="B22" s="576" t="s">
        <v>27</v>
      </c>
      <c r="C22" s="577" t="s">
        <v>19</v>
      </c>
      <c r="D22" s="555">
        <v>12</v>
      </c>
      <c r="E22" s="555">
        <v>0</v>
      </c>
      <c r="F22" s="555">
        <v>0</v>
      </c>
      <c r="G22" s="555">
        <v>0</v>
      </c>
      <c r="H22" s="555">
        <v>0</v>
      </c>
      <c r="I22" s="555">
        <v>0</v>
      </c>
      <c r="J22" s="555">
        <v>0</v>
      </c>
      <c r="K22" s="555">
        <v>33</v>
      </c>
      <c r="L22" s="555">
        <v>0</v>
      </c>
      <c r="M22" s="555">
        <v>0</v>
      </c>
      <c r="N22" s="555">
        <v>1</v>
      </c>
      <c r="O22" s="555">
        <v>2</v>
      </c>
      <c r="P22" s="555">
        <v>0</v>
      </c>
      <c r="Q22" s="555">
        <v>0</v>
      </c>
      <c r="R22" s="555">
        <v>1</v>
      </c>
      <c r="S22" s="555">
        <v>0</v>
      </c>
      <c r="T22" s="555">
        <v>0</v>
      </c>
      <c r="U22" s="555">
        <v>0</v>
      </c>
      <c r="V22" s="555">
        <v>0</v>
      </c>
      <c r="W22" s="555">
        <v>0</v>
      </c>
      <c r="X22" s="555">
        <v>110</v>
      </c>
      <c r="Y22" s="555">
        <v>1</v>
      </c>
      <c r="Z22" s="555">
        <v>13</v>
      </c>
      <c r="AA22" s="555">
        <v>0</v>
      </c>
      <c r="AB22" s="555">
        <v>24</v>
      </c>
      <c r="AC22" s="555">
        <v>39</v>
      </c>
      <c r="AD22" s="578">
        <f t="shared" si="0"/>
        <v>236</v>
      </c>
    </row>
    <row r="23" spans="2:30" ht="13.5">
      <c r="B23" s="576"/>
      <c r="C23" s="577" t="s">
        <v>20</v>
      </c>
      <c r="D23" s="555">
        <v>12</v>
      </c>
      <c r="E23" s="555">
        <v>0</v>
      </c>
      <c r="F23" s="555">
        <v>0</v>
      </c>
      <c r="G23" s="555">
        <v>0</v>
      </c>
      <c r="H23" s="555">
        <v>0</v>
      </c>
      <c r="I23" s="555">
        <v>0</v>
      </c>
      <c r="J23" s="555">
        <v>0</v>
      </c>
      <c r="K23" s="555">
        <v>33</v>
      </c>
      <c r="L23" s="555">
        <v>0</v>
      </c>
      <c r="M23" s="555">
        <v>0</v>
      </c>
      <c r="N23" s="555">
        <v>1</v>
      </c>
      <c r="O23" s="555">
        <v>2</v>
      </c>
      <c r="P23" s="555">
        <v>0</v>
      </c>
      <c r="Q23" s="555">
        <v>0</v>
      </c>
      <c r="R23" s="555">
        <v>1</v>
      </c>
      <c r="S23" s="555">
        <v>0</v>
      </c>
      <c r="T23" s="555">
        <v>0</v>
      </c>
      <c r="U23" s="555">
        <v>0</v>
      </c>
      <c r="V23" s="555">
        <v>0</v>
      </c>
      <c r="W23" s="555">
        <v>0</v>
      </c>
      <c r="X23" s="555">
        <v>87</v>
      </c>
      <c r="Y23" s="555">
        <v>0</v>
      </c>
      <c r="Z23" s="555">
        <v>13</v>
      </c>
      <c r="AA23" s="555">
        <v>0</v>
      </c>
      <c r="AB23" s="555">
        <v>24</v>
      </c>
      <c r="AC23" s="555">
        <v>39</v>
      </c>
      <c r="AD23" s="578">
        <f t="shared" si="0"/>
        <v>212</v>
      </c>
    </row>
    <row r="24" spans="2:30" ht="13.5">
      <c r="B24" s="576"/>
      <c r="C24" s="577" t="s">
        <v>21</v>
      </c>
      <c r="D24" s="555">
        <v>12</v>
      </c>
      <c r="E24" s="555">
        <v>0</v>
      </c>
      <c r="F24" s="555">
        <v>0</v>
      </c>
      <c r="G24" s="555">
        <v>0</v>
      </c>
      <c r="H24" s="555">
        <v>0</v>
      </c>
      <c r="I24" s="555">
        <v>0</v>
      </c>
      <c r="J24" s="555">
        <v>0</v>
      </c>
      <c r="K24" s="555">
        <v>66</v>
      </c>
      <c r="L24" s="555">
        <v>0</v>
      </c>
      <c r="M24" s="555">
        <v>0</v>
      </c>
      <c r="N24" s="555">
        <v>2</v>
      </c>
      <c r="O24" s="555">
        <v>2</v>
      </c>
      <c r="P24" s="555">
        <v>0</v>
      </c>
      <c r="Q24" s="555">
        <v>0</v>
      </c>
      <c r="R24" s="555">
        <v>1</v>
      </c>
      <c r="S24" s="555">
        <v>0</v>
      </c>
      <c r="T24" s="555">
        <v>0</v>
      </c>
      <c r="U24" s="555">
        <v>0</v>
      </c>
      <c r="V24" s="555">
        <v>0</v>
      </c>
      <c r="W24" s="555">
        <v>0</v>
      </c>
      <c r="X24" s="555">
        <v>43</v>
      </c>
      <c r="Y24" s="555">
        <v>0</v>
      </c>
      <c r="Z24" s="555">
        <v>13</v>
      </c>
      <c r="AA24" s="555">
        <v>0</v>
      </c>
      <c r="AB24" s="555">
        <v>14</v>
      </c>
      <c r="AC24" s="555">
        <v>27</v>
      </c>
      <c r="AD24" s="578">
        <f t="shared" si="0"/>
        <v>180</v>
      </c>
    </row>
    <row r="25" spans="2:30" ht="13.5">
      <c r="B25" s="579" t="s">
        <v>28</v>
      </c>
      <c r="C25" s="577" t="s">
        <v>29</v>
      </c>
      <c r="D25" s="555">
        <v>7</v>
      </c>
      <c r="E25" s="555">
        <v>0</v>
      </c>
      <c r="F25" s="555">
        <v>0</v>
      </c>
      <c r="G25" s="555">
        <v>0</v>
      </c>
      <c r="H25" s="555">
        <v>0</v>
      </c>
      <c r="I25" s="555">
        <v>0</v>
      </c>
      <c r="J25" s="555">
        <v>1</v>
      </c>
      <c r="K25" s="555">
        <v>19</v>
      </c>
      <c r="L25" s="555">
        <v>0</v>
      </c>
      <c r="M25" s="555">
        <v>0</v>
      </c>
      <c r="N25" s="555">
        <v>0</v>
      </c>
      <c r="O25" s="555">
        <v>2</v>
      </c>
      <c r="P25" s="555">
        <v>0</v>
      </c>
      <c r="Q25" s="555">
        <v>0</v>
      </c>
      <c r="R25" s="555">
        <v>2</v>
      </c>
      <c r="S25" s="555">
        <v>0</v>
      </c>
      <c r="T25" s="555">
        <v>0</v>
      </c>
      <c r="U25" s="555">
        <v>0</v>
      </c>
      <c r="V25" s="555">
        <v>0</v>
      </c>
      <c r="W25" s="555">
        <v>0</v>
      </c>
      <c r="X25" s="555">
        <v>65</v>
      </c>
      <c r="Y25" s="555">
        <v>0</v>
      </c>
      <c r="Z25" s="555">
        <v>40</v>
      </c>
      <c r="AA25" s="555">
        <v>0</v>
      </c>
      <c r="AB25" s="555">
        <v>41</v>
      </c>
      <c r="AC25" s="555">
        <v>25</v>
      </c>
      <c r="AD25" s="578">
        <f t="shared" si="0"/>
        <v>202</v>
      </c>
    </row>
    <row r="26" spans="2:30" ht="13.5">
      <c r="B26" s="576"/>
      <c r="C26" s="577" t="s">
        <v>30</v>
      </c>
      <c r="D26" s="555">
        <v>7</v>
      </c>
      <c r="E26" s="555">
        <v>0</v>
      </c>
      <c r="F26" s="555">
        <v>0</v>
      </c>
      <c r="G26" s="555">
        <v>0</v>
      </c>
      <c r="H26" s="555">
        <v>0</v>
      </c>
      <c r="I26" s="555">
        <v>0</v>
      </c>
      <c r="J26" s="555">
        <v>1</v>
      </c>
      <c r="K26" s="555">
        <v>19</v>
      </c>
      <c r="L26" s="555">
        <v>0</v>
      </c>
      <c r="M26" s="555">
        <v>0</v>
      </c>
      <c r="N26" s="555">
        <v>0</v>
      </c>
      <c r="O26" s="555">
        <v>2</v>
      </c>
      <c r="P26" s="555">
        <v>0</v>
      </c>
      <c r="Q26" s="555">
        <v>0</v>
      </c>
      <c r="R26" s="555">
        <v>2</v>
      </c>
      <c r="S26" s="555">
        <v>0</v>
      </c>
      <c r="T26" s="555">
        <v>0</v>
      </c>
      <c r="U26" s="555">
        <v>0</v>
      </c>
      <c r="V26" s="555">
        <v>0</v>
      </c>
      <c r="W26" s="555">
        <v>0</v>
      </c>
      <c r="X26" s="555">
        <v>62</v>
      </c>
      <c r="Y26" s="555">
        <v>0</v>
      </c>
      <c r="Z26" s="555">
        <v>40</v>
      </c>
      <c r="AA26" s="555">
        <v>0</v>
      </c>
      <c r="AB26" s="555">
        <v>39</v>
      </c>
      <c r="AC26" s="555">
        <v>24</v>
      </c>
      <c r="AD26" s="578">
        <v>195</v>
      </c>
    </row>
    <row r="27" spans="2:30" ht="13.5">
      <c r="B27" s="576"/>
      <c r="C27" s="577" t="s">
        <v>31</v>
      </c>
      <c r="D27" s="555">
        <v>6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1</v>
      </c>
      <c r="K27" s="555">
        <v>59</v>
      </c>
      <c r="L27" s="555">
        <v>0</v>
      </c>
      <c r="M27" s="555">
        <v>0</v>
      </c>
      <c r="N27" s="555">
        <v>0</v>
      </c>
      <c r="O27" s="555">
        <v>3</v>
      </c>
      <c r="P27" s="555">
        <v>0</v>
      </c>
      <c r="Q27" s="555">
        <v>0</v>
      </c>
      <c r="R27" s="555">
        <v>2</v>
      </c>
      <c r="S27" s="555">
        <v>0</v>
      </c>
      <c r="T27" s="555">
        <v>0</v>
      </c>
      <c r="U27" s="555">
        <v>0</v>
      </c>
      <c r="V27" s="555">
        <v>0</v>
      </c>
      <c r="W27" s="555">
        <v>0</v>
      </c>
      <c r="X27" s="555">
        <v>42</v>
      </c>
      <c r="Y27" s="555">
        <v>0</v>
      </c>
      <c r="Z27" s="555">
        <v>16</v>
      </c>
      <c r="AA27" s="555">
        <v>0</v>
      </c>
      <c r="AB27" s="555">
        <v>23</v>
      </c>
      <c r="AC27" s="555">
        <v>19</v>
      </c>
      <c r="AD27" s="578">
        <v>171</v>
      </c>
    </row>
    <row r="28" spans="2:30" ht="13.5">
      <c r="B28" s="576" t="s">
        <v>32</v>
      </c>
      <c r="C28" s="577" t="s">
        <v>19</v>
      </c>
      <c r="D28" s="555">
        <v>7</v>
      </c>
      <c r="E28" s="555">
        <v>0</v>
      </c>
      <c r="F28" s="555">
        <v>0</v>
      </c>
      <c r="G28" s="555">
        <v>0</v>
      </c>
      <c r="H28" s="555">
        <v>0</v>
      </c>
      <c r="I28" s="555">
        <v>2</v>
      </c>
      <c r="J28" s="555">
        <v>1</v>
      </c>
      <c r="K28" s="555">
        <v>3</v>
      </c>
      <c r="L28" s="555">
        <v>0</v>
      </c>
      <c r="M28" s="555">
        <v>0</v>
      </c>
      <c r="N28" s="555">
        <v>1</v>
      </c>
      <c r="O28" s="555">
        <v>11</v>
      </c>
      <c r="P28" s="555">
        <v>0</v>
      </c>
      <c r="Q28" s="555">
        <v>1</v>
      </c>
      <c r="R28" s="555">
        <v>2</v>
      </c>
      <c r="S28" s="555">
        <v>0</v>
      </c>
      <c r="T28" s="555">
        <v>0</v>
      </c>
      <c r="U28" s="555">
        <v>1</v>
      </c>
      <c r="V28" s="555">
        <v>0</v>
      </c>
      <c r="W28" s="555">
        <v>1</v>
      </c>
      <c r="X28" s="555">
        <v>118</v>
      </c>
      <c r="Y28" s="555">
        <v>1</v>
      </c>
      <c r="Z28" s="555">
        <v>26</v>
      </c>
      <c r="AA28" s="555">
        <v>2</v>
      </c>
      <c r="AB28" s="555">
        <v>42</v>
      </c>
      <c r="AC28" s="555">
        <v>12</v>
      </c>
      <c r="AD28" s="578">
        <f t="shared" si="0"/>
        <v>231</v>
      </c>
    </row>
    <row r="29" spans="2:30" ht="13.5">
      <c r="B29" s="576"/>
      <c r="C29" s="577" t="s">
        <v>20</v>
      </c>
      <c r="D29" s="555">
        <v>7</v>
      </c>
      <c r="E29" s="555">
        <v>0</v>
      </c>
      <c r="F29" s="555">
        <v>0</v>
      </c>
      <c r="G29" s="555">
        <v>0</v>
      </c>
      <c r="H29" s="555">
        <v>0</v>
      </c>
      <c r="I29" s="555">
        <v>2</v>
      </c>
      <c r="J29" s="555">
        <v>1</v>
      </c>
      <c r="K29" s="555">
        <v>3</v>
      </c>
      <c r="L29" s="555">
        <v>0</v>
      </c>
      <c r="M29" s="555">
        <v>0</v>
      </c>
      <c r="N29" s="555">
        <v>1</v>
      </c>
      <c r="O29" s="555">
        <v>11</v>
      </c>
      <c r="P29" s="555">
        <v>0</v>
      </c>
      <c r="Q29" s="555">
        <v>1</v>
      </c>
      <c r="R29" s="555">
        <v>2</v>
      </c>
      <c r="S29" s="555">
        <v>0</v>
      </c>
      <c r="T29" s="555">
        <v>0</v>
      </c>
      <c r="U29" s="555">
        <v>1</v>
      </c>
      <c r="V29" s="555">
        <v>0</v>
      </c>
      <c r="W29" s="555">
        <v>1</v>
      </c>
      <c r="X29" s="555">
        <v>89</v>
      </c>
      <c r="Y29" s="555">
        <v>1</v>
      </c>
      <c r="Z29" s="555">
        <v>20</v>
      </c>
      <c r="AA29" s="555">
        <v>2</v>
      </c>
      <c r="AB29" s="555">
        <v>36</v>
      </c>
      <c r="AC29" s="555">
        <v>14</v>
      </c>
      <c r="AD29" s="578">
        <f t="shared" si="0"/>
        <v>192</v>
      </c>
    </row>
    <row r="30" spans="2:30" ht="13.5">
      <c r="B30" s="576"/>
      <c r="C30" s="577" t="s">
        <v>21</v>
      </c>
      <c r="D30" s="555">
        <v>9</v>
      </c>
      <c r="E30" s="555">
        <v>0</v>
      </c>
      <c r="F30" s="555">
        <v>0</v>
      </c>
      <c r="G30" s="555">
        <v>0</v>
      </c>
      <c r="H30" s="555">
        <v>0</v>
      </c>
      <c r="I30" s="555">
        <v>4</v>
      </c>
      <c r="J30" s="555">
        <v>1</v>
      </c>
      <c r="K30" s="555">
        <v>16</v>
      </c>
      <c r="L30" s="555">
        <v>0</v>
      </c>
      <c r="M30" s="555">
        <v>0</v>
      </c>
      <c r="N30" s="555">
        <v>1</v>
      </c>
      <c r="O30" s="555">
        <v>15</v>
      </c>
      <c r="P30" s="555">
        <v>0</v>
      </c>
      <c r="Q30" s="555">
        <v>5</v>
      </c>
      <c r="R30" s="555">
        <v>2</v>
      </c>
      <c r="S30" s="555">
        <v>0</v>
      </c>
      <c r="T30" s="555">
        <v>0</v>
      </c>
      <c r="U30" s="555">
        <v>1</v>
      </c>
      <c r="V30" s="555">
        <v>0</v>
      </c>
      <c r="W30" s="555">
        <v>1</v>
      </c>
      <c r="X30" s="555">
        <v>66</v>
      </c>
      <c r="Y30" s="555">
        <v>1</v>
      </c>
      <c r="Z30" s="555">
        <v>19</v>
      </c>
      <c r="AA30" s="555">
        <v>2</v>
      </c>
      <c r="AB30" s="555">
        <v>31</v>
      </c>
      <c r="AC30" s="555">
        <v>24</v>
      </c>
      <c r="AD30" s="578">
        <f t="shared" si="0"/>
        <v>198</v>
      </c>
    </row>
    <row r="31" spans="2:30" ht="13.5">
      <c r="B31" s="579" t="s">
        <v>33</v>
      </c>
      <c r="C31" s="577" t="s">
        <v>19</v>
      </c>
      <c r="D31" s="555">
        <v>10</v>
      </c>
      <c r="E31" s="555">
        <v>0</v>
      </c>
      <c r="F31" s="555">
        <v>0</v>
      </c>
      <c r="G31" s="555">
        <v>1</v>
      </c>
      <c r="H31" s="555">
        <v>0</v>
      </c>
      <c r="I31" s="555">
        <v>0</v>
      </c>
      <c r="J31" s="555">
        <v>0</v>
      </c>
      <c r="K31" s="555">
        <v>0</v>
      </c>
      <c r="L31" s="555">
        <v>0</v>
      </c>
      <c r="M31" s="555">
        <v>0</v>
      </c>
      <c r="N31" s="555">
        <v>1</v>
      </c>
      <c r="O31" s="555">
        <v>3</v>
      </c>
      <c r="P31" s="555">
        <v>0</v>
      </c>
      <c r="Q31" s="555">
        <v>0</v>
      </c>
      <c r="R31" s="555">
        <v>2</v>
      </c>
      <c r="S31" s="555">
        <v>3</v>
      </c>
      <c r="T31" s="555">
        <v>0</v>
      </c>
      <c r="U31" s="555">
        <v>0</v>
      </c>
      <c r="V31" s="555">
        <v>0</v>
      </c>
      <c r="W31" s="555">
        <v>0</v>
      </c>
      <c r="X31" s="555">
        <v>47</v>
      </c>
      <c r="Y31" s="555">
        <v>0</v>
      </c>
      <c r="Z31" s="555">
        <v>7</v>
      </c>
      <c r="AA31" s="555">
        <v>1</v>
      </c>
      <c r="AB31" s="555">
        <v>14</v>
      </c>
      <c r="AC31" s="555">
        <v>10</v>
      </c>
      <c r="AD31" s="578">
        <f t="shared" si="0"/>
        <v>99</v>
      </c>
    </row>
    <row r="32" spans="2:30" ht="13.5">
      <c r="B32" s="576"/>
      <c r="C32" s="577" t="s">
        <v>20</v>
      </c>
      <c r="D32" s="555">
        <v>10</v>
      </c>
      <c r="E32" s="555">
        <v>0</v>
      </c>
      <c r="F32" s="555">
        <v>0</v>
      </c>
      <c r="G32" s="555">
        <v>1</v>
      </c>
      <c r="H32" s="555">
        <v>0</v>
      </c>
      <c r="I32" s="555">
        <v>0</v>
      </c>
      <c r="J32" s="555">
        <v>0</v>
      </c>
      <c r="K32" s="555">
        <v>0</v>
      </c>
      <c r="L32" s="555">
        <v>0</v>
      </c>
      <c r="M32" s="555">
        <v>0</v>
      </c>
      <c r="N32" s="555">
        <v>1</v>
      </c>
      <c r="O32" s="555">
        <v>3</v>
      </c>
      <c r="P32" s="555">
        <v>0</v>
      </c>
      <c r="Q32" s="555">
        <v>0</v>
      </c>
      <c r="R32" s="555">
        <v>2</v>
      </c>
      <c r="S32" s="555">
        <v>3</v>
      </c>
      <c r="T32" s="555">
        <v>0</v>
      </c>
      <c r="U32" s="555">
        <v>0</v>
      </c>
      <c r="V32" s="555">
        <v>0</v>
      </c>
      <c r="W32" s="555">
        <v>0</v>
      </c>
      <c r="X32" s="555">
        <v>40</v>
      </c>
      <c r="Y32" s="555">
        <v>0</v>
      </c>
      <c r="Z32" s="555">
        <v>9</v>
      </c>
      <c r="AA32" s="555">
        <v>1</v>
      </c>
      <c r="AB32" s="555">
        <v>12</v>
      </c>
      <c r="AC32" s="555">
        <v>10</v>
      </c>
      <c r="AD32" s="578">
        <f t="shared" si="0"/>
        <v>92</v>
      </c>
    </row>
    <row r="33" spans="2:30" ht="13.5">
      <c r="B33" s="576"/>
      <c r="C33" s="577" t="s">
        <v>21</v>
      </c>
      <c r="D33" s="555">
        <v>11</v>
      </c>
      <c r="E33" s="555">
        <v>0</v>
      </c>
      <c r="F33" s="555">
        <v>0</v>
      </c>
      <c r="G33" s="555">
        <v>1</v>
      </c>
      <c r="H33" s="555">
        <v>0</v>
      </c>
      <c r="I33" s="555">
        <v>0</v>
      </c>
      <c r="J33" s="555">
        <v>0</v>
      </c>
      <c r="K33" s="555">
        <v>0</v>
      </c>
      <c r="L33" s="555">
        <v>0</v>
      </c>
      <c r="M33" s="555">
        <v>0</v>
      </c>
      <c r="N33" s="555">
        <v>1</v>
      </c>
      <c r="O33" s="555">
        <v>3</v>
      </c>
      <c r="P33" s="555">
        <v>0</v>
      </c>
      <c r="Q33" s="555">
        <v>0</v>
      </c>
      <c r="R33" s="555">
        <v>2</v>
      </c>
      <c r="S33" s="555">
        <v>3</v>
      </c>
      <c r="T33" s="555">
        <v>0</v>
      </c>
      <c r="U33" s="555">
        <v>0</v>
      </c>
      <c r="V33" s="555">
        <v>0</v>
      </c>
      <c r="W33" s="555">
        <v>0</v>
      </c>
      <c r="X33" s="555">
        <v>24</v>
      </c>
      <c r="Y33" s="555">
        <v>0</v>
      </c>
      <c r="Z33" s="555">
        <v>11</v>
      </c>
      <c r="AA33" s="555">
        <v>0</v>
      </c>
      <c r="AB33" s="555">
        <v>8</v>
      </c>
      <c r="AC33" s="555">
        <v>67</v>
      </c>
      <c r="AD33" s="578">
        <f t="shared" si="0"/>
        <v>131</v>
      </c>
    </row>
    <row r="34" spans="2:30" ht="13.5">
      <c r="B34" s="579" t="s">
        <v>34</v>
      </c>
      <c r="C34" s="577" t="s">
        <v>19</v>
      </c>
      <c r="D34" s="555">
        <v>1</v>
      </c>
      <c r="E34" s="555">
        <v>0</v>
      </c>
      <c r="F34" s="555">
        <v>0</v>
      </c>
      <c r="G34" s="555">
        <v>0</v>
      </c>
      <c r="H34" s="555">
        <v>0</v>
      </c>
      <c r="I34" s="555">
        <v>0</v>
      </c>
      <c r="J34" s="555">
        <v>0</v>
      </c>
      <c r="K34" s="555">
        <v>5</v>
      </c>
      <c r="L34" s="555">
        <v>0</v>
      </c>
      <c r="M34" s="555">
        <v>0</v>
      </c>
      <c r="N34" s="555">
        <v>0</v>
      </c>
      <c r="O34" s="555">
        <v>0</v>
      </c>
      <c r="P34" s="555">
        <v>0</v>
      </c>
      <c r="Q34" s="555">
        <v>0</v>
      </c>
      <c r="R34" s="555">
        <v>3</v>
      </c>
      <c r="S34" s="555">
        <v>0</v>
      </c>
      <c r="T34" s="555">
        <v>0</v>
      </c>
      <c r="U34" s="555">
        <v>0</v>
      </c>
      <c r="V34" s="555">
        <v>0</v>
      </c>
      <c r="W34" s="555">
        <v>0</v>
      </c>
      <c r="X34" s="555">
        <v>7</v>
      </c>
      <c r="Y34" s="555">
        <v>0</v>
      </c>
      <c r="Z34" s="555">
        <v>5</v>
      </c>
      <c r="AA34" s="555">
        <v>0</v>
      </c>
      <c r="AB34" s="555">
        <v>5</v>
      </c>
      <c r="AC34" s="555">
        <v>32</v>
      </c>
      <c r="AD34" s="578">
        <f t="shared" si="0"/>
        <v>58</v>
      </c>
    </row>
    <row r="35" spans="2:30" ht="13.5">
      <c r="B35" s="576"/>
      <c r="C35" s="577" t="s">
        <v>20</v>
      </c>
      <c r="D35" s="555">
        <v>1</v>
      </c>
      <c r="E35" s="555">
        <v>0</v>
      </c>
      <c r="F35" s="555">
        <v>0</v>
      </c>
      <c r="G35" s="555">
        <v>0</v>
      </c>
      <c r="H35" s="555">
        <v>0</v>
      </c>
      <c r="I35" s="555">
        <v>0</v>
      </c>
      <c r="J35" s="555">
        <v>0</v>
      </c>
      <c r="K35" s="555">
        <v>5</v>
      </c>
      <c r="L35" s="555">
        <v>0</v>
      </c>
      <c r="M35" s="555">
        <v>0</v>
      </c>
      <c r="N35" s="555">
        <v>0</v>
      </c>
      <c r="O35" s="555">
        <v>0</v>
      </c>
      <c r="P35" s="555">
        <v>0</v>
      </c>
      <c r="Q35" s="555">
        <v>0</v>
      </c>
      <c r="R35" s="555">
        <v>3</v>
      </c>
      <c r="S35" s="555">
        <v>0</v>
      </c>
      <c r="T35" s="555">
        <v>0</v>
      </c>
      <c r="U35" s="555">
        <v>0</v>
      </c>
      <c r="V35" s="555">
        <v>0</v>
      </c>
      <c r="W35" s="555">
        <v>0</v>
      </c>
      <c r="X35" s="555">
        <v>6</v>
      </c>
      <c r="Y35" s="555">
        <v>0</v>
      </c>
      <c r="Z35" s="555">
        <v>4</v>
      </c>
      <c r="AA35" s="555">
        <v>0</v>
      </c>
      <c r="AB35" s="555">
        <v>5</v>
      </c>
      <c r="AC35" s="555">
        <v>31</v>
      </c>
      <c r="AD35" s="578">
        <f t="shared" si="0"/>
        <v>55</v>
      </c>
    </row>
    <row r="36" spans="2:30" ht="13.5">
      <c r="B36" s="576"/>
      <c r="C36" s="577" t="s">
        <v>21</v>
      </c>
      <c r="D36" s="555">
        <v>1</v>
      </c>
      <c r="E36" s="555">
        <v>0</v>
      </c>
      <c r="F36" s="555">
        <v>0</v>
      </c>
      <c r="G36" s="555">
        <v>0</v>
      </c>
      <c r="H36" s="555">
        <v>0</v>
      </c>
      <c r="I36" s="555">
        <v>0</v>
      </c>
      <c r="J36" s="555">
        <v>0</v>
      </c>
      <c r="K36" s="555">
        <v>22</v>
      </c>
      <c r="L36" s="555">
        <v>0</v>
      </c>
      <c r="M36" s="555">
        <v>0</v>
      </c>
      <c r="N36" s="555">
        <v>0</v>
      </c>
      <c r="O36" s="555">
        <v>0</v>
      </c>
      <c r="P36" s="555">
        <v>0</v>
      </c>
      <c r="Q36" s="555">
        <v>0</v>
      </c>
      <c r="R36" s="555">
        <v>5</v>
      </c>
      <c r="S36" s="555">
        <v>0</v>
      </c>
      <c r="T36" s="555">
        <v>0</v>
      </c>
      <c r="U36" s="555">
        <v>0</v>
      </c>
      <c r="V36" s="555">
        <v>0</v>
      </c>
      <c r="W36" s="555">
        <v>0</v>
      </c>
      <c r="X36" s="555">
        <v>5</v>
      </c>
      <c r="Y36" s="555">
        <v>0</v>
      </c>
      <c r="Z36" s="555">
        <v>5</v>
      </c>
      <c r="AA36" s="555">
        <v>0</v>
      </c>
      <c r="AB36" s="555">
        <v>4</v>
      </c>
      <c r="AC36" s="555">
        <v>30</v>
      </c>
      <c r="AD36" s="578">
        <f t="shared" si="0"/>
        <v>72</v>
      </c>
    </row>
    <row r="37" spans="2:30" ht="13.5">
      <c r="B37" s="576" t="s">
        <v>1099</v>
      </c>
      <c r="C37" s="577" t="s">
        <v>19</v>
      </c>
      <c r="D37" s="555">
        <v>22</v>
      </c>
      <c r="E37" s="555">
        <v>0</v>
      </c>
      <c r="F37" s="555">
        <v>0</v>
      </c>
      <c r="G37" s="555">
        <v>0</v>
      </c>
      <c r="H37" s="555">
        <v>0</v>
      </c>
      <c r="I37" s="555">
        <v>4</v>
      </c>
      <c r="J37" s="555">
        <v>0</v>
      </c>
      <c r="K37" s="555">
        <v>7</v>
      </c>
      <c r="L37" s="555">
        <v>0</v>
      </c>
      <c r="M37" s="555">
        <v>0</v>
      </c>
      <c r="N37" s="555">
        <v>0</v>
      </c>
      <c r="O37" s="555">
        <v>7</v>
      </c>
      <c r="P37" s="555">
        <v>1</v>
      </c>
      <c r="Q37" s="555">
        <v>0</v>
      </c>
      <c r="R37" s="555">
        <v>1</v>
      </c>
      <c r="S37" s="555">
        <v>1</v>
      </c>
      <c r="T37" s="555">
        <v>0</v>
      </c>
      <c r="U37" s="555">
        <v>0</v>
      </c>
      <c r="V37" s="555">
        <v>0</v>
      </c>
      <c r="W37" s="555">
        <v>0</v>
      </c>
      <c r="X37" s="555">
        <v>172</v>
      </c>
      <c r="Y37" s="555">
        <v>0</v>
      </c>
      <c r="Z37" s="555">
        <v>40</v>
      </c>
      <c r="AA37" s="555">
        <v>0</v>
      </c>
      <c r="AB37" s="555">
        <v>46</v>
      </c>
      <c r="AC37" s="555">
        <v>30</v>
      </c>
      <c r="AD37" s="578">
        <f t="shared" si="0"/>
        <v>331</v>
      </c>
    </row>
    <row r="38" spans="2:30" ht="13.5">
      <c r="B38" s="576"/>
      <c r="C38" s="577" t="s">
        <v>20</v>
      </c>
      <c r="D38" s="555">
        <v>22</v>
      </c>
      <c r="E38" s="555">
        <v>0</v>
      </c>
      <c r="F38" s="555">
        <v>0</v>
      </c>
      <c r="G38" s="555">
        <v>0</v>
      </c>
      <c r="H38" s="555">
        <v>0</v>
      </c>
      <c r="I38" s="555">
        <v>3</v>
      </c>
      <c r="J38" s="555">
        <v>0</v>
      </c>
      <c r="K38" s="555">
        <v>7</v>
      </c>
      <c r="L38" s="555">
        <v>0</v>
      </c>
      <c r="M38" s="555">
        <v>0</v>
      </c>
      <c r="N38" s="555">
        <v>0</v>
      </c>
      <c r="O38" s="555">
        <v>6</v>
      </c>
      <c r="P38" s="555">
        <v>1</v>
      </c>
      <c r="Q38" s="555">
        <v>0</v>
      </c>
      <c r="R38" s="555">
        <v>1</v>
      </c>
      <c r="S38" s="555">
        <v>1</v>
      </c>
      <c r="T38" s="555">
        <v>0</v>
      </c>
      <c r="U38" s="555">
        <v>0</v>
      </c>
      <c r="V38" s="555">
        <v>0</v>
      </c>
      <c r="W38" s="555">
        <v>0</v>
      </c>
      <c r="X38" s="555">
        <v>148</v>
      </c>
      <c r="Y38" s="555">
        <v>0</v>
      </c>
      <c r="Z38" s="555">
        <v>35</v>
      </c>
      <c r="AA38" s="555">
        <v>0</v>
      </c>
      <c r="AB38" s="555">
        <v>46</v>
      </c>
      <c r="AC38" s="555">
        <v>30</v>
      </c>
      <c r="AD38" s="578">
        <f t="shared" si="0"/>
        <v>300</v>
      </c>
    </row>
    <row r="39" spans="2:30" ht="13.5">
      <c r="B39" s="576"/>
      <c r="C39" s="577" t="s">
        <v>21</v>
      </c>
      <c r="D39" s="555">
        <v>21</v>
      </c>
      <c r="E39" s="555">
        <v>0</v>
      </c>
      <c r="F39" s="555">
        <v>0</v>
      </c>
      <c r="G39" s="555">
        <v>0</v>
      </c>
      <c r="H39" s="555">
        <v>0</v>
      </c>
      <c r="I39" s="555">
        <v>6</v>
      </c>
      <c r="J39" s="555">
        <v>0</v>
      </c>
      <c r="K39" s="555">
        <v>27</v>
      </c>
      <c r="L39" s="555">
        <v>0</v>
      </c>
      <c r="M39" s="555">
        <v>0</v>
      </c>
      <c r="N39" s="555">
        <v>0</v>
      </c>
      <c r="O39" s="555">
        <v>5</v>
      </c>
      <c r="P39" s="555">
        <v>1</v>
      </c>
      <c r="Q39" s="555">
        <v>0</v>
      </c>
      <c r="R39" s="555">
        <v>1</v>
      </c>
      <c r="S39" s="555">
        <v>4</v>
      </c>
      <c r="T39" s="555">
        <v>0</v>
      </c>
      <c r="U39" s="555">
        <v>0</v>
      </c>
      <c r="V39" s="555">
        <v>0</v>
      </c>
      <c r="W39" s="555">
        <v>0</v>
      </c>
      <c r="X39" s="555">
        <v>92</v>
      </c>
      <c r="Y39" s="555">
        <v>0</v>
      </c>
      <c r="Z39" s="555">
        <v>30</v>
      </c>
      <c r="AA39" s="555">
        <v>0</v>
      </c>
      <c r="AB39" s="555">
        <v>28</v>
      </c>
      <c r="AC39" s="555">
        <v>35</v>
      </c>
      <c r="AD39" s="578">
        <f t="shared" si="0"/>
        <v>250</v>
      </c>
    </row>
    <row r="40" spans="2:30" ht="13.5">
      <c r="B40" s="579" t="s">
        <v>35</v>
      </c>
      <c r="C40" s="577" t="s">
        <v>19</v>
      </c>
      <c r="D40" s="555">
        <v>4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0</v>
      </c>
      <c r="K40" s="555">
        <v>0</v>
      </c>
      <c r="L40" s="555">
        <v>0</v>
      </c>
      <c r="M40" s="555">
        <v>0</v>
      </c>
      <c r="N40" s="555">
        <v>0</v>
      </c>
      <c r="O40" s="555">
        <v>1</v>
      </c>
      <c r="P40" s="555">
        <v>0</v>
      </c>
      <c r="Q40" s="555">
        <v>0</v>
      </c>
      <c r="R40" s="555">
        <v>2</v>
      </c>
      <c r="S40" s="555">
        <v>1</v>
      </c>
      <c r="T40" s="555">
        <v>0</v>
      </c>
      <c r="U40" s="555">
        <v>0</v>
      </c>
      <c r="V40" s="555">
        <v>0</v>
      </c>
      <c r="W40" s="555">
        <v>0</v>
      </c>
      <c r="X40" s="555">
        <v>45</v>
      </c>
      <c r="Y40" s="555">
        <v>1</v>
      </c>
      <c r="Z40" s="555">
        <v>6</v>
      </c>
      <c r="AA40" s="555">
        <v>0</v>
      </c>
      <c r="AB40" s="555">
        <v>26</v>
      </c>
      <c r="AC40" s="555">
        <v>0</v>
      </c>
      <c r="AD40" s="578">
        <f t="shared" si="0"/>
        <v>86</v>
      </c>
    </row>
    <row r="41" spans="2:30" ht="13.5">
      <c r="B41" s="576"/>
      <c r="C41" s="577" t="s">
        <v>20</v>
      </c>
      <c r="D41" s="555">
        <v>3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0</v>
      </c>
      <c r="M41" s="555">
        <v>0</v>
      </c>
      <c r="N41" s="555">
        <v>0</v>
      </c>
      <c r="O41" s="555">
        <v>1</v>
      </c>
      <c r="P41" s="555">
        <v>0</v>
      </c>
      <c r="Q41" s="555">
        <v>0</v>
      </c>
      <c r="R41" s="555">
        <v>2</v>
      </c>
      <c r="S41" s="555">
        <v>1</v>
      </c>
      <c r="T41" s="555">
        <v>0</v>
      </c>
      <c r="U41" s="555">
        <v>0</v>
      </c>
      <c r="V41" s="555">
        <v>0</v>
      </c>
      <c r="W41" s="555">
        <v>0</v>
      </c>
      <c r="X41" s="555">
        <v>34</v>
      </c>
      <c r="Y41" s="555">
        <v>1</v>
      </c>
      <c r="Z41" s="555">
        <v>6</v>
      </c>
      <c r="AA41" s="555">
        <v>0</v>
      </c>
      <c r="AB41" s="555">
        <v>26</v>
      </c>
      <c r="AC41" s="555">
        <v>0</v>
      </c>
      <c r="AD41" s="578">
        <f t="shared" si="0"/>
        <v>74</v>
      </c>
    </row>
    <row r="42" spans="2:30" ht="13.5">
      <c r="B42" s="576"/>
      <c r="C42" s="577" t="s">
        <v>21</v>
      </c>
      <c r="D42" s="555">
        <v>3</v>
      </c>
      <c r="E42" s="555">
        <v>0</v>
      </c>
      <c r="F42" s="555">
        <v>0</v>
      </c>
      <c r="G42" s="555">
        <v>0</v>
      </c>
      <c r="H42" s="555">
        <v>0</v>
      </c>
      <c r="I42" s="555">
        <v>0</v>
      </c>
      <c r="J42" s="555">
        <v>0</v>
      </c>
      <c r="K42" s="555">
        <v>0</v>
      </c>
      <c r="L42" s="555">
        <v>0</v>
      </c>
      <c r="M42" s="555">
        <v>0</v>
      </c>
      <c r="N42" s="555">
        <v>0</v>
      </c>
      <c r="O42" s="555">
        <v>1</v>
      </c>
      <c r="P42" s="555">
        <v>0</v>
      </c>
      <c r="Q42" s="555">
        <v>0</v>
      </c>
      <c r="R42" s="555">
        <v>2</v>
      </c>
      <c r="S42" s="555">
        <v>5</v>
      </c>
      <c r="T42" s="555">
        <v>0</v>
      </c>
      <c r="U42" s="555">
        <v>0</v>
      </c>
      <c r="V42" s="555">
        <v>0</v>
      </c>
      <c r="W42" s="555">
        <v>0</v>
      </c>
      <c r="X42" s="555">
        <v>33</v>
      </c>
      <c r="Y42" s="555">
        <v>2</v>
      </c>
      <c r="Z42" s="555">
        <v>5</v>
      </c>
      <c r="AA42" s="555">
        <v>0</v>
      </c>
      <c r="AB42" s="555">
        <v>28</v>
      </c>
      <c r="AC42" s="555">
        <v>0</v>
      </c>
      <c r="AD42" s="578">
        <f t="shared" si="0"/>
        <v>79</v>
      </c>
    </row>
    <row r="43" spans="2:30" ht="13.5">
      <c r="B43" s="576" t="s">
        <v>36</v>
      </c>
      <c r="C43" s="577" t="s">
        <v>19</v>
      </c>
      <c r="D43" s="555">
        <v>13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1</v>
      </c>
      <c r="L43" s="555">
        <v>1</v>
      </c>
      <c r="M43" s="555">
        <v>0</v>
      </c>
      <c r="N43" s="555">
        <v>1</v>
      </c>
      <c r="O43" s="555">
        <v>6</v>
      </c>
      <c r="P43" s="555">
        <v>0</v>
      </c>
      <c r="Q43" s="555">
        <v>1</v>
      </c>
      <c r="R43" s="555">
        <v>4</v>
      </c>
      <c r="S43" s="555">
        <v>1</v>
      </c>
      <c r="T43" s="555">
        <v>0</v>
      </c>
      <c r="U43" s="555">
        <v>0</v>
      </c>
      <c r="V43" s="555">
        <v>0</v>
      </c>
      <c r="W43" s="555">
        <v>0</v>
      </c>
      <c r="X43" s="555">
        <v>199</v>
      </c>
      <c r="Y43" s="555">
        <v>0</v>
      </c>
      <c r="Z43" s="555">
        <v>34</v>
      </c>
      <c r="AA43" s="555">
        <v>0</v>
      </c>
      <c r="AB43" s="555">
        <v>130</v>
      </c>
      <c r="AC43" s="555">
        <v>37</v>
      </c>
      <c r="AD43" s="578">
        <f t="shared" si="0"/>
        <v>428</v>
      </c>
    </row>
    <row r="44" spans="2:30" ht="13.5">
      <c r="B44" s="576"/>
      <c r="C44" s="577" t="s">
        <v>20</v>
      </c>
      <c r="D44" s="555">
        <v>13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1</v>
      </c>
      <c r="L44" s="555">
        <v>1</v>
      </c>
      <c r="M44" s="555">
        <v>0</v>
      </c>
      <c r="N44" s="555">
        <v>1</v>
      </c>
      <c r="O44" s="555">
        <v>6</v>
      </c>
      <c r="P44" s="555">
        <v>0</v>
      </c>
      <c r="Q44" s="555">
        <v>1</v>
      </c>
      <c r="R44" s="555">
        <v>4</v>
      </c>
      <c r="S44" s="555">
        <v>1</v>
      </c>
      <c r="T44" s="555">
        <v>0</v>
      </c>
      <c r="U44" s="555">
        <v>0</v>
      </c>
      <c r="V44" s="555">
        <v>0</v>
      </c>
      <c r="W44" s="555">
        <v>0</v>
      </c>
      <c r="X44" s="555">
        <v>183</v>
      </c>
      <c r="Y44" s="555">
        <v>0</v>
      </c>
      <c r="Z44" s="555">
        <v>34</v>
      </c>
      <c r="AA44" s="555">
        <v>0</v>
      </c>
      <c r="AB44" s="555">
        <v>130</v>
      </c>
      <c r="AC44" s="555">
        <v>37</v>
      </c>
      <c r="AD44" s="578">
        <f t="shared" si="0"/>
        <v>412</v>
      </c>
    </row>
    <row r="45" spans="2:30" ht="13.5">
      <c r="B45" s="576"/>
      <c r="C45" s="577" t="s">
        <v>21</v>
      </c>
      <c r="D45" s="555">
        <v>13</v>
      </c>
      <c r="E45" s="555">
        <v>0</v>
      </c>
      <c r="F45" s="555">
        <v>0</v>
      </c>
      <c r="G45" s="555">
        <v>0</v>
      </c>
      <c r="H45" s="555">
        <v>0</v>
      </c>
      <c r="I45" s="555">
        <v>0</v>
      </c>
      <c r="J45" s="555">
        <v>0</v>
      </c>
      <c r="K45" s="555">
        <v>1</v>
      </c>
      <c r="L45" s="555">
        <v>3</v>
      </c>
      <c r="M45" s="555">
        <v>0</v>
      </c>
      <c r="N45" s="555">
        <v>1</v>
      </c>
      <c r="O45" s="555">
        <v>7</v>
      </c>
      <c r="P45" s="555">
        <v>0</v>
      </c>
      <c r="Q45" s="555">
        <v>1</v>
      </c>
      <c r="R45" s="555">
        <v>4</v>
      </c>
      <c r="S45" s="555">
        <v>3</v>
      </c>
      <c r="T45" s="555">
        <v>0</v>
      </c>
      <c r="U45" s="555">
        <v>0</v>
      </c>
      <c r="V45" s="555">
        <v>0</v>
      </c>
      <c r="W45" s="555">
        <v>0</v>
      </c>
      <c r="X45" s="555">
        <v>62</v>
      </c>
      <c r="Y45" s="555">
        <v>0</v>
      </c>
      <c r="Z45" s="555">
        <v>18</v>
      </c>
      <c r="AA45" s="555">
        <v>0</v>
      </c>
      <c r="AB45" s="555">
        <v>64</v>
      </c>
      <c r="AC45" s="555">
        <v>31</v>
      </c>
      <c r="AD45" s="578">
        <f t="shared" si="0"/>
        <v>208</v>
      </c>
    </row>
    <row r="46" spans="2:30" ht="13.5">
      <c r="B46" s="579" t="s">
        <v>37</v>
      </c>
      <c r="C46" s="577" t="s">
        <v>19</v>
      </c>
      <c r="D46" s="555">
        <v>5</v>
      </c>
      <c r="E46" s="555">
        <v>2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4</v>
      </c>
      <c r="L46" s="555">
        <v>0</v>
      </c>
      <c r="M46" s="555">
        <v>0</v>
      </c>
      <c r="N46" s="555">
        <v>0</v>
      </c>
      <c r="O46" s="555">
        <v>3</v>
      </c>
      <c r="P46" s="555">
        <v>0</v>
      </c>
      <c r="Q46" s="555">
        <v>0</v>
      </c>
      <c r="R46" s="555">
        <v>1</v>
      </c>
      <c r="S46" s="555">
        <v>7</v>
      </c>
      <c r="T46" s="555">
        <v>0</v>
      </c>
      <c r="U46" s="555">
        <v>0</v>
      </c>
      <c r="V46" s="555">
        <v>0</v>
      </c>
      <c r="W46" s="555">
        <v>0</v>
      </c>
      <c r="X46" s="555">
        <v>90</v>
      </c>
      <c r="Y46" s="555">
        <v>0</v>
      </c>
      <c r="Z46" s="555">
        <v>55</v>
      </c>
      <c r="AA46" s="555">
        <v>0</v>
      </c>
      <c r="AB46" s="555">
        <v>49</v>
      </c>
      <c r="AC46" s="555">
        <v>3</v>
      </c>
      <c r="AD46" s="578">
        <v>269</v>
      </c>
    </row>
    <row r="47" spans="2:30" ht="13.5">
      <c r="B47" s="576"/>
      <c r="C47" s="577" t="s">
        <v>20</v>
      </c>
      <c r="D47" s="555">
        <v>10</v>
      </c>
      <c r="E47" s="555">
        <v>3</v>
      </c>
      <c r="F47" s="555">
        <v>0</v>
      </c>
      <c r="G47" s="555">
        <v>0</v>
      </c>
      <c r="H47" s="555">
        <v>0</v>
      </c>
      <c r="I47" s="555">
        <v>0</v>
      </c>
      <c r="J47" s="555">
        <v>0</v>
      </c>
      <c r="K47" s="555">
        <v>4</v>
      </c>
      <c r="L47" s="555">
        <v>0</v>
      </c>
      <c r="M47" s="555">
        <v>0</v>
      </c>
      <c r="N47" s="555">
        <v>0</v>
      </c>
      <c r="O47" s="555">
        <v>3</v>
      </c>
      <c r="P47" s="555">
        <v>0</v>
      </c>
      <c r="Q47" s="555">
        <v>0</v>
      </c>
      <c r="R47" s="555">
        <v>1</v>
      </c>
      <c r="S47" s="555">
        <v>7</v>
      </c>
      <c r="T47" s="555">
        <v>0</v>
      </c>
      <c r="U47" s="555">
        <v>0</v>
      </c>
      <c r="V47" s="555">
        <v>0</v>
      </c>
      <c r="W47" s="555">
        <v>0</v>
      </c>
      <c r="X47" s="555">
        <v>90</v>
      </c>
      <c r="Y47" s="555">
        <v>0</v>
      </c>
      <c r="Z47" s="555">
        <v>54</v>
      </c>
      <c r="AA47" s="555">
        <v>0</v>
      </c>
      <c r="AB47" s="555">
        <v>50</v>
      </c>
      <c r="AC47" s="555">
        <v>5</v>
      </c>
      <c r="AD47" s="578">
        <f t="shared" si="0"/>
        <v>227</v>
      </c>
    </row>
    <row r="48" spans="2:30" ht="13.5">
      <c r="B48" s="576"/>
      <c r="C48" s="577" t="s">
        <v>21</v>
      </c>
      <c r="D48" s="555">
        <v>1</v>
      </c>
      <c r="E48" s="555">
        <v>1</v>
      </c>
      <c r="F48" s="555">
        <v>0</v>
      </c>
      <c r="G48" s="555">
        <v>0</v>
      </c>
      <c r="H48" s="555">
        <v>0</v>
      </c>
      <c r="I48" s="555">
        <v>0</v>
      </c>
      <c r="J48" s="555">
        <v>0</v>
      </c>
      <c r="K48" s="555">
        <v>25</v>
      </c>
      <c r="L48" s="555">
        <v>0</v>
      </c>
      <c r="M48" s="555">
        <v>0</v>
      </c>
      <c r="N48" s="555">
        <v>0</v>
      </c>
      <c r="O48" s="555">
        <v>3</v>
      </c>
      <c r="P48" s="555">
        <v>0</v>
      </c>
      <c r="Q48" s="555">
        <v>0</v>
      </c>
      <c r="R48" s="555">
        <v>1</v>
      </c>
      <c r="S48" s="555">
        <v>10</v>
      </c>
      <c r="T48" s="555">
        <v>0</v>
      </c>
      <c r="U48" s="555">
        <v>0</v>
      </c>
      <c r="V48" s="555">
        <v>0</v>
      </c>
      <c r="W48" s="555">
        <v>0</v>
      </c>
      <c r="X48" s="555">
        <v>54</v>
      </c>
      <c r="Y48" s="555">
        <v>0</v>
      </c>
      <c r="Z48" s="555">
        <v>14</v>
      </c>
      <c r="AA48" s="555">
        <v>0</v>
      </c>
      <c r="AB48" s="555">
        <v>38</v>
      </c>
      <c r="AC48" s="555">
        <v>5</v>
      </c>
      <c r="AD48" s="578">
        <f t="shared" si="0"/>
        <v>152</v>
      </c>
    </row>
    <row r="49" spans="2:30" ht="13.5">
      <c r="B49" s="576" t="s">
        <v>38</v>
      </c>
      <c r="C49" s="577" t="s">
        <v>19</v>
      </c>
      <c r="D49" s="555">
        <v>10</v>
      </c>
      <c r="E49" s="555">
        <v>0</v>
      </c>
      <c r="F49" s="555">
        <v>0</v>
      </c>
      <c r="G49" s="555">
        <v>3</v>
      </c>
      <c r="H49" s="555">
        <v>0</v>
      </c>
      <c r="I49" s="555">
        <v>1</v>
      </c>
      <c r="J49" s="555">
        <v>0</v>
      </c>
      <c r="K49" s="555">
        <v>1</v>
      </c>
      <c r="L49" s="555">
        <v>0</v>
      </c>
      <c r="M49" s="555">
        <v>1</v>
      </c>
      <c r="N49" s="555">
        <v>2</v>
      </c>
      <c r="O49" s="555">
        <v>9</v>
      </c>
      <c r="P49" s="555">
        <v>0</v>
      </c>
      <c r="Q49" s="555">
        <v>2</v>
      </c>
      <c r="R49" s="555">
        <v>3</v>
      </c>
      <c r="S49" s="555">
        <v>6</v>
      </c>
      <c r="T49" s="555">
        <v>2</v>
      </c>
      <c r="U49" s="555">
        <v>0</v>
      </c>
      <c r="V49" s="555">
        <v>1</v>
      </c>
      <c r="W49" s="555">
        <v>0</v>
      </c>
      <c r="X49" s="555">
        <v>239</v>
      </c>
      <c r="Y49" s="555">
        <v>0</v>
      </c>
      <c r="Z49" s="555">
        <v>189</v>
      </c>
      <c r="AA49" s="555">
        <v>5</v>
      </c>
      <c r="AB49" s="555">
        <v>110</v>
      </c>
      <c r="AC49" s="555">
        <v>37</v>
      </c>
      <c r="AD49" s="578">
        <f t="shared" si="0"/>
        <v>621</v>
      </c>
    </row>
    <row r="50" spans="2:30" ht="13.5">
      <c r="B50" s="576"/>
      <c r="C50" s="577" t="s">
        <v>20</v>
      </c>
      <c r="D50" s="555">
        <v>10</v>
      </c>
      <c r="E50" s="555">
        <v>0</v>
      </c>
      <c r="F50" s="555">
        <v>0</v>
      </c>
      <c r="G50" s="555">
        <v>3</v>
      </c>
      <c r="H50" s="555">
        <v>0</v>
      </c>
      <c r="I50" s="555">
        <v>1</v>
      </c>
      <c r="J50" s="555">
        <v>0</v>
      </c>
      <c r="K50" s="555">
        <v>1</v>
      </c>
      <c r="L50" s="555">
        <v>0</v>
      </c>
      <c r="M50" s="555">
        <v>1</v>
      </c>
      <c r="N50" s="555">
        <v>2</v>
      </c>
      <c r="O50" s="555">
        <v>8</v>
      </c>
      <c r="P50" s="555">
        <v>0</v>
      </c>
      <c r="Q50" s="555">
        <v>2</v>
      </c>
      <c r="R50" s="555">
        <v>3</v>
      </c>
      <c r="S50" s="555">
        <v>6</v>
      </c>
      <c r="T50" s="555">
        <v>2</v>
      </c>
      <c r="U50" s="555">
        <v>0</v>
      </c>
      <c r="V50" s="555">
        <v>1</v>
      </c>
      <c r="W50" s="555">
        <v>0</v>
      </c>
      <c r="X50" s="555">
        <v>207</v>
      </c>
      <c r="Y50" s="555">
        <v>0</v>
      </c>
      <c r="Z50" s="555">
        <v>177</v>
      </c>
      <c r="AA50" s="555">
        <v>4</v>
      </c>
      <c r="AB50" s="555">
        <v>109</v>
      </c>
      <c r="AC50" s="555">
        <v>37</v>
      </c>
      <c r="AD50" s="578">
        <f t="shared" si="0"/>
        <v>574</v>
      </c>
    </row>
    <row r="51" spans="2:30" ht="13.5">
      <c r="B51" s="576"/>
      <c r="C51" s="577" t="s">
        <v>21</v>
      </c>
      <c r="D51" s="555">
        <v>10</v>
      </c>
      <c r="E51" s="555">
        <v>0</v>
      </c>
      <c r="F51" s="555">
        <v>0</v>
      </c>
      <c r="G51" s="555">
        <v>1</v>
      </c>
      <c r="H51" s="555">
        <v>0</v>
      </c>
      <c r="I51" s="555">
        <v>1</v>
      </c>
      <c r="J51" s="555">
        <v>0</v>
      </c>
      <c r="K51" s="555">
        <v>5</v>
      </c>
      <c r="L51" s="555">
        <v>0</v>
      </c>
      <c r="M51" s="555">
        <v>1</v>
      </c>
      <c r="N51" s="555">
        <v>2</v>
      </c>
      <c r="O51" s="555">
        <v>12</v>
      </c>
      <c r="P51" s="555">
        <v>0</v>
      </c>
      <c r="Q51" s="555">
        <v>2</v>
      </c>
      <c r="R51" s="555">
        <v>3</v>
      </c>
      <c r="S51" s="555">
        <v>8</v>
      </c>
      <c r="T51" s="555">
        <v>2</v>
      </c>
      <c r="U51" s="555">
        <v>0</v>
      </c>
      <c r="V51" s="555">
        <v>1</v>
      </c>
      <c r="W51" s="555">
        <v>0</v>
      </c>
      <c r="X51" s="555">
        <v>112</v>
      </c>
      <c r="Y51" s="555">
        <v>0</v>
      </c>
      <c r="Z51" s="555">
        <v>63</v>
      </c>
      <c r="AA51" s="555">
        <v>3</v>
      </c>
      <c r="AB51" s="555">
        <v>78</v>
      </c>
      <c r="AC51" s="555">
        <v>35</v>
      </c>
      <c r="AD51" s="578">
        <f t="shared" si="0"/>
        <v>339</v>
      </c>
    </row>
    <row r="52" spans="2:30" ht="13.5">
      <c r="B52" s="579" t="s">
        <v>39</v>
      </c>
      <c r="C52" s="577" t="s">
        <v>19</v>
      </c>
      <c r="D52" s="555">
        <v>2</v>
      </c>
      <c r="E52" s="555">
        <v>0</v>
      </c>
      <c r="F52" s="555">
        <v>0</v>
      </c>
      <c r="G52" s="555">
        <v>0</v>
      </c>
      <c r="H52" s="555">
        <v>0</v>
      </c>
      <c r="I52" s="555">
        <v>0</v>
      </c>
      <c r="J52" s="555">
        <v>0</v>
      </c>
      <c r="K52" s="555">
        <v>1</v>
      </c>
      <c r="L52" s="555">
        <v>0</v>
      </c>
      <c r="M52" s="555">
        <v>0</v>
      </c>
      <c r="N52" s="555">
        <v>0</v>
      </c>
      <c r="O52" s="555">
        <v>4</v>
      </c>
      <c r="P52" s="555">
        <v>0</v>
      </c>
      <c r="Q52" s="555">
        <v>0</v>
      </c>
      <c r="R52" s="555">
        <v>0</v>
      </c>
      <c r="S52" s="555">
        <v>0</v>
      </c>
      <c r="T52" s="555">
        <v>0</v>
      </c>
      <c r="U52" s="555">
        <v>0</v>
      </c>
      <c r="V52" s="555">
        <v>0</v>
      </c>
      <c r="W52" s="555">
        <v>0</v>
      </c>
      <c r="X52" s="555">
        <v>22</v>
      </c>
      <c r="Y52" s="555">
        <v>0</v>
      </c>
      <c r="Z52" s="555">
        <v>5</v>
      </c>
      <c r="AA52" s="555">
        <v>0</v>
      </c>
      <c r="AB52" s="555">
        <v>4</v>
      </c>
      <c r="AC52" s="555">
        <v>4</v>
      </c>
      <c r="AD52" s="578">
        <f t="shared" si="0"/>
        <v>42</v>
      </c>
    </row>
    <row r="53" spans="2:30" ht="13.5">
      <c r="B53" s="576"/>
      <c r="C53" s="577" t="s">
        <v>20</v>
      </c>
      <c r="D53" s="555">
        <v>2</v>
      </c>
      <c r="E53" s="555">
        <v>0</v>
      </c>
      <c r="F53" s="555">
        <v>0</v>
      </c>
      <c r="G53" s="555">
        <v>0</v>
      </c>
      <c r="H53" s="555">
        <v>0</v>
      </c>
      <c r="I53" s="555">
        <v>0</v>
      </c>
      <c r="J53" s="555">
        <v>0</v>
      </c>
      <c r="K53" s="555">
        <v>1</v>
      </c>
      <c r="L53" s="555">
        <v>0</v>
      </c>
      <c r="M53" s="555">
        <v>0</v>
      </c>
      <c r="N53" s="555">
        <v>0</v>
      </c>
      <c r="O53" s="555">
        <v>4</v>
      </c>
      <c r="P53" s="555">
        <v>0</v>
      </c>
      <c r="Q53" s="555">
        <v>0</v>
      </c>
      <c r="R53" s="555">
        <v>0</v>
      </c>
      <c r="S53" s="555">
        <v>0</v>
      </c>
      <c r="T53" s="555">
        <v>0</v>
      </c>
      <c r="U53" s="555">
        <v>0</v>
      </c>
      <c r="V53" s="555">
        <v>0</v>
      </c>
      <c r="W53" s="555">
        <v>0</v>
      </c>
      <c r="X53" s="555">
        <v>20</v>
      </c>
      <c r="Y53" s="555">
        <v>0</v>
      </c>
      <c r="Z53" s="555">
        <v>5</v>
      </c>
      <c r="AA53" s="555">
        <v>0</v>
      </c>
      <c r="AB53" s="555">
        <v>2</v>
      </c>
      <c r="AC53" s="555">
        <v>4</v>
      </c>
      <c r="AD53" s="578">
        <f t="shared" si="0"/>
        <v>38</v>
      </c>
    </row>
    <row r="54" spans="2:30" ht="13.5">
      <c r="B54" s="576"/>
      <c r="C54" s="577" t="s">
        <v>21</v>
      </c>
      <c r="D54" s="555">
        <v>2</v>
      </c>
      <c r="E54" s="555">
        <v>0</v>
      </c>
      <c r="F54" s="555">
        <v>0</v>
      </c>
      <c r="G54" s="555">
        <v>0</v>
      </c>
      <c r="H54" s="555">
        <v>0</v>
      </c>
      <c r="I54" s="555">
        <v>0</v>
      </c>
      <c r="J54" s="555">
        <v>0</v>
      </c>
      <c r="K54" s="555">
        <v>3</v>
      </c>
      <c r="L54" s="555">
        <v>0</v>
      </c>
      <c r="M54" s="555">
        <v>0</v>
      </c>
      <c r="N54" s="555">
        <v>0</v>
      </c>
      <c r="O54" s="555">
        <v>4</v>
      </c>
      <c r="P54" s="555">
        <v>0</v>
      </c>
      <c r="Q54" s="555">
        <v>0</v>
      </c>
      <c r="R54" s="555">
        <v>0</v>
      </c>
      <c r="S54" s="555">
        <v>0</v>
      </c>
      <c r="T54" s="555">
        <v>0</v>
      </c>
      <c r="U54" s="555">
        <v>0</v>
      </c>
      <c r="V54" s="555">
        <v>0</v>
      </c>
      <c r="W54" s="555">
        <v>0</v>
      </c>
      <c r="X54" s="555">
        <v>13</v>
      </c>
      <c r="Y54" s="555">
        <v>0</v>
      </c>
      <c r="Z54" s="555">
        <v>4</v>
      </c>
      <c r="AA54" s="555">
        <v>0</v>
      </c>
      <c r="AB54" s="555">
        <v>2</v>
      </c>
      <c r="AC54" s="555">
        <v>5</v>
      </c>
      <c r="AD54" s="578">
        <f t="shared" si="0"/>
        <v>33</v>
      </c>
    </row>
    <row r="55" spans="2:30" ht="13.5">
      <c r="B55" s="576" t="s">
        <v>40</v>
      </c>
      <c r="C55" s="577" t="s">
        <v>19</v>
      </c>
      <c r="D55" s="555">
        <v>5</v>
      </c>
      <c r="E55" s="555">
        <v>0</v>
      </c>
      <c r="F55" s="555">
        <v>0</v>
      </c>
      <c r="G55" s="555">
        <v>0</v>
      </c>
      <c r="H55" s="555">
        <v>0</v>
      </c>
      <c r="I55" s="555">
        <v>1</v>
      </c>
      <c r="J55" s="555">
        <v>0</v>
      </c>
      <c r="K55" s="555">
        <v>1</v>
      </c>
      <c r="L55" s="555">
        <v>0</v>
      </c>
      <c r="M55" s="555">
        <v>0</v>
      </c>
      <c r="N55" s="555">
        <v>0</v>
      </c>
      <c r="O55" s="555">
        <v>7</v>
      </c>
      <c r="P55" s="555">
        <v>0</v>
      </c>
      <c r="Q55" s="555">
        <v>0</v>
      </c>
      <c r="R55" s="555">
        <v>3</v>
      </c>
      <c r="S55" s="555">
        <v>0</v>
      </c>
      <c r="T55" s="555">
        <v>0</v>
      </c>
      <c r="U55" s="555">
        <v>0</v>
      </c>
      <c r="V55" s="555">
        <v>0</v>
      </c>
      <c r="W55" s="555">
        <v>0</v>
      </c>
      <c r="X55" s="555">
        <v>148</v>
      </c>
      <c r="Y55" s="555">
        <v>0</v>
      </c>
      <c r="Z55" s="555">
        <v>29</v>
      </c>
      <c r="AA55" s="555">
        <v>0</v>
      </c>
      <c r="AB55" s="555">
        <v>41</v>
      </c>
      <c r="AC55" s="555">
        <v>16</v>
      </c>
      <c r="AD55" s="578">
        <f t="shared" si="0"/>
        <v>251</v>
      </c>
    </row>
    <row r="56" spans="2:30" ht="13.5">
      <c r="B56" s="576"/>
      <c r="C56" s="577" t="s">
        <v>20</v>
      </c>
      <c r="D56" s="555">
        <v>4</v>
      </c>
      <c r="E56" s="555">
        <v>0</v>
      </c>
      <c r="F56" s="555">
        <v>0</v>
      </c>
      <c r="G56" s="555">
        <v>0</v>
      </c>
      <c r="H56" s="555">
        <v>0</v>
      </c>
      <c r="I56" s="555">
        <v>1</v>
      </c>
      <c r="J56" s="555">
        <v>0</v>
      </c>
      <c r="K56" s="555">
        <v>1</v>
      </c>
      <c r="L56" s="555">
        <v>0</v>
      </c>
      <c r="M56" s="555">
        <v>0</v>
      </c>
      <c r="N56" s="555">
        <v>0</v>
      </c>
      <c r="O56" s="555">
        <v>7</v>
      </c>
      <c r="P56" s="555">
        <v>0</v>
      </c>
      <c r="Q56" s="555">
        <v>0</v>
      </c>
      <c r="R56" s="555">
        <v>3</v>
      </c>
      <c r="S56" s="555">
        <v>0</v>
      </c>
      <c r="T56" s="555">
        <v>0</v>
      </c>
      <c r="U56" s="555">
        <v>0</v>
      </c>
      <c r="V56" s="555">
        <v>0</v>
      </c>
      <c r="W56" s="555">
        <v>0</v>
      </c>
      <c r="X56" s="555">
        <v>142</v>
      </c>
      <c r="Y56" s="555">
        <v>0</v>
      </c>
      <c r="Z56" s="555">
        <v>25</v>
      </c>
      <c r="AA56" s="555">
        <v>0</v>
      </c>
      <c r="AB56" s="555">
        <v>40</v>
      </c>
      <c r="AC56" s="555">
        <v>16</v>
      </c>
      <c r="AD56" s="578">
        <f t="shared" si="0"/>
        <v>239</v>
      </c>
    </row>
    <row r="57" spans="2:30" ht="13.5">
      <c r="B57" s="576"/>
      <c r="C57" s="577" t="s">
        <v>21</v>
      </c>
      <c r="D57" s="555">
        <v>4</v>
      </c>
      <c r="E57" s="555">
        <v>0</v>
      </c>
      <c r="F57" s="555">
        <v>0</v>
      </c>
      <c r="G57" s="555">
        <v>0</v>
      </c>
      <c r="H57" s="555">
        <v>0</v>
      </c>
      <c r="I57" s="555">
        <v>2</v>
      </c>
      <c r="J57" s="555">
        <v>0</v>
      </c>
      <c r="K57" s="555">
        <v>1</v>
      </c>
      <c r="L57" s="555">
        <v>0</v>
      </c>
      <c r="M57" s="555">
        <v>0</v>
      </c>
      <c r="N57" s="555">
        <v>0</v>
      </c>
      <c r="O57" s="555">
        <v>7</v>
      </c>
      <c r="P57" s="555">
        <v>0</v>
      </c>
      <c r="Q57" s="555">
        <v>0</v>
      </c>
      <c r="R57" s="555">
        <v>3</v>
      </c>
      <c r="S57" s="555">
        <v>0</v>
      </c>
      <c r="T57" s="555">
        <v>0</v>
      </c>
      <c r="U57" s="555">
        <v>0</v>
      </c>
      <c r="V57" s="555">
        <v>0</v>
      </c>
      <c r="W57" s="555">
        <v>0</v>
      </c>
      <c r="X57" s="555">
        <v>49</v>
      </c>
      <c r="Y57" s="555">
        <v>0</v>
      </c>
      <c r="Z57" s="555">
        <v>13</v>
      </c>
      <c r="AA57" s="555">
        <v>0</v>
      </c>
      <c r="AB57" s="555">
        <v>31</v>
      </c>
      <c r="AC57" s="555">
        <v>19</v>
      </c>
      <c r="AD57" s="578">
        <f t="shared" si="0"/>
        <v>129</v>
      </c>
    </row>
    <row r="58" spans="2:30" ht="13.5">
      <c r="B58" s="579" t="s">
        <v>41</v>
      </c>
      <c r="C58" s="577" t="s">
        <v>19</v>
      </c>
      <c r="D58" s="555">
        <v>2</v>
      </c>
      <c r="E58" s="555">
        <v>0</v>
      </c>
      <c r="F58" s="555">
        <v>0</v>
      </c>
      <c r="G58" s="555">
        <v>0</v>
      </c>
      <c r="H58" s="555">
        <v>0</v>
      </c>
      <c r="I58" s="555">
        <v>0</v>
      </c>
      <c r="J58" s="555">
        <v>0</v>
      </c>
      <c r="K58" s="555">
        <v>0</v>
      </c>
      <c r="L58" s="555">
        <v>1</v>
      </c>
      <c r="M58" s="555">
        <v>1</v>
      </c>
      <c r="N58" s="555">
        <v>0</v>
      </c>
      <c r="O58" s="555">
        <v>4</v>
      </c>
      <c r="P58" s="555">
        <v>0</v>
      </c>
      <c r="Q58" s="555">
        <v>0</v>
      </c>
      <c r="R58" s="555">
        <v>1</v>
      </c>
      <c r="S58" s="555">
        <v>0</v>
      </c>
      <c r="T58" s="555">
        <v>0</v>
      </c>
      <c r="U58" s="555">
        <v>0</v>
      </c>
      <c r="V58" s="555">
        <v>0</v>
      </c>
      <c r="W58" s="555">
        <v>0</v>
      </c>
      <c r="X58" s="555">
        <v>15</v>
      </c>
      <c r="Y58" s="555">
        <v>0</v>
      </c>
      <c r="Z58" s="555">
        <v>2</v>
      </c>
      <c r="AA58" s="555">
        <v>0</v>
      </c>
      <c r="AB58" s="555">
        <v>4</v>
      </c>
      <c r="AC58" s="555">
        <v>11</v>
      </c>
      <c r="AD58" s="578">
        <f t="shared" si="0"/>
        <v>41</v>
      </c>
    </row>
    <row r="59" spans="2:30" ht="13.5">
      <c r="B59" s="576"/>
      <c r="C59" s="577" t="s">
        <v>20</v>
      </c>
      <c r="D59" s="555">
        <v>2</v>
      </c>
      <c r="E59" s="555">
        <v>0</v>
      </c>
      <c r="F59" s="555">
        <v>0</v>
      </c>
      <c r="G59" s="555">
        <v>0</v>
      </c>
      <c r="H59" s="555">
        <v>0</v>
      </c>
      <c r="I59" s="555">
        <v>0</v>
      </c>
      <c r="J59" s="555">
        <v>0</v>
      </c>
      <c r="K59" s="555">
        <v>0</v>
      </c>
      <c r="L59" s="555">
        <v>1</v>
      </c>
      <c r="M59" s="555">
        <v>1</v>
      </c>
      <c r="N59" s="555">
        <v>0</v>
      </c>
      <c r="O59" s="555">
        <v>4</v>
      </c>
      <c r="P59" s="555">
        <v>0</v>
      </c>
      <c r="Q59" s="555">
        <v>0</v>
      </c>
      <c r="R59" s="555">
        <v>1</v>
      </c>
      <c r="S59" s="555">
        <v>0</v>
      </c>
      <c r="T59" s="555">
        <v>0</v>
      </c>
      <c r="U59" s="555">
        <v>0</v>
      </c>
      <c r="V59" s="555">
        <v>0</v>
      </c>
      <c r="W59" s="555">
        <v>0</v>
      </c>
      <c r="X59" s="555">
        <v>12</v>
      </c>
      <c r="Y59" s="555">
        <v>0</v>
      </c>
      <c r="Z59" s="555">
        <v>1</v>
      </c>
      <c r="AA59" s="555">
        <v>0</v>
      </c>
      <c r="AB59" s="555">
        <v>5</v>
      </c>
      <c r="AC59" s="555">
        <v>11</v>
      </c>
      <c r="AD59" s="578">
        <f t="shared" si="0"/>
        <v>38</v>
      </c>
    </row>
    <row r="60" spans="2:30" ht="13.5">
      <c r="B60" s="576"/>
      <c r="C60" s="577" t="s">
        <v>21</v>
      </c>
      <c r="D60" s="555">
        <v>2</v>
      </c>
      <c r="E60" s="555">
        <v>0</v>
      </c>
      <c r="F60" s="555">
        <v>0</v>
      </c>
      <c r="G60" s="555">
        <v>0</v>
      </c>
      <c r="H60" s="555">
        <v>0</v>
      </c>
      <c r="I60" s="555">
        <v>0</v>
      </c>
      <c r="J60" s="555">
        <v>0</v>
      </c>
      <c r="K60" s="555">
        <v>0</v>
      </c>
      <c r="L60" s="555">
        <v>1</v>
      </c>
      <c r="M60" s="555">
        <v>1</v>
      </c>
      <c r="N60" s="555">
        <v>0</v>
      </c>
      <c r="O60" s="555">
        <v>5</v>
      </c>
      <c r="P60" s="555">
        <v>0</v>
      </c>
      <c r="Q60" s="555">
        <v>0</v>
      </c>
      <c r="R60" s="555">
        <v>1</v>
      </c>
      <c r="S60" s="555">
        <v>0</v>
      </c>
      <c r="T60" s="555">
        <v>0</v>
      </c>
      <c r="U60" s="555">
        <v>0</v>
      </c>
      <c r="V60" s="555">
        <v>0</v>
      </c>
      <c r="W60" s="555">
        <v>0</v>
      </c>
      <c r="X60" s="555">
        <v>9</v>
      </c>
      <c r="Y60" s="555">
        <v>0</v>
      </c>
      <c r="Z60" s="555">
        <v>1</v>
      </c>
      <c r="AA60" s="555">
        <v>0</v>
      </c>
      <c r="AB60" s="555">
        <v>6</v>
      </c>
      <c r="AC60" s="555">
        <v>15</v>
      </c>
      <c r="AD60" s="578">
        <f t="shared" si="0"/>
        <v>41</v>
      </c>
    </row>
    <row r="61" spans="2:30" ht="13.5">
      <c r="B61" s="576" t="s">
        <v>42</v>
      </c>
      <c r="C61" s="577" t="s">
        <v>19</v>
      </c>
      <c r="D61" s="555">
        <v>19</v>
      </c>
      <c r="E61" s="555">
        <v>0</v>
      </c>
      <c r="F61" s="555">
        <v>1</v>
      </c>
      <c r="G61" s="555">
        <v>4</v>
      </c>
      <c r="H61" s="555">
        <v>0</v>
      </c>
      <c r="I61" s="555">
        <v>3</v>
      </c>
      <c r="J61" s="555">
        <v>0</v>
      </c>
      <c r="K61" s="555">
        <v>14</v>
      </c>
      <c r="L61" s="555">
        <v>0</v>
      </c>
      <c r="M61" s="555">
        <v>0</v>
      </c>
      <c r="N61" s="555">
        <v>0</v>
      </c>
      <c r="O61" s="555">
        <v>8</v>
      </c>
      <c r="P61" s="555">
        <v>0</v>
      </c>
      <c r="Q61" s="555">
        <v>0</v>
      </c>
      <c r="R61" s="555">
        <v>7</v>
      </c>
      <c r="S61" s="555">
        <v>1</v>
      </c>
      <c r="T61" s="555">
        <v>0</v>
      </c>
      <c r="U61" s="555">
        <v>0</v>
      </c>
      <c r="V61" s="555">
        <v>0</v>
      </c>
      <c r="W61" s="555">
        <v>0</v>
      </c>
      <c r="X61" s="555">
        <v>216</v>
      </c>
      <c r="Y61" s="555">
        <v>1</v>
      </c>
      <c r="Z61" s="555">
        <v>32</v>
      </c>
      <c r="AA61" s="555">
        <v>2</v>
      </c>
      <c r="AB61" s="555">
        <v>26</v>
      </c>
      <c r="AC61" s="555">
        <v>34</v>
      </c>
      <c r="AD61" s="578">
        <f t="shared" si="0"/>
        <v>368</v>
      </c>
    </row>
    <row r="62" spans="2:30" ht="13.5">
      <c r="B62" s="576"/>
      <c r="C62" s="577" t="s">
        <v>20</v>
      </c>
      <c r="D62" s="555">
        <v>16</v>
      </c>
      <c r="E62" s="555">
        <v>0</v>
      </c>
      <c r="F62" s="555">
        <v>1</v>
      </c>
      <c r="G62" s="555">
        <v>4</v>
      </c>
      <c r="H62" s="555">
        <v>0</v>
      </c>
      <c r="I62" s="555">
        <v>2</v>
      </c>
      <c r="J62" s="555">
        <v>0</v>
      </c>
      <c r="K62" s="555">
        <v>14</v>
      </c>
      <c r="L62" s="555">
        <v>0</v>
      </c>
      <c r="M62" s="555">
        <v>0</v>
      </c>
      <c r="N62" s="555">
        <v>0</v>
      </c>
      <c r="O62" s="555">
        <v>8</v>
      </c>
      <c r="P62" s="555">
        <v>0</v>
      </c>
      <c r="Q62" s="555">
        <v>0</v>
      </c>
      <c r="R62" s="555">
        <v>7</v>
      </c>
      <c r="S62" s="555">
        <v>1</v>
      </c>
      <c r="T62" s="555">
        <v>0</v>
      </c>
      <c r="U62" s="555">
        <v>0</v>
      </c>
      <c r="V62" s="555">
        <v>0</v>
      </c>
      <c r="W62" s="555">
        <v>0</v>
      </c>
      <c r="X62" s="555">
        <v>187</v>
      </c>
      <c r="Y62" s="555">
        <v>1</v>
      </c>
      <c r="Z62" s="555">
        <v>25</v>
      </c>
      <c r="AA62" s="555">
        <v>1</v>
      </c>
      <c r="AB62" s="555">
        <v>23</v>
      </c>
      <c r="AC62" s="555">
        <v>24</v>
      </c>
      <c r="AD62" s="578">
        <f t="shared" si="0"/>
        <v>314</v>
      </c>
    </row>
    <row r="63" spans="2:30" ht="13.5">
      <c r="B63" s="576"/>
      <c r="C63" s="577" t="s">
        <v>21</v>
      </c>
      <c r="D63" s="555">
        <v>14</v>
      </c>
      <c r="E63" s="555">
        <v>0</v>
      </c>
      <c r="F63" s="555">
        <v>4</v>
      </c>
      <c r="G63" s="555">
        <v>4</v>
      </c>
      <c r="H63" s="555">
        <v>0</v>
      </c>
      <c r="I63" s="555">
        <v>3</v>
      </c>
      <c r="J63" s="555">
        <v>0</v>
      </c>
      <c r="K63" s="555">
        <v>26</v>
      </c>
      <c r="L63" s="555">
        <v>0</v>
      </c>
      <c r="M63" s="555">
        <v>0</v>
      </c>
      <c r="N63" s="555">
        <v>0</v>
      </c>
      <c r="O63" s="555">
        <v>7</v>
      </c>
      <c r="P63" s="555">
        <v>0</v>
      </c>
      <c r="Q63" s="555">
        <v>0</v>
      </c>
      <c r="R63" s="555">
        <v>7</v>
      </c>
      <c r="S63" s="555">
        <v>1</v>
      </c>
      <c r="T63" s="555">
        <v>0</v>
      </c>
      <c r="U63" s="555">
        <v>0</v>
      </c>
      <c r="V63" s="555">
        <v>0</v>
      </c>
      <c r="W63" s="555">
        <v>0</v>
      </c>
      <c r="X63" s="555">
        <v>104</v>
      </c>
      <c r="Y63" s="555">
        <v>1</v>
      </c>
      <c r="Z63" s="555">
        <v>22</v>
      </c>
      <c r="AA63" s="555">
        <v>1</v>
      </c>
      <c r="AB63" s="555">
        <v>25</v>
      </c>
      <c r="AC63" s="555">
        <v>27</v>
      </c>
      <c r="AD63" s="578">
        <f t="shared" si="0"/>
        <v>246</v>
      </c>
    </row>
    <row r="64" spans="2:30" ht="13.5">
      <c r="B64" s="579" t="s">
        <v>43</v>
      </c>
      <c r="C64" s="577" t="s">
        <v>19</v>
      </c>
      <c r="D64" s="555">
        <v>4</v>
      </c>
      <c r="E64" s="555">
        <v>4</v>
      </c>
      <c r="F64" s="555">
        <v>0</v>
      </c>
      <c r="G64" s="555">
        <v>0</v>
      </c>
      <c r="H64" s="555">
        <v>0</v>
      </c>
      <c r="I64" s="555">
        <v>0</v>
      </c>
      <c r="J64" s="555">
        <v>0</v>
      </c>
      <c r="K64" s="555">
        <v>1</v>
      </c>
      <c r="L64" s="555">
        <v>0</v>
      </c>
      <c r="M64" s="555">
        <v>0</v>
      </c>
      <c r="N64" s="555">
        <v>0</v>
      </c>
      <c r="O64" s="555">
        <v>4</v>
      </c>
      <c r="P64" s="555">
        <v>0</v>
      </c>
      <c r="Q64" s="555">
        <v>0</v>
      </c>
      <c r="R64" s="555">
        <v>0</v>
      </c>
      <c r="S64" s="555">
        <v>0</v>
      </c>
      <c r="T64" s="555">
        <v>0</v>
      </c>
      <c r="U64" s="555">
        <v>0</v>
      </c>
      <c r="V64" s="555">
        <v>0</v>
      </c>
      <c r="W64" s="555">
        <v>0</v>
      </c>
      <c r="X64" s="555">
        <v>106</v>
      </c>
      <c r="Y64" s="555">
        <v>0</v>
      </c>
      <c r="Z64" s="555">
        <v>9</v>
      </c>
      <c r="AA64" s="555">
        <v>0</v>
      </c>
      <c r="AB64" s="555">
        <v>6</v>
      </c>
      <c r="AC64" s="555">
        <v>11</v>
      </c>
      <c r="AD64" s="578">
        <f t="shared" si="0"/>
        <v>145</v>
      </c>
    </row>
    <row r="65" spans="2:30" ht="13.5">
      <c r="B65" s="576"/>
      <c r="C65" s="577" t="s">
        <v>20</v>
      </c>
      <c r="D65" s="555">
        <v>4</v>
      </c>
      <c r="E65" s="555">
        <v>4</v>
      </c>
      <c r="F65" s="555">
        <v>0</v>
      </c>
      <c r="G65" s="555">
        <v>0</v>
      </c>
      <c r="H65" s="555">
        <v>0</v>
      </c>
      <c r="I65" s="555">
        <v>0</v>
      </c>
      <c r="J65" s="555">
        <v>0</v>
      </c>
      <c r="K65" s="555">
        <v>1</v>
      </c>
      <c r="L65" s="555">
        <v>0</v>
      </c>
      <c r="M65" s="555">
        <v>0</v>
      </c>
      <c r="N65" s="555">
        <v>0</v>
      </c>
      <c r="O65" s="555">
        <v>3</v>
      </c>
      <c r="P65" s="555">
        <v>0</v>
      </c>
      <c r="Q65" s="555">
        <v>0</v>
      </c>
      <c r="R65" s="555">
        <v>0</v>
      </c>
      <c r="S65" s="555">
        <v>0</v>
      </c>
      <c r="T65" s="555">
        <v>0</v>
      </c>
      <c r="U65" s="555">
        <v>0</v>
      </c>
      <c r="V65" s="555">
        <v>0</v>
      </c>
      <c r="W65" s="555">
        <v>0</v>
      </c>
      <c r="X65" s="555">
        <v>104</v>
      </c>
      <c r="Y65" s="555">
        <v>0</v>
      </c>
      <c r="Z65" s="555">
        <v>8</v>
      </c>
      <c r="AA65" s="555">
        <v>0</v>
      </c>
      <c r="AB65" s="555">
        <v>6</v>
      </c>
      <c r="AC65" s="555">
        <v>11</v>
      </c>
      <c r="AD65" s="578">
        <f t="shared" si="0"/>
        <v>141</v>
      </c>
    </row>
    <row r="66" spans="2:30" ht="13.5">
      <c r="B66" s="576"/>
      <c r="C66" s="577" t="s">
        <v>21</v>
      </c>
      <c r="D66" s="555">
        <v>3</v>
      </c>
      <c r="E66" s="555">
        <v>3</v>
      </c>
      <c r="F66" s="555">
        <v>0</v>
      </c>
      <c r="G66" s="555">
        <v>0</v>
      </c>
      <c r="H66" s="555">
        <v>0</v>
      </c>
      <c r="I66" s="555">
        <v>0</v>
      </c>
      <c r="J66" s="555">
        <v>0</v>
      </c>
      <c r="K66" s="555">
        <v>4</v>
      </c>
      <c r="L66" s="555">
        <v>0</v>
      </c>
      <c r="M66" s="555">
        <v>0</v>
      </c>
      <c r="N66" s="555">
        <v>0</v>
      </c>
      <c r="O66" s="555">
        <v>3</v>
      </c>
      <c r="P66" s="555">
        <v>0</v>
      </c>
      <c r="Q66" s="555">
        <v>0</v>
      </c>
      <c r="R66" s="555">
        <v>0</v>
      </c>
      <c r="S66" s="555">
        <v>0</v>
      </c>
      <c r="T66" s="555">
        <v>0</v>
      </c>
      <c r="U66" s="555">
        <v>0</v>
      </c>
      <c r="V66" s="555">
        <v>0</v>
      </c>
      <c r="W66" s="555">
        <v>0</v>
      </c>
      <c r="X66" s="555">
        <v>27</v>
      </c>
      <c r="Y66" s="555">
        <v>0</v>
      </c>
      <c r="Z66" s="555">
        <v>7</v>
      </c>
      <c r="AA66" s="555">
        <v>0</v>
      </c>
      <c r="AB66" s="555">
        <v>6</v>
      </c>
      <c r="AC66" s="555">
        <v>10</v>
      </c>
      <c r="AD66" s="578">
        <f t="shared" si="0"/>
        <v>63</v>
      </c>
    </row>
    <row r="67" spans="2:30" ht="13.5">
      <c r="B67" s="576" t="s">
        <v>44</v>
      </c>
      <c r="C67" s="577" t="s">
        <v>19</v>
      </c>
      <c r="D67" s="555">
        <v>10</v>
      </c>
      <c r="E67" s="555">
        <v>0</v>
      </c>
      <c r="F67" s="555">
        <v>0</v>
      </c>
      <c r="G67" s="555">
        <v>0</v>
      </c>
      <c r="H67" s="555">
        <v>0</v>
      </c>
      <c r="I67" s="555">
        <v>1</v>
      </c>
      <c r="J67" s="555">
        <v>0</v>
      </c>
      <c r="K67" s="555">
        <v>12</v>
      </c>
      <c r="L67" s="555">
        <v>0</v>
      </c>
      <c r="M67" s="555">
        <v>0</v>
      </c>
      <c r="N67" s="555">
        <v>0</v>
      </c>
      <c r="O67" s="555">
        <v>11</v>
      </c>
      <c r="P67" s="555">
        <v>0</v>
      </c>
      <c r="Q67" s="555">
        <v>0</v>
      </c>
      <c r="R67" s="555">
        <v>2</v>
      </c>
      <c r="S67" s="555">
        <v>4</v>
      </c>
      <c r="T67" s="555">
        <v>1</v>
      </c>
      <c r="U67" s="555">
        <v>0</v>
      </c>
      <c r="V67" s="555">
        <v>0</v>
      </c>
      <c r="W67" s="555">
        <v>2</v>
      </c>
      <c r="X67" s="555">
        <v>376</v>
      </c>
      <c r="Y67" s="555">
        <v>1</v>
      </c>
      <c r="Z67" s="555">
        <v>83</v>
      </c>
      <c r="AA67" s="555">
        <v>5</v>
      </c>
      <c r="AB67" s="555">
        <v>178</v>
      </c>
      <c r="AC67" s="555">
        <v>41</v>
      </c>
      <c r="AD67" s="578">
        <v>728</v>
      </c>
    </row>
    <row r="68" spans="2:30" ht="13.5">
      <c r="B68" s="576"/>
      <c r="C68" s="577" t="s">
        <v>20</v>
      </c>
      <c r="D68" s="555">
        <v>10</v>
      </c>
      <c r="E68" s="555">
        <v>0</v>
      </c>
      <c r="F68" s="555">
        <v>0</v>
      </c>
      <c r="G68" s="555">
        <v>0</v>
      </c>
      <c r="H68" s="555">
        <v>0</v>
      </c>
      <c r="I68" s="555">
        <v>1</v>
      </c>
      <c r="J68" s="555">
        <v>0</v>
      </c>
      <c r="K68" s="555">
        <v>12</v>
      </c>
      <c r="L68" s="555">
        <v>0</v>
      </c>
      <c r="M68" s="555">
        <v>0</v>
      </c>
      <c r="N68" s="555">
        <v>0</v>
      </c>
      <c r="O68" s="555">
        <v>12</v>
      </c>
      <c r="P68" s="555">
        <v>0</v>
      </c>
      <c r="Q68" s="555">
        <v>0</v>
      </c>
      <c r="R68" s="555">
        <v>2</v>
      </c>
      <c r="S68" s="555">
        <v>4</v>
      </c>
      <c r="T68" s="555">
        <v>0</v>
      </c>
      <c r="U68" s="555">
        <v>0</v>
      </c>
      <c r="V68" s="555">
        <v>0</v>
      </c>
      <c r="W68" s="555">
        <v>2</v>
      </c>
      <c r="X68" s="555">
        <v>334</v>
      </c>
      <c r="Y68" s="555">
        <v>1</v>
      </c>
      <c r="Z68" s="555">
        <v>85</v>
      </c>
      <c r="AA68" s="555">
        <v>5</v>
      </c>
      <c r="AB68" s="555">
        <v>175</v>
      </c>
      <c r="AC68" s="555">
        <v>36</v>
      </c>
      <c r="AD68" s="578">
        <v>680</v>
      </c>
    </row>
    <row r="69" spans="2:30" ht="13.5">
      <c r="B69" s="576"/>
      <c r="C69" s="577" t="s">
        <v>21</v>
      </c>
      <c r="D69" s="555">
        <v>13</v>
      </c>
      <c r="E69" s="555">
        <v>0</v>
      </c>
      <c r="F69" s="555">
        <v>0</v>
      </c>
      <c r="G69" s="555">
        <v>0</v>
      </c>
      <c r="H69" s="555">
        <v>0</v>
      </c>
      <c r="I69" s="555">
        <v>1</v>
      </c>
      <c r="J69" s="555">
        <v>0</v>
      </c>
      <c r="K69" s="555">
        <v>20</v>
      </c>
      <c r="L69" s="555">
        <v>0</v>
      </c>
      <c r="M69" s="555">
        <v>0</v>
      </c>
      <c r="N69" s="555">
        <v>0</v>
      </c>
      <c r="O69" s="555">
        <v>15</v>
      </c>
      <c r="P69" s="555">
        <v>0</v>
      </c>
      <c r="Q69" s="555">
        <v>0</v>
      </c>
      <c r="R69" s="555">
        <v>2</v>
      </c>
      <c r="S69" s="555">
        <v>7</v>
      </c>
      <c r="T69" s="555">
        <v>0</v>
      </c>
      <c r="U69" s="555">
        <v>0</v>
      </c>
      <c r="V69" s="555">
        <v>0</v>
      </c>
      <c r="W69" s="555">
        <v>2</v>
      </c>
      <c r="X69" s="555">
        <v>156</v>
      </c>
      <c r="Y69" s="555">
        <v>1</v>
      </c>
      <c r="Z69" s="555">
        <v>60</v>
      </c>
      <c r="AA69" s="555">
        <v>5</v>
      </c>
      <c r="AB69" s="555">
        <v>85</v>
      </c>
      <c r="AC69" s="555">
        <v>40</v>
      </c>
      <c r="AD69" s="578">
        <v>408</v>
      </c>
    </row>
    <row r="70" spans="2:30" ht="12" customHeight="1">
      <c r="B70" s="576"/>
      <c r="C70" s="577"/>
      <c r="D70" s="555"/>
      <c r="E70" s="555"/>
      <c r="F70" s="555"/>
      <c r="G70" s="555"/>
      <c r="H70" s="556"/>
      <c r="I70" s="555"/>
      <c r="J70" s="555"/>
      <c r="K70" s="580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81"/>
    </row>
    <row r="71" spans="2:30" ht="13.5">
      <c r="B71" s="582" t="s">
        <v>45</v>
      </c>
      <c r="C71" s="577" t="s">
        <v>19</v>
      </c>
      <c r="D71" s="559">
        <v>209</v>
      </c>
      <c r="E71" s="559">
        <v>8</v>
      </c>
      <c r="F71" s="559">
        <f>SUM(F4,F7,F10,F13,F16,F19,F22,F25,F58,F61,F64,F67,F28,F31,F34,F37,F40,F43,F46,F49,F52,F55)</f>
        <v>3</v>
      </c>
      <c r="G71" s="559">
        <v>12</v>
      </c>
      <c r="H71" s="559">
        <f>SUM(H4,H7,H10,H13,H16,H19,H22,H25,H58,H61,H64,H67,H28,H31,H34,H37,H40,H43,H46,H49,H52,H55)</f>
        <v>1</v>
      </c>
      <c r="I71" s="559">
        <v>13</v>
      </c>
      <c r="J71" s="559">
        <f>SUM(J4,J7,J10,J13,J16,J19,J22,J25,J58,J61,J64,J67,J28,J31,J34,J37,J40,J43,J46,J49,J52,J55)</f>
        <v>2</v>
      </c>
      <c r="K71" s="559">
        <f>SUM(K4,K7,K10,K13,K16,K19,K22,K25,K58,K61,K64,K67,K28,K31,K34,K37,K40,K43,K46,K49,K52,K55)</f>
        <v>131</v>
      </c>
      <c r="L71" s="559">
        <v>3</v>
      </c>
      <c r="M71" s="559">
        <v>7</v>
      </c>
      <c r="N71" s="559">
        <v>9</v>
      </c>
      <c r="O71" s="559">
        <v>107</v>
      </c>
      <c r="P71" s="559">
        <f>SUM(P4,P7,P10,P13,P16,P19,P22,P25,P58,P61,P64,P67,P28,P31,P34,P37,P40,P43,P46,P49,P52,P55)</f>
        <v>1</v>
      </c>
      <c r="Q71" s="559">
        <v>10</v>
      </c>
      <c r="R71" s="559">
        <v>47</v>
      </c>
      <c r="S71" s="559">
        <f>SUM(S4,S7,S10,S13,S16,S19,S22,S25,S58,S61,S64,S67,S28,S31,S34,S37,S40,S43,S46,S49,S52,S55)</f>
        <v>38</v>
      </c>
      <c r="T71" s="559">
        <f>SUM(T4,T7,T10,T13,T16,T19,T22,T25,T58,T61,T64,T67,T28,T31,T34,T37,T40,T43,T46,T49,T52,T55)</f>
        <v>3</v>
      </c>
      <c r="U71" s="559">
        <v>2</v>
      </c>
      <c r="V71" s="559">
        <f>SUM(V4,V7,V10,V13,V16,V19,V22,V25,V58,V61,V64,V67,V28,V31,V34,V37,V40,V43,V46,V49,V52,V55)</f>
        <v>1</v>
      </c>
      <c r="W71" s="559">
        <f>SUM(W4,W7,W10,W13,W16,W19,W22,W25,W58,W61,W64,W67,W28,W31,W34,W37,W40,W43,W46,W49,W52,W55)</f>
        <v>6</v>
      </c>
      <c r="X71" s="559">
        <v>2727</v>
      </c>
      <c r="Y71" s="559">
        <v>6</v>
      </c>
      <c r="Z71" s="559">
        <v>740</v>
      </c>
      <c r="AA71" s="559">
        <f>SUM(AA4,AA7,AA10,AA13,AA16,AA19,AA22,AA25,AA58,AA61,AA64,AA67,AA28,AA31,AA34,AA37,AA40,AA43,AA46,AA49,AA52,AA55)</f>
        <v>20</v>
      </c>
      <c r="AB71" s="559">
        <v>1068</v>
      </c>
      <c r="AC71" s="559">
        <v>419</v>
      </c>
      <c r="AD71" s="559">
        <f>SUM(AD4,AD7,AD10,AD13,AD16,AD19,AD22,AD25,AD58,AD61,AD64,AD67,AD28,AD31,AD34,AD37,AD40,AD43,AD46,AD49,AD52,AD55)</f>
        <v>5591</v>
      </c>
    </row>
    <row r="72" spans="2:30" ht="13.5">
      <c r="B72" s="576"/>
      <c r="C72" s="577" t="s">
        <v>20</v>
      </c>
      <c r="D72" s="555">
        <v>207</v>
      </c>
      <c r="E72" s="555">
        <v>6</v>
      </c>
      <c r="F72" s="555">
        <f>SUM(F5,F8,F11,F14,F17,F20,F23,F26,F59,F62,F65,F68,F29,F32,F35,F38,F41,F44,F47,F50,F53,F56)</f>
        <v>3</v>
      </c>
      <c r="G72" s="555">
        <v>11</v>
      </c>
      <c r="H72" s="555">
        <f>SUM(H5,H8,H11,H14,H17,H20,H23,H26,H59,H62,H65,H68,H29,H32,H35,H38,H41,H44,H47,H50,H53,H56)</f>
        <v>0</v>
      </c>
      <c r="I72" s="555">
        <v>11</v>
      </c>
      <c r="J72" s="555">
        <f>SUM(J5,J8,J11,J14,J17,J20,J23,J26,J59,J62,J65,J68,J29,J32,J35,J38,J41,J44,J47,J50,J53,J56)</f>
        <v>2</v>
      </c>
      <c r="K72" s="555">
        <f>SUM(K5,K8,K11,K14,K17,K20,K23,K26,K59,K62,K65,K68,K29,K32,K35,K38,K41,K44,K47,K50,K53,K56)</f>
        <v>132</v>
      </c>
      <c r="L72" s="555">
        <f>SUM(L5,L8,L11,L14,L17,L20,L23,L26,L59,L62,L65,L68,L29,L32,L35,L38,L41,L44,L47,L50,L53,L56)</f>
        <v>2</v>
      </c>
      <c r="M72" s="555">
        <v>7</v>
      </c>
      <c r="N72" s="555">
        <v>9</v>
      </c>
      <c r="O72" s="555">
        <v>103</v>
      </c>
      <c r="P72" s="555">
        <f>SUM(P5,P8,P11,P14,P17,P20,P23,P26,P59,P62,P65,P68,P29,P32,P35,P38,P41,P44,P47,P50,P53,P56)</f>
        <v>1</v>
      </c>
      <c r="Q72" s="555">
        <v>10</v>
      </c>
      <c r="R72" s="555">
        <v>46</v>
      </c>
      <c r="S72" s="555">
        <f>SUM(S5,S8,S11,S14,S17,S20,S23,S26,S59,S62,S65,S68,S29,S32,S35,S38,S41,S44,S47,S50,S53,S56)</f>
        <v>37</v>
      </c>
      <c r="T72" s="555">
        <f aca="true" t="shared" si="1" ref="T72:AA73">SUM(T5,T8,T11,T14,T17,T20,T23,T26,T59,T62,T65,T68,T29,T32,T35,T38,T41,T44,T47,T50,T53,T56)</f>
        <v>2</v>
      </c>
      <c r="U72" s="555">
        <f t="shared" si="1"/>
        <v>2</v>
      </c>
      <c r="V72" s="555">
        <f t="shared" si="1"/>
        <v>1</v>
      </c>
      <c r="W72" s="555">
        <f t="shared" si="1"/>
        <v>6</v>
      </c>
      <c r="X72" s="555">
        <v>2344</v>
      </c>
      <c r="Y72" s="555">
        <v>5</v>
      </c>
      <c r="Z72" s="555">
        <v>648</v>
      </c>
      <c r="AA72" s="555">
        <f t="shared" si="1"/>
        <v>18</v>
      </c>
      <c r="AB72" s="555">
        <v>1040</v>
      </c>
      <c r="AC72" s="555">
        <v>404</v>
      </c>
      <c r="AD72" s="555">
        <v>5063</v>
      </c>
    </row>
    <row r="73" spans="2:30" ht="13.5">
      <c r="B73" s="576"/>
      <c r="C73" s="577" t="s">
        <v>21</v>
      </c>
      <c r="D73" s="555">
        <v>204</v>
      </c>
      <c r="E73" s="555">
        <v>4</v>
      </c>
      <c r="F73" s="555">
        <f>SUM(F6,F9,F12,F15,F18,F21,F24,F27,F60,F63,F66,F69,F30,F33,F36,F39,F42,F45,F48,F51,F54,F57)</f>
        <v>7</v>
      </c>
      <c r="G73" s="555">
        <v>10</v>
      </c>
      <c r="H73" s="555">
        <f>SUM(H6,H9,H12,H15,H18,H21,H24,H27,H60,H63,H66,H69,H30,H33,H36,H39,H42,H45,H48,H51,H54,H57)</f>
        <v>0</v>
      </c>
      <c r="I73" s="555">
        <v>19</v>
      </c>
      <c r="J73" s="555">
        <f>SUM(J6,J9,J12,J15,J18,J21,J24,J27,J60,J63,J66,J69,J30,J33,J36,J39,J42,J45,J48,J51,J54,J57)</f>
        <v>2</v>
      </c>
      <c r="K73" s="555">
        <v>398</v>
      </c>
      <c r="L73" s="555">
        <f>SUM(L6,L9,L12,L15,L18,L21,L24,L27,L60,L63,L66,L69,L30,L33,L36,L39,L42,L45,L48,L51,L54,L57)</f>
        <v>4</v>
      </c>
      <c r="M73" s="555">
        <v>7</v>
      </c>
      <c r="N73" s="555">
        <v>10</v>
      </c>
      <c r="O73" s="555">
        <v>134</v>
      </c>
      <c r="P73" s="555">
        <f>SUM(P6,P9,P12,P15,P18,P21,P24,P27,P60,P63,P66,P69,P30,P33,P36,P39,P42,P45,P48,P51,P54,P57)</f>
        <v>1</v>
      </c>
      <c r="Q73" s="555">
        <v>16</v>
      </c>
      <c r="R73" s="555">
        <v>49</v>
      </c>
      <c r="S73" s="555">
        <v>54</v>
      </c>
      <c r="T73" s="555">
        <f t="shared" si="1"/>
        <v>2</v>
      </c>
      <c r="U73" s="555">
        <f t="shared" si="1"/>
        <v>2</v>
      </c>
      <c r="V73" s="555">
        <f t="shared" si="1"/>
        <v>1</v>
      </c>
      <c r="W73" s="555">
        <f t="shared" si="1"/>
        <v>6</v>
      </c>
      <c r="X73" s="555">
        <v>1195</v>
      </c>
      <c r="Y73" s="555">
        <v>4</v>
      </c>
      <c r="Z73" s="555">
        <v>417</v>
      </c>
      <c r="AA73" s="555">
        <f t="shared" si="1"/>
        <v>18</v>
      </c>
      <c r="AB73" s="555">
        <v>671</v>
      </c>
      <c r="AC73" s="555">
        <v>427</v>
      </c>
      <c r="AD73" s="555">
        <v>3665</v>
      </c>
    </row>
    <row r="74" spans="2:30" s="80" customFormat="1" ht="13.5">
      <c r="B74" s="107"/>
      <c r="C74" s="563"/>
      <c r="D74" s="583"/>
      <c r="E74" s="303"/>
      <c r="F74" s="303"/>
      <c r="G74" s="303"/>
      <c r="H74" s="563"/>
      <c r="I74" s="303"/>
      <c r="J74" s="303"/>
      <c r="K74" s="107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</row>
  </sheetData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00"/>
  <sheetViews>
    <sheetView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2" width="35.50390625" style="2" bestFit="1" customWidth="1"/>
    <col min="3" max="3" width="67.875" style="1" customWidth="1"/>
    <col min="4" max="16384" width="10.625" style="2" customWidth="1"/>
  </cols>
  <sheetData>
    <row r="1" spans="1:3" ht="13.5" customHeight="1">
      <c r="A1" s="2" t="s">
        <v>83</v>
      </c>
      <c r="C1" s="2"/>
    </row>
    <row r="2" ht="13.5" customHeight="1">
      <c r="C2" s="2"/>
    </row>
    <row r="3" spans="1:3" ht="13.5" customHeight="1">
      <c r="A3" s="2" t="s">
        <v>84</v>
      </c>
      <c r="C3" s="2"/>
    </row>
    <row r="4" spans="1:3" ht="24" customHeight="1">
      <c r="A4" s="621" t="s">
        <v>85</v>
      </c>
      <c r="B4" s="621"/>
      <c r="C4" s="621"/>
    </row>
    <row r="5" spans="1:3" ht="13.5" customHeight="1">
      <c r="A5" s="6" t="s">
        <v>86</v>
      </c>
      <c r="B5" s="6"/>
      <c r="C5" s="6"/>
    </row>
    <row r="6" spans="1:3" ht="13.5" customHeight="1">
      <c r="A6" s="825" t="s">
        <v>2159</v>
      </c>
      <c r="B6" s="825"/>
      <c r="C6" s="825"/>
    </row>
    <row r="7" spans="1:3" ht="13.5" customHeight="1">
      <c r="A7" s="2" t="s">
        <v>87</v>
      </c>
      <c r="C7" s="2"/>
    </row>
    <row r="8" ht="13.5" customHeight="1">
      <c r="B8" s="2" t="s">
        <v>88</v>
      </c>
    </row>
    <row r="9" spans="2:3" ht="13.5" customHeight="1">
      <c r="B9" s="13" t="s">
        <v>89</v>
      </c>
      <c r="C9" s="2"/>
    </row>
    <row r="10" spans="2:3" ht="13.5" customHeight="1">
      <c r="B10" s="13"/>
      <c r="C10" s="2"/>
    </row>
    <row r="11" spans="1:3" ht="13.5" customHeight="1">
      <c r="A11" s="2" t="s">
        <v>90</v>
      </c>
      <c r="C11" s="2"/>
    </row>
    <row r="12" ht="13.5" customHeight="1">
      <c r="C12" s="2"/>
    </row>
    <row r="13" spans="1:3" ht="13.5" customHeight="1">
      <c r="A13" s="2" t="s">
        <v>91</v>
      </c>
      <c r="C13" s="2"/>
    </row>
    <row r="14" spans="1:2" ht="13.5" customHeight="1">
      <c r="A14" s="2" t="s">
        <v>92</v>
      </c>
      <c r="B14" s="2" t="s">
        <v>93</v>
      </c>
    </row>
    <row r="15" spans="1:2" ht="13.5" customHeight="1">
      <c r="A15" s="2" t="s">
        <v>94</v>
      </c>
      <c r="B15" s="2" t="s">
        <v>95</v>
      </c>
    </row>
    <row r="16" spans="1:2" ht="13.5" customHeight="1">
      <c r="A16" s="2" t="s">
        <v>96</v>
      </c>
      <c r="B16" s="2" t="s">
        <v>97</v>
      </c>
    </row>
    <row r="17" spans="1:2" ht="13.5" customHeight="1">
      <c r="A17" s="2" t="s">
        <v>98</v>
      </c>
      <c r="B17" s="2" t="s">
        <v>99</v>
      </c>
    </row>
    <row r="18" spans="1:2" ht="13.5" customHeight="1">
      <c r="A18" s="2" t="s">
        <v>100</v>
      </c>
      <c r="B18" s="2" t="s">
        <v>101</v>
      </c>
    </row>
    <row r="19" spans="1:2" ht="13.5" customHeight="1">
      <c r="A19" s="2" t="s">
        <v>102</v>
      </c>
      <c r="B19" s="2" t="s">
        <v>103</v>
      </c>
    </row>
    <row r="20" spans="1:2" ht="13.5" customHeight="1">
      <c r="A20" s="2" t="s">
        <v>104</v>
      </c>
      <c r="B20" s="2" t="s">
        <v>105</v>
      </c>
    </row>
    <row r="21" spans="1:2" ht="13.5" customHeight="1">
      <c r="A21" s="2" t="s">
        <v>106</v>
      </c>
      <c r="B21" s="2" t="s">
        <v>107</v>
      </c>
    </row>
    <row r="22" spans="1:2" ht="13.5" customHeight="1">
      <c r="A22" s="2" t="s">
        <v>108</v>
      </c>
      <c r="B22" s="2" t="s">
        <v>109</v>
      </c>
    </row>
    <row r="23" spans="1:2" ht="13.5" customHeight="1">
      <c r="A23" s="2" t="s">
        <v>110</v>
      </c>
      <c r="B23" s="2" t="s">
        <v>111</v>
      </c>
    </row>
    <row r="24" spans="1:2" ht="13.5" customHeight="1">
      <c r="A24" s="2" t="s">
        <v>112</v>
      </c>
      <c r="B24" s="2" t="s">
        <v>113</v>
      </c>
    </row>
    <row r="25" spans="1:2" ht="13.5" customHeight="1">
      <c r="A25" s="2" t="s">
        <v>114</v>
      </c>
      <c r="B25" s="2" t="s">
        <v>115</v>
      </c>
    </row>
    <row r="26" spans="1:2" ht="13.5" customHeight="1">
      <c r="A26" s="2" t="s">
        <v>116</v>
      </c>
      <c r="B26" s="2" t="s">
        <v>117</v>
      </c>
    </row>
    <row r="27" spans="1:2" ht="13.5" customHeight="1">
      <c r="A27" s="2" t="s">
        <v>118</v>
      </c>
      <c r="B27" s="2" t="s">
        <v>119</v>
      </c>
    </row>
    <row r="28" spans="1:2" ht="13.5" customHeight="1">
      <c r="A28" s="2" t="s">
        <v>120</v>
      </c>
      <c r="B28" s="2" t="s">
        <v>121</v>
      </c>
    </row>
    <row r="29" spans="1:2" ht="13.5" customHeight="1">
      <c r="A29" s="2" t="s">
        <v>122</v>
      </c>
      <c r="B29" s="2" t="s">
        <v>123</v>
      </c>
    </row>
    <row r="30" spans="1:2" ht="13.5" customHeight="1">
      <c r="A30" s="2" t="s">
        <v>124</v>
      </c>
      <c r="B30" s="2" t="s">
        <v>125</v>
      </c>
    </row>
    <row r="31" spans="1:2" ht="13.5" customHeight="1">
      <c r="A31" s="2" t="s">
        <v>126</v>
      </c>
      <c r="B31" s="2" t="s">
        <v>127</v>
      </c>
    </row>
    <row r="32" spans="1:2" ht="13.5" customHeight="1">
      <c r="A32" s="2" t="s">
        <v>128</v>
      </c>
      <c r="B32" s="2" t="s">
        <v>129</v>
      </c>
    </row>
    <row r="33" spans="1:2" ht="13.5" customHeight="1">
      <c r="A33" s="2" t="s">
        <v>130</v>
      </c>
      <c r="B33" s="2" t="s">
        <v>131</v>
      </c>
    </row>
    <row r="34" spans="1:2" ht="13.5" customHeight="1">
      <c r="A34" s="2" t="s">
        <v>132</v>
      </c>
      <c r="B34" s="2" t="s">
        <v>133</v>
      </c>
    </row>
    <row r="35" ht="13.5" customHeight="1"/>
    <row r="36" ht="13.5" customHeight="1">
      <c r="A36" s="2" t="s">
        <v>134</v>
      </c>
    </row>
    <row r="37" spans="1:2" ht="13.5" customHeight="1">
      <c r="A37" s="525" t="s">
        <v>135</v>
      </c>
      <c r="B37" s="525" t="s">
        <v>136</v>
      </c>
    </row>
    <row r="38" spans="1:2" ht="13.5" customHeight="1">
      <c r="A38" s="2" t="s">
        <v>137</v>
      </c>
      <c r="B38" s="2" t="s">
        <v>138</v>
      </c>
    </row>
    <row r="39" spans="1:2" ht="13.5" customHeight="1">
      <c r="A39" s="2" t="s">
        <v>139</v>
      </c>
      <c r="B39" s="2" t="s">
        <v>140</v>
      </c>
    </row>
    <row r="40" spans="1:2" ht="13.5" customHeight="1">
      <c r="A40" s="525" t="s">
        <v>141</v>
      </c>
      <c r="B40" s="525" t="s">
        <v>142</v>
      </c>
    </row>
    <row r="41" spans="1:2" ht="13.5" customHeight="1">
      <c r="A41" s="2" t="s">
        <v>143</v>
      </c>
      <c r="B41" s="2" t="s">
        <v>144</v>
      </c>
    </row>
    <row r="42" spans="1:2" ht="13.5" customHeight="1">
      <c r="A42" s="2" t="s">
        <v>145</v>
      </c>
      <c r="B42" s="2" t="s">
        <v>146</v>
      </c>
    </row>
    <row r="43" spans="1:2" ht="13.5" customHeight="1">
      <c r="A43" s="2" t="s">
        <v>147</v>
      </c>
      <c r="B43" s="2" t="s">
        <v>148</v>
      </c>
    </row>
    <row r="44" spans="1:2" ht="13.5" customHeight="1">
      <c r="A44" s="2" t="s">
        <v>149</v>
      </c>
      <c r="B44" s="2" t="s">
        <v>150</v>
      </c>
    </row>
    <row r="45" spans="1:2" ht="13.5" customHeight="1">
      <c r="A45" s="2" t="s">
        <v>151</v>
      </c>
      <c r="B45" s="2" t="s">
        <v>152</v>
      </c>
    </row>
    <row r="46" spans="1:2" ht="13.5" customHeight="1">
      <c r="A46" s="2" t="s">
        <v>153</v>
      </c>
      <c r="B46" s="2" t="s">
        <v>154</v>
      </c>
    </row>
    <row r="47" spans="1:2" ht="13.5" customHeight="1">
      <c r="A47" s="2" t="s">
        <v>155</v>
      </c>
      <c r="B47" s="2" t="s">
        <v>156</v>
      </c>
    </row>
    <row r="48" spans="1:2" ht="13.5" customHeight="1">
      <c r="A48" s="2" t="s">
        <v>157</v>
      </c>
      <c r="B48" s="2" t="s">
        <v>158</v>
      </c>
    </row>
    <row r="49" spans="1:2" ht="13.5" customHeight="1">
      <c r="A49" s="2" t="s">
        <v>159</v>
      </c>
      <c r="B49" s="2" t="s">
        <v>160</v>
      </c>
    </row>
    <row r="50" spans="1:2" ht="13.5" customHeight="1">
      <c r="A50" s="2" t="s">
        <v>161</v>
      </c>
      <c r="B50" s="2" t="s">
        <v>162</v>
      </c>
    </row>
    <row r="51" spans="1:2" ht="13.5" customHeight="1">
      <c r="A51" s="2" t="s">
        <v>163</v>
      </c>
      <c r="B51" s="2" t="s">
        <v>164</v>
      </c>
    </row>
    <row r="52" ht="13.5" customHeight="1"/>
    <row r="53" ht="13.5" customHeight="1">
      <c r="A53" s="1" t="s">
        <v>165</v>
      </c>
    </row>
    <row r="54" spans="1:2" ht="13.5" customHeight="1">
      <c r="A54" s="2" t="s">
        <v>166</v>
      </c>
      <c r="B54" s="1" t="s">
        <v>167</v>
      </c>
    </row>
    <row r="55" spans="1:2" ht="13.5" customHeight="1">
      <c r="A55" s="2" t="s">
        <v>168</v>
      </c>
      <c r="B55" s="1" t="s">
        <v>169</v>
      </c>
    </row>
    <row r="56" spans="1:2" ht="13.5" customHeight="1">
      <c r="A56" s="2" t="s">
        <v>170</v>
      </c>
      <c r="B56" s="1" t="s">
        <v>171</v>
      </c>
    </row>
    <row r="57" spans="1:2" ht="13.5" customHeight="1">
      <c r="A57" s="2" t="s">
        <v>172</v>
      </c>
      <c r="B57" s="1" t="s">
        <v>173</v>
      </c>
    </row>
    <row r="58" spans="1:2" ht="13.5" customHeight="1">
      <c r="A58" s="2" t="s">
        <v>174</v>
      </c>
      <c r="B58" s="1" t="s">
        <v>175</v>
      </c>
    </row>
    <row r="59" spans="1:2" ht="13.5" customHeight="1">
      <c r="A59" s="2" t="s">
        <v>176</v>
      </c>
      <c r="B59" s="1" t="s">
        <v>177</v>
      </c>
    </row>
    <row r="60" spans="1:2" ht="13.5" customHeight="1">
      <c r="A60" s="2" t="s">
        <v>178</v>
      </c>
      <c r="B60" s="1" t="s">
        <v>179</v>
      </c>
    </row>
    <row r="61" spans="1:2" ht="13.5" customHeight="1">
      <c r="A61" s="2" t="s">
        <v>180</v>
      </c>
      <c r="B61" s="1" t="s">
        <v>181</v>
      </c>
    </row>
    <row r="62" spans="1:2" ht="13.5" customHeight="1">
      <c r="A62" s="2" t="s">
        <v>182</v>
      </c>
      <c r="B62" s="1" t="s">
        <v>183</v>
      </c>
    </row>
    <row r="63" spans="1:2" ht="13.5" customHeight="1">
      <c r="A63" s="2" t="s">
        <v>184</v>
      </c>
      <c r="B63" s="1" t="s">
        <v>185</v>
      </c>
    </row>
    <row r="64" spans="1:2" ht="13.5" customHeight="1">
      <c r="A64" s="2" t="s">
        <v>186</v>
      </c>
      <c r="B64" s="1" t="s">
        <v>187</v>
      </c>
    </row>
    <row r="65" spans="1:2" ht="13.5" customHeight="1">
      <c r="A65" s="2" t="s">
        <v>188</v>
      </c>
      <c r="B65" s="1" t="s">
        <v>189</v>
      </c>
    </row>
    <row r="66" spans="1:2" ht="13.5" customHeight="1">
      <c r="A66" s="2" t="s">
        <v>190</v>
      </c>
      <c r="B66" s="1" t="s">
        <v>191</v>
      </c>
    </row>
    <row r="67" ht="13.5" customHeight="1"/>
    <row r="68" ht="13.5" customHeight="1">
      <c r="A68" s="2" t="s">
        <v>192</v>
      </c>
    </row>
    <row r="69" spans="1:2" ht="13.5" customHeight="1">
      <c r="A69" s="2" t="s">
        <v>193</v>
      </c>
      <c r="B69" s="2" t="s">
        <v>194</v>
      </c>
    </row>
    <row r="70" spans="1:2" ht="13.5" customHeight="1">
      <c r="A70" s="2" t="s">
        <v>195</v>
      </c>
      <c r="B70" s="2" t="s">
        <v>196</v>
      </c>
    </row>
    <row r="71" spans="1:2" ht="13.5" customHeight="1">
      <c r="A71" s="2" t="s">
        <v>197</v>
      </c>
      <c r="B71" s="2" t="s">
        <v>198</v>
      </c>
    </row>
    <row r="72" spans="1:2" ht="13.5" customHeight="1">
      <c r="A72" s="2" t="s">
        <v>199</v>
      </c>
      <c r="B72" s="2" t="s">
        <v>200</v>
      </c>
    </row>
    <row r="73" spans="1:2" ht="13.5" customHeight="1">
      <c r="A73" s="2" t="s">
        <v>201</v>
      </c>
      <c r="B73" s="2" t="s">
        <v>202</v>
      </c>
    </row>
    <row r="74" spans="1:2" ht="13.5" customHeight="1">
      <c r="A74" s="2" t="s">
        <v>203</v>
      </c>
      <c r="B74" s="2" t="s">
        <v>204</v>
      </c>
    </row>
    <row r="75" spans="1:2" ht="13.5" customHeight="1">
      <c r="A75" s="2" t="s">
        <v>205</v>
      </c>
      <c r="B75" s="2" t="s">
        <v>206</v>
      </c>
    </row>
    <row r="76" spans="1:2" ht="13.5" customHeight="1">
      <c r="A76" s="2" t="s">
        <v>207</v>
      </c>
      <c r="B76" s="2" t="s">
        <v>208</v>
      </c>
    </row>
    <row r="77" spans="1:2" ht="13.5" customHeight="1">
      <c r="A77" s="2" t="s">
        <v>209</v>
      </c>
      <c r="B77" s="2" t="s">
        <v>210</v>
      </c>
    </row>
    <row r="78" spans="1:2" ht="13.5" customHeight="1">
      <c r="A78" s="2" t="s">
        <v>211</v>
      </c>
      <c r="B78" s="1" t="s">
        <v>212</v>
      </c>
    </row>
    <row r="79" ht="13.5" customHeight="1">
      <c r="B79" s="1"/>
    </row>
    <row r="80" spans="1:2" ht="13.5" customHeight="1">
      <c r="A80" s="1" t="s">
        <v>213</v>
      </c>
      <c r="B80" s="1"/>
    </row>
    <row r="81" spans="1:2" ht="13.5" customHeight="1">
      <c r="A81" s="2" t="s">
        <v>214</v>
      </c>
      <c r="B81" s="1" t="s">
        <v>215</v>
      </c>
    </row>
    <row r="82" spans="1:2" ht="13.5" customHeight="1">
      <c r="A82" s="2" t="s">
        <v>216</v>
      </c>
      <c r="B82" s="1" t="s">
        <v>217</v>
      </c>
    </row>
    <row r="83" spans="1:2" ht="13.5" customHeight="1">
      <c r="A83" s="2" t="s">
        <v>218</v>
      </c>
      <c r="B83" s="1" t="s">
        <v>219</v>
      </c>
    </row>
    <row r="84" spans="1:2" ht="13.5" customHeight="1">
      <c r="A84" s="2" t="s">
        <v>220</v>
      </c>
      <c r="B84" s="1" t="s">
        <v>221</v>
      </c>
    </row>
    <row r="85" spans="1:2" ht="13.5" customHeight="1">
      <c r="A85" s="2" t="s">
        <v>222</v>
      </c>
      <c r="B85" s="1" t="s">
        <v>223</v>
      </c>
    </row>
    <row r="86" spans="1:2" ht="13.5" customHeight="1">
      <c r="A86" s="2" t="s">
        <v>224</v>
      </c>
      <c r="B86" s="1" t="s">
        <v>225</v>
      </c>
    </row>
    <row r="87" spans="1:2" ht="13.5" customHeight="1">
      <c r="A87" s="2" t="s">
        <v>226</v>
      </c>
      <c r="B87" s="1" t="s">
        <v>227</v>
      </c>
    </row>
    <row r="88" spans="1:2" ht="13.5" customHeight="1">
      <c r="A88" s="2" t="s">
        <v>228</v>
      </c>
      <c r="B88" s="1" t="s">
        <v>229</v>
      </c>
    </row>
    <row r="89" spans="1:2" ht="13.5" customHeight="1">
      <c r="A89" s="2" t="s">
        <v>230</v>
      </c>
      <c r="B89" s="1" t="s">
        <v>231</v>
      </c>
    </row>
    <row r="90" spans="1:2" ht="13.5" customHeight="1">
      <c r="A90" s="2" t="s">
        <v>232</v>
      </c>
      <c r="B90" s="2" t="s">
        <v>233</v>
      </c>
    </row>
    <row r="91" spans="1:2" ht="13.5" customHeight="1">
      <c r="A91" s="2" t="s">
        <v>234</v>
      </c>
      <c r="B91" s="1" t="s">
        <v>235</v>
      </c>
    </row>
    <row r="92" spans="1:2" ht="13.5" customHeight="1">
      <c r="A92" s="2" t="s">
        <v>236</v>
      </c>
      <c r="B92" s="2" t="s">
        <v>237</v>
      </c>
    </row>
    <row r="93" spans="1:2" ht="13.5" customHeight="1">
      <c r="A93" s="2" t="s">
        <v>238</v>
      </c>
      <c r="B93" s="1" t="s">
        <v>239</v>
      </c>
    </row>
    <row r="94" spans="1:2" ht="13.5" customHeight="1">
      <c r="A94" s="2" t="s">
        <v>240</v>
      </c>
      <c r="B94" s="1" t="s">
        <v>241</v>
      </c>
    </row>
    <row r="95" spans="1:2" ht="13.5" customHeight="1">
      <c r="A95" s="2" t="s">
        <v>242</v>
      </c>
      <c r="B95" s="1" t="s">
        <v>243</v>
      </c>
    </row>
    <row r="96" spans="1:2" ht="13.5" customHeight="1">
      <c r="A96" s="2" t="s">
        <v>244</v>
      </c>
      <c r="B96" s="1" t="s">
        <v>245</v>
      </c>
    </row>
    <row r="97" spans="1:2" ht="13.5" customHeight="1">
      <c r="A97" s="2" t="s">
        <v>246</v>
      </c>
      <c r="B97" s="1" t="s">
        <v>247</v>
      </c>
    </row>
    <row r="98" ht="13.5" customHeight="1">
      <c r="B98" s="1"/>
    </row>
    <row r="99" spans="1:2" ht="13.5" customHeight="1">
      <c r="A99" s="1" t="s">
        <v>248</v>
      </c>
      <c r="B99" s="1"/>
    </row>
    <row r="100" spans="1:2" ht="13.5" customHeight="1">
      <c r="A100" s="2" t="s">
        <v>249</v>
      </c>
      <c r="B100" s="1" t="s">
        <v>250</v>
      </c>
    </row>
    <row r="101" spans="1:2" ht="13.5" customHeight="1">
      <c r="A101" s="2" t="s">
        <v>251</v>
      </c>
      <c r="B101" s="1" t="s">
        <v>252</v>
      </c>
    </row>
    <row r="102" spans="1:2" ht="13.5" customHeight="1">
      <c r="A102" s="2" t="s">
        <v>253</v>
      </c>
      <c r="B102" s="1" t="s">
        <v>254</v>
      </c>
    </row>
    <row r="103" spans="1:2" ht="13.5" customHeight="1">
      <c r="A103" s="1"/>
      <c r="B103" s="1"/>
    </row>
    <row r="104" spans="1:2" ht="13.5" customHeight="1">
      <c r="A104" s="1" t="s">
        <v>255</v>
      </c>
      <c r="B104" s="1"/>
    </row>
    <row r="105" spans="1:2" ht="13.5" customHeight="1">
      <c r="A105" s="2" t="s">
        <v>256</v>
      </c>
      <c r="B105" s="1" t="s">
        <v>257</v>
      </c>
    </row>
    <row r="106" spans="1:2" ht="13.5" customHeight="1">
      <c r="A106" s="2" t="s">
        <v>258</v>
      </c>
      <c r="B106" s="1" t="s">
        <v>259</v>
      </c>
    </row>
    <row r="107" spans="1:2" ht="13.5" customHeight="1">
      <c r="A107" s="2" t="s">
        <v>260</v>
      </c>
      <c r="B107" s="1" t="s">
        <v>261</v>
      </c>
    </row>
    <row r="108" spans="1:2" ht="13.5" customHeight="1">
      <c r="A108" s="2" t="s">
        <v>262</v>
      </c>
      <c r="B108" s="2" t="s">
        <v>263</v>
      </c>
    </row>
    <row r="109" spans="1:2" ht="13.5" customHeight="1">
      <c r="A109" s="2" t="s">
        <v>264</v>
      </c>
      <c r="B109" s="2" t="s">
        <v>265</v>
      </c>
    </row>
    <row r="110" spans="1:2" ht="13.5" customHeight="1">
      <c r="A110" s="2" t="s">
        <v>266</v>
      </c>
      <c r="B110" s="2" t="s">
        <v>267</v>
      </c>
    </row>
    <row r="111" ht="13.5" customHeight="1">
      <c r="A111" s="1"/>
    </row>
    <row r="112" spans="1:2" ht="13.5" customHeight="1">
      <c r="A112" s="1" t="s">
        <v>268</v>
      </c>
      <c r="B112" s="1"/>
    </row>
    <row r="113" spans="1:2" ht="13.5" customHeight="1">
      <c r="A113" s="2" t="s">
        <v>269</v>
      </c>
      <c r="B113" s="2" t="s">
        <v>270</v>
      </c>
    </row>
    <row r="114" spans="1:2" ht="13.5" customHeight="1">
      <c r="A114" s="2" t="s">
        <v>271</v>
      </c>
      <c r="B114" s="2" t="s">
        <v>272</v>
      </c>
    </row>
    <row r="115" spans="1:2" ht="13.5" customHeight="1">
      <c r="A115" s="1" t="s">
        <v>273</v>
      </c>
      <c r="B115" s="2" t="s">
        <v>274</v>
      </c>
    </row>
    <row r="116" spans="1:2" ht="13.5" customHeight="1">
      <c r="A116" s="1" t="s">
        <v>275</v>
      </c>
      <c r="B116" s="2" t="s">
        <v>276</v>
      </c>
    </row>
    <row r="117" spans="1:2" ht="13.5" customHeight="1">
      <c r="A117" s="1" t="s">
        <v>277</v>
      </c>
      <c r="B117" s="2" t="s">
        <v>278</v>
      </c>
    </row>
    <row r="118" spans="1:2" ht="13.5" customHeight="1">
      <c r="A118" s="1" t="s">
        <v>279</v>
      </c>
      <c r="B118" s="2" t="s">
        <v>280</v>
      </c>
    </row>
    <row r="119" spans="1:2" ht="13.5" customHeight="1">
      <c r="A119" s="1" t="s">
        <v>281</v>
      </c>
      <c r="B119" s="2" t="s">
        <v>282</v>
      </c>
    </row>
    <row r="120" spans="1:2" ht="13.5" customHeight="1">
      <c r="A120" s="1" t="s">
        <v>283</v>
      </c>
      <c r="B120" s="2" t="s">
        <v>284</v>
      </c>
    </row>
    <row r="121" spans="1:2" ht="13.5" customHeight="1">
      <c r="A121" s="1" t="s">
        <v>285</v>
      </c>
      <c r="B121" s="2" t="s">
        <v>286</v>
      </c>
    </row>
    <row r="122" spans="1:2" ht="13.5" customHeight="1">
      <c r="A122" s="1" t="s">
        <v>287</v>
      </c>
      <c r="B122" s="2" t="s">
        <v>288</v>
      </c>
    </row>
    <row r="123" spans="1:2" ht="13.5" customHeight="1">
      <c r="A123" s="1" t="s">
        <v>289</v>
      </c>
      <c r="B123" s="2" t="s">
        <v>290</v>
      </c>
    </row>
    <row r="124" spans="1:2" ht="13.5" customHeight="1">
      <c r="A124" s="1" t="s">
        <v>291</v>
      </c>
      <c r="B124" s="1" t="s">
        <v>292</v>
      </c>
    </row>
    <row r="125" spans="1:2" ht="13.5" customHeight="1">
      <c r="A125" s="526" t="s">
        <v>293</v>
      </c>
      <c r="B125" s="526" t="s">
        <v>294</v>
      </c>
    </row>
    <row r="126" spans="1:2" ht="13.5" customHeight="1">
      <c r="A126" s="1" t="s">
        <v>295</v>
      </c>
      <c r="B126" s="1" t="s">
        <v>296</v>
      </c>
    </row>
    <row r="127" spans="1:2" ht="13.5" customHeight="1">
      <c r="A127" s="1" t="s">
        <v>297</v>
      </c>
      <c r="B127" s="1" t="s">
        <v>298</v>
      </c>
    </row>
    <row r="128" spans="1:2" ht="13.5" customHeight="1">
      <c r="A128" s="1" t="s">
        <v>299</v>
      </c>
      <c r="B128" s="1" t="s">
        <v>300</v>
      </c>
    </row>
    <row r="129" spans="1:2" ht="13.5" customHeight="1">
      <c r="A129" s="1" t="s">
        <v>301</v>
      </c>
      <c r="B129" s="1" t="s">
        <v>302</v>
      </c>
    </row>
    <row r="130" spans="1:2" ht="13.5" customHeight="1">
      <c r="A130" s="1" t="s">
        <v>303</v>
      </c>
      <c r="B130" s="1" t="s">
        <v>304</v>
      </c>
    </row>
    <row r="131" spans="1:2" ht="13.5" customHeight="1">
      <c r="A131" s="526" t="s">
        <v>305</v>
      </c>
      <c r="B131" s="526" t="s">
        <v>306</v>
      </c>
    </row>
    <row r="132" spans="1:2" ht="13.5" customHeight="1">
      <c r="A132" s="1" t="s">
        <v>307</v>
      </c>
      <c r="B132" s="1" t="s">
        <v>308</v>
      </c>
    </row>
    <row r="133" spans="1:2" ht="13.5" customHeight="1">
      <c r="A133" s="1" t="s">
        <v>309</v>
      </c>
      <c r="B133" s="1" t="s">
        <v>310</v>
      </c>
    </row>
    <row r="134" spans="1:2" ht="13.5" customHeight="1">
      <c r="A134" s="1" t="s">
        <v>311</v>
      </c>
      <c r="B134" s="1" t="s">
        <v>312</v>
      </c>
    </row>
    <row r="135" spans="1:2" ht="13.5" customHeight="1">
      <c r="A135" s="1" t="s">
        <v>313</v>
      </c>
      <c r="B135" s="1" t="s">
        <v>314</v>
      </c>
    </row>
    <row r="136" spans="1:2" ht="13.5" customHeight="1">
      <c r="A136" s="1" t="s">
        <v>315</v>
      </c>
      <c r="B136" s="2" t="s">
        <v>316</v>
      </c>
    </row>
    <row r="137" spans="1:2" ht="13.5" customHeight="1">
      <c r="A137" s="1" t="s">
        <v>317</v>
      </c>
      <c r="B137" s="2" t="s">
        <v>318</v>
      </c>
    </row>
    <row r="138" spans="1:2" ht="13.5" customHeight="1">
      <c r="A138" s="1" t="s">
        <v>319</v>
      </c>
      <c r="B138" s="2" t="s">
        <v>320</v>
      </c>
    </row>
    <row r="139" spans="1:2" ht="13.5" customHeight="1">
      <c r="A139" s="1" t="s">
        <v>321</v>
      </c>
      <c r="B139" s="2" t="s">
        <v>322</v>
      </c>
    </row>
    <row r="140" spans="1:2" ht="13.5" customHeight="1">
      <c r="A140" s="1" t="s">
        <v>323</v>
      </c>
      <c r="B140" s="2" t="s">
        <v>324</v>
      </c>
    </row>
    <row r="141" spans="1:2" ht="13.5" customHeight="1">
      <c r="A141" s="1" t="s">
        <v>325</v>
      </c>
      <c r="B141" s="2" t="s">
        <v>326</v>
      </c>
    </row>
    <row r="142" spans="1:2" ht="13.5" customHeight="1">
      <c r="A142" s="1" t="s">
        <v>327</v>
      </c>
      <c r="B142" s="1" t="s">
        <v>328</v>
      </c>
    </row>
    <row r="143" spans="1:2" ht="13.5" customHeight="1">
      <c r="A143" s="1" t="s">
        <v>329</v>
      </c>
      <c r="B143" s="1" t="s">
        <v>330</v>
      </c>
    </row>
    <row r="144" spans="1:2" ht="13.5" customHeight="1">
      <c r="A144" s="1" t="s">
        <v>331</v>
      </c>
      <c r="B144" s="1" t="s">
        <v>332</v>
      </c>
    </row>
    <row r="145" spans="1:2" ht="13.5" customHeight="1">
      <c r="A145" s="1" t="s">
        <v>333</v>
      </c>
      <c r="B145" s="1" t="s">
        <v>334</v>
      </c>
    </row>
    <row r="146" spans="1:2" ht="13.5" customHeight="1">
      <c r="A146" s="1" t="s">
        <v>335</v>
      </c>
      <c r="B146" s="1" t="s">
        <v>336</v>
      </c>
    </row>
    <row r="147" spans="1:2" ht="13.5" customHeight="1">
      <c r="A147" s="1" t="s">
        <v>337</v>
      </c>
      <c r="B147" s="1" t="s">
        <v>338</v>
      </c>
    </row>
    <row r="148" spans="1:2" ht="13.5" customHeight="1">
      <c r="A148" s="1" t="s">
        <v>339</v>
      </c>
      <c r="B148" s="1" t="s">
        <v>340</v>
      </c>
    </row>
    <row r="149" spans="1:2" ht="13.5" customHeight="1">
      <c r="A149" s="1" t="s">
        <v>341</v>
      </c>
      <c r="B149" s="1" t="s">
        <v>342</v>
      </c>
    </row>
    <row r="150" spans="1:2" ht="13.5" customHeight="1">
      <c r="A150" s="1" t="s">
        <v>343</v>
      </c>
      <c r="B150" s="1" t="s">
        <v>344</v>
      </c>
    </row>
    <row r="151" spans="1:2" ht="13.5" customHeight="1">
      <c r="A151" s="1" t="s">
        <v>345</v>
      </c>
      <c r="B151" s="1" t="s">
        <v>346</v>
      </c>
    </row>
    <row r="152" spans="1:2" ht="13.5" customHeight="1">
      <c r="A152" s="1" t="s">
        <v>347</v>
      </c>
      <c r="B152" s="1" t="s">
        <v>348</v>
      </c>
    </row>
    <row r="153" spans="1:2" ht="13.5" customHeight="1">
      <c r="A153" s="1" t="s">
        <v>349</v>
      </c>
      <c r="B153" s="1" t="s">
        <v>350</v>
      </c>
    </row>
    <row r="154" spans="1:2" ht="13.5" customHeight="1">
      <c r="A154" s="1" t="s">
        <v>351</v>
      </c>
      <c r="B154" s="1" t="s">
        <v>352</v>
      </c>
    </row>
    <row r="155" spans="1:2" ht="13.5" customHeight="1">
      <c r="A155" s="1" t="s">
        <v>353</v>
      </c>
      <c r="B155" s="1" t="s">
        <v>354</v>
      </c>
    </row>
    <row r="156" spans="1:2" ht="13.5" customHeight="1">
      <c r="A156" s="1" t="s">
        <v>355</v>
      </c>
      <c r="B156" s="1" t="s">
        <v>356</v>
      </c>
    </row>
    <row r="157" spans="1:2" ht="13.5" customHeight="1">
      <c r="A157" s="1"/>
      <c r="B157" s="1"/>
    </row>
    <row r="158" spans="1:2" ht="13.5" customHeight="1">
      <c r="A158" s="1" t="s">
        <v>357</v>
      </c>
      <c r="B158" s="1"/>
    </row>
    <row r="159" spans="1:2" ht="13.5" customHeight="1">
      <c r="A159" s="526" t="s">
        <v>358</v>
      </c>
      <c r="B159" s="526" t="s">
        <v>359</v>
      </c>
    </row>
    <row r="160" spans="1:2" ht="13.5" customHeight="1">
      <c r="A160" s="526" t="s">
        <v>360</v>
      </c>
      <c r="B160" s="526" t="s">
        <v>361</v>
      </c>
    </row>
    <row r="161" spans="1:2" ht="13.5" customHeight="1">
      <c r="A161" s="526" t="s">
        <v>362</v>
      </c>
      <c r="B161" s="526" t="s">
        <v>363</v>
      </c>
    </row>
    <row r="162" spans="1:2" ht="13.5" customHeight="1">
      <c r="A162" s="1" t="s">
        <v>364</v>
      </c>
      <c r="B162" s="1" t="s">
        <v>365</v>
      </c>
    </row>
    <row r="163" spans="1:2" ht="13.5" customHeight="1">
      <c r="A163" s="526" t="s">
        <v>366</v>
      </c>
      <c r="B163" s="526" t="s">
        <v>367</v>
      </c>
    </row>
    <row r="164" spans="1:2" ht="13.5" customHeight="1">
      <c r="A164" s="1" t="s">
        <v>368</v>
      </c>
      <c r="B164" s="1" t="s">
        <v>369</v>
      </c>
    </row>
    <row r="165" spans="1:2" ht="13.5" customHeight="1">
      <c r="A165" s="526" t="s">
        <v>370</v>
      </c>
      <c r="B165" s="526" t="s">
        <v>371</v>
      </c>
    </row>
    <row r="166" spans="1:2" ht="13.5" customHeight="1">
      <c r="A166" s="1" t="s">
        <v>372</v>
      </c>
      <c r="B166" s="1" t="s">
        <v>373</v>
      </c>
    </row>
    <row r="167" spans="1:2" ht="13.5" customHeight="1">
      <c r="A167" s="1"/>
      <c r="B167" s="1"/>
    </row>
    <row r="168" spans="1:2" ht="13.5" customHeight="1">
      <c r="A168" s="1" t="s">
        <v>374</v>
      </c>
      <c r="B168" s="1"/>
    </row>
    <row r="169" spans="1:2" ht="13.5" customHeight="1">
      <c r="A169" s="1" t="s">
        <v>375</v>
      </c>
      <c r="B169" s="1" t="s">
        <v>376</v>
      </c>
    </row>
    <row r="170" spans="1:2" ht="13.5" customHeight="1">
      <c r="A170" s="1" t="s">
        <v>377</v>
      </c>
      <c r="B170" s="1" t="s">
        <v>378</v>
      </c>
    </row>
    <row r="171" spans="1:2" ht="13.5" customHeight="1">
      <c r="A171" s="1" t="s">
        <v>379</v>
      </c>
      <c r="B171" s="1" t="s">
        <v>380</v>
      </c>
    </row>
    <row r="172" spans="1:2" ht="13.5" customHeight="1">
      <c r="A172" s="1" t="s">
        <v>381</v>
      </c>
      <c r="B172" s="1" t="s">
        <v>382</v>
      </c>
    </row>
    <row r="173" spans="1:2" ht="13.5" customHeight="1">
      <c r="A173" s="1" t="s">
        <v>383</v>
      </c>
      <c r="B173" s="2" t="s">
        <v>384</v>
      </c>
    </row>
    <row r="174" spans="1:2" ht="13.5" customHeight="1">
      <c r="A174" s="1" t="s">
        <v>385</v>
      </c>
      <c r="B174" s="2" t="s">
        <v>386</v>
      </c>
    </row>
    <row r="175" spans="1:2" ht="13.5" customHeight="1">
      <c r="A175" s="1" t="s">
        <v>387</v>
      </c>
      <c r="B175" s="1" t="s">
        <v>388</v>
      </c>
    </row>
    <row r="176" spans="1:2" ht="13.5" customHeight="1">
      <c r="A176" s="1" t="s">
        <v>389</v>
      </c>
      <c r="B176" s="1" t="s">
        <v>390</v>
      </c>
    </row>
    <row r="177" spans="1:2" ht="13.5" customHeight="1">
      <c r="A177" s="1" t="s">
        <v>391</v>
      </c>
      <c r="B177" s="1" t="s">
        <v>392</v>
      </c>
    </row>
    <row r="178" spans="1:2" ht="13.5" customHeight="1">
      <c r="A178" s="1" t="s">
        <v>393</v>
      </c>
      <c r="B178" s="1" t="s">
        <v>394</v>
      </c>
    </row>
    <row r="179" spans="1:2" ht="13.5" customHeight="1">
      <c r="A179" s="1" t="s">
        <v>395</v>
      </c>
      <c r="B179" s="1" t="s">
        <v>396</v>
      </c>
    </row>
    <row r="180" spans="1:2" ht="13.5" customHeight="1">
      <c r="A180" s="1" t="s">
        <v>397</v>
      </c>
      <c r="B180" s="2" t="s">
        <v>398</v>
      </c>
    </row>
    <row r="181" spans="1:2" ht="13.5" customHeight="1">
      <c r="A181" s="1" t="s">
        <v>399</v>
      </c>
      <c r="B181" s="1" t="s">
        <v>400</v>
      </c>
    </row>
    <row r="182" spans="1:2" ht="13.5" customHeight="1">
      <c r="A182" s="1" t="s">
        <v>401</v>
      </c>
      <c r="B182" s="2" t="s">
        <v>402</v>
      </c>
    </row>
    <row r="183" spans="1:2" ht="13.5" customHeight="1">
      <c r="A183" s="1" t="s">
        <v>403</v>
      </c>
      <c r="B183" s="2" t="s">
        <v>404</v>
      </c>
    </row>
    <row r="184" spans="1:2" ht="13.5" customHeight="1">
      <c r="A184" s="1" t="s">
        <v>405</v>
      </c>
      <c r="B184" s="2" t="s">
        <v>406</v>
      </c>
    </row>
    <row r="185" spans="1:2" ht="13.5" customHeight="1">
      <c r="A185" s="1" t="s">
        <v>407</v>
      </c>
      <c r="B185" s="2" t="s">
        <v>408</v>
      </c>
    </row>
    <row r="186" spans="1:2" ht="13.5" customHeight="1">
      <c r="A186" s="1" t="s">
        <v>409</v>
      </c>
      <c r="B186" s="2" t="s">
        <v>410</v>
      </c>
    </row>
    <row r="187" spans="1:2" ht="13.5" customHeight="1">
      <c r="A187" s="1" t="s">
        <v>411</v>
      </c>
      <c r="B187" s="2" t="s">
        <v>412</v>
      </c>
    </row>
    <row r="188" spans="1:2" ht="13.5" customHeight="1">
      <c r="A188" s="1" t="s">
        <v>413</v>
      </c>
      <c r="B188" s="2" t="s">
        <v>414</v>
      </c>
    </row>
    <row r="189" spans="1:2" ht="13.5" customHeight="1">
      <c r="A189" s="1" t="s">
        <v>415</v>
      </c>
      <c r="B189" s="2" t="s">
        <v>416</v>
      </c>
    </row>
    <row r="190" ht="13.5" customHeight="1"/>
    <row r="191" spans="1:2" ht="13.5" customHeight="1">
      <c r="A191" s="2" t="s">
        <v>417</v>
      </c>
      <c r="B191" s="2" t="s">
        <v>418</v>
      </c>
    </row>
    <row r="192" spans="1:2" ht="13.5" customHeight="1">
      <c r="A192" s="1" t="s">
        <v>419</v>
      </c>
      <c r="B192" s="2" t="s">
        <v>420</v>
      </c>
    </row>
    <row r="193" spans="1:2" ht="13.5" customHeight="1">
      <c r="A193" s="1" t="s">
        <v>421</v>
      </c>
      <c r="B193" s="2" t="s">
        <v>422</v>
      </c>
    </row>
    <row r="194" spans="1:2" ht="13.5" customHeight="1">
      <c r="A194" s="1" t="s">
        <v>423</v>
      </c>
      <c r="B194" s="2" t="s">
        <v>424</v>
      </c>
    </row>
    <row r="195" spans="1:2" ht="13.5" customHeight="1">
      <c r="A195" s="1" t="s">
        <v>425</v>
      </c>
      <c r="B195" s="2" t="s">
        <v>426</v>
      </c>
    </row>
    <row r="196" spans="1:2" ht="13.5" customHeight="1">
      <c r="A196" s="1" t="s">
        <v>427</v>
      </c>
      <c r="B196" s="2" t="s">
        <v>428</v>
      </c>
    </row>
    <row r="197" spans="1:2" ht="13.5" customHeight="1">
      <c r="A197" s="1" t="s">
        <v>429</v>
      </c>
      <c r="B197" s="2" t="s">
        <v>430</v>
      </c>
    </row>
    <row r="198" ht="13.5" customHeight="1">
      <c r="A198" s="1"/>
    </row>
    <row r="199" ht="13.5" customHeight="1">
      <c r="A199" s="1"/>
    </row>
    <row r="200" ht="13.5" customHeight="1">
      <c r="A200" s="1"/>
    </row>
  </sheetData>
  <mergeCells count="2">
    <mergeCell ref="A4:C4"/>
    <mergeCell ref="A6:C6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5"/>
  <sheetViews>
    <sheetView workbookViewId="0" topLeftCell="A1">
      <selection activeCell="A1" sqref="A1"/>
    </sheetView>
  </sheetViews>
  <sheetFormatPr defaultColWidth="9.00390625" defaultRowHeight="13.5"/>
  <cols>
    <col min="1" max="1" width="7.875" style="2" customWidth="1"/>
    <col min="2" max="2" width="29.625" style="2" bestFit="1" customWidth="1"/>
    <col min="3" max="3" width="73.375" style="2" customWidth="1"/>
    <col min="4" max="16384" width="10.625" style="2" customWidth="1"/>
  </cols>
  <sheetData>
    <row r="1" ht="12">
      <c r="A1" s="2" t="s">
        <v>1866</v>
      </c>
    </row>
    <row r="3" ht="12">
      <c r="A3" s="2" t="s">
        <v>84</v>
      </c>
    </row>
    <row r="4" spans="1:3" ht="24" customHeight="1">
      <c r="A4" s="621" t="s">
        <v>1867</v>
      </c>
      <c r="B4" s="621"/>
      <c r="C4" s="621"/>
    </row>
    <row r="5" spans="1:3" ht="12">
      <c r="A5" s="208" t="s">
        <v>1868</v>
      </c>
      <c r="B5" s="208"/>
      <c r="C5" s="208"/>
    </row>
    <row r="6" ht="12">
      <c r="A6" s="2" t="s">
        <v>1869</v>
      </c>
    </row>
    <row r="7" ht="12">
      <c r="A7" s="2" t="s">
        <v>1870</v>
      </c>
    </row>
    <row r="9" ht="12">
      <c r="B9" s="2" t="s">
        <v>1871</v>
      </c>
    </row>
    <row r="10" ht="12">
      <c r="B10" s="13" t="s">
        <v>1872</v>
      </c>
    </row>
    <row r="11" ht="12">
      <c r="B11" s="13"/>
    </row>
    <row r="12" ht="12">
      <c r="A12" s="2" t="s">
        <v>1873</v>
      </c>
    </row>
    <row r="13" ht="12">
      <c r="A13" s="2" t="s">
        <v>1874</v>
      </c>
    </row>
    <row r="14" spans="1:3" ht="12">
      <c r="A14" s="2" t="s">
        <v>92</v>
      </c>
      <c r="B14" s="2" t="s">
        <v>1875</v>
      </c>
      <c r="C14" s="1"/>
    </row>
    <row r="15" spans="1:3" ht="12">
      <c r="A15" s="2" t="s">
        <v>94</v>
      </c>
      <c r="B15" s="2" t="s">
        <v>1876</v>
      </c>
      <c r="C15" s="1"/>
    </row>
    <row r="16" spans="1:3" ht="12">
      <c r="A16" s="2" t="s">
        <v>96</v>
      </c>
      <c r="B16" s="2" t="s">
        <v>1877</v>
      </c>
      <c r="C16" s="1"/>
    </row>
    <row r="17" spans="1:3" ht="12">
      <c r="A17" s="2" t="s">
        <v>1878</v>
      </c>
      <c r="B17" s="2" t="s">
        <v>1879</v>
      </c>
      <c r="C17" s="1"/>
    </row>
    <row r="18" spans="1:3" ht="12">
      <c r="A18" s="2" t="s">
        <v>100</v>
      </c>
      <c r="B18" s="2" t="s">
        <v>1880</v>
      </c>
      <c r="C18" s="1"/>
    </row>
    <row r="19" spans="1:3" ht="12">
      <c r="A19" s="2" t="s">
        <v>102</v>
      </c>
      <c r="B19" s="2" t="s">
        <v>1881</v>
      </c>
      <c r="C19" s="1"/>
    </row>
    <row r="20" spans="1:3" ht="12">
      <c r="A20" s="2" t="s">
        <v>104</v>
      </c>
      <c r="B20" s="2" t="s">
        <v>1882</v>
      </c>
      <c r="C20" s="1"/>
    </row>
    <row r="21" spans="1:3" ht="12">
      <c r="A21" s="2" t="s">
        <v>106</v>
      </c>
      <c r="B21" s="2" t="s">
        <v>1883</v>
      </c>
      <c r="C21" s="1"/>
    </row>
    <row r="22" spans="1:3" ht="12">
      <c r="A22" s="2" t="s">
        <v>108</v>
      </c>
      <c r="B22" s="2" t="s">
        <v>1884</v>
      </c>
      <c r="C22" s="1"/>
    </row>
    <row r="23" spans="1:3" ht="12">
      <c r="A23" s="2" t="s">
        <v>110</v>
      </c>
      <c r="B23" s="2" t="s">
        <v>1885</v>
      </c>
      <c r="C23" s="1"/>
    </row>
    <row r="24" spans="1:3" ht="12">
      <c r="A24" s="2" t="s">
        <v>112</v>
      </c>
      <c r="B24" s="2" t="s">
        <v>1887</v>
      </c>
      <c r="C24" s="1"/>
    </row>
    <row r="25" spans="1:3" ht="12">
      <c r="A25" s="2" t="s">
        <v>114</v>
      </c>
      <c r="B25" s="2" t="s">
        <v>1888</v>
      </c>
      <c r="C25" s="1"/>
    </row>
    <row r="26" spans="1:3" ht="12">
      <c r="A26" s="2" t="s">
        <v>116</v>
      </c>
      <c r="B26" s="2" t="s">
        <v>1889</v>
      </c>
      <c r="C26" s="1"/>
    </row>
    <row r="27" spans="1:3" ht="12">
      <c r="A27" s="2" t="s">
        <v>118</v>
      </c>
      <c r="B27" s="2" t="s">
        <v>1890</v>
      </c>
      <c r="C27" s="1"/>
    </row>
    <row r="28" spans="1:3" ht="12">
      <c r="A28" s="2" t="s">
        <v>120</v>
      </c>
      <c r="B28" s="2" t="s">
        <v>1891</v>
      </c>
      <c r="C28" s="1"/>
    </row>
    <row r="29" spans="1:3" ht="12">
      <c r="A29" s="2" t="s">
        <v>122</v>
      </c>
      <c r="B29" s="2" t="s">
        <v>1892</v>
      </c>
      <c r="C29" s="1"/>
    </row>
    <row r="30" spans="1:3" ht="12">
      <c r="A30" s="2" t="s">
        <v>124</v>
      </c>
      <c r="B30" s="2" t="s">
        <v>1893</v>
      </c>
      <c r="C30" s="1"/>
    </row>
    <row r="31" spans="1:3" ht="12">
      <c r="A31" s="525" t="s">
        <v>126</v>
      </c>
      <c r="B31" s="525" t="s">
        <v>1894</v>
      </c>
      <c r="C31" s="1"/>
    </row>
    <row r="32" spans="1:3" ht="12">
      <c r="A32" s="525" t="s">
        <v>128</v>
      </c>
      <c r="B32" s="525" t="s">
        <v>1895</v>
      </c>
      <c r="C32" s="1"/>
    </row>
    <row r="33" spans="1:3" ht="12">
      <c r="A33" s="2" t="s">
        <v>130</v>
      </c>
      <c r="B33" s="2" t="s">
        <v>1896</v>
      </c>
      <c r="C33" s="1"/>
    </row>
    <row r="34" spans="1:3" ht="12">
      <c r="A34" s="525" t="s">
        <v>132</v>
      </c>
      <c r="B34" s="525" t="s">
        <v>1897</v>
      </c>
      <c r="C34" s="1"/>
    </row>
    <row r="35" spans="1:3" ht="12">
      <c r="A35" s="2" t="s">
        <v>1898</v>
      </c>
      <c r="B35" s="2" t="s">
        <v>1899</v>
      </c>
      <c r="C35" s="1"/>
    </row>
    <row r="36" spans="1:3" ht="12">
      <c r="A36" s="525" t="s">
        <v>137</v>
      </c>
      <c r="B36" s="525" t="s">
        <v>1900</v>
      </c>
      <c r="C36" s="1"/>
    </row>
    <row r="37" spans="1:3" ht="12">
      <c r="A37" s="2" t="s">
        <v>139</v>
      </c>
      <c r="B37" s="2" t="s">
        <v>1901</v>
      </c>
      <c r="C37" s="1"/>
    </row>
    <row r="38" spans="1:3" ht="12">
      <c r="A38" s="2" t="s">
        <v>141</v>
      </c>
      <c r="B38" s="2" t="s">
        <v>1902</v>
      </c>
      <c r="C38" s="1"/>
    </row>
    <row r="39" spans="1:3" ht="12">
      <c r="A39" s="2" t="s">
        <v>143</v>
      </c>
      <c r="B39" s="2" t="s">
        <v>1903</v>
      </c>
      <c r="C39" s="1"/>
    </row>
    <row r="40" spans="1:3" ht="12">
      <c r="A40" s="525" t="s">
        <v>145</v>
      </c>
      <c r="B40" s="525" t="s">
        <v>1904</v>
      </c>
      <c r="C40" s="1"/>
    </row>
    <row r="41" spans="1:3" ht="12">
      <c r="A41" s="525" t="s">
        <v>147</v>
      </c>
      <c r="B41" s="525" t="s">
        <v>1905</v>
      </c>
      <c r="C41" s="1"/>
    </row>
    <row r="42" spans="1:3" ht="12">
      <c r="A42" s="2" t="s">
        <v>149</v>
      </c>
      <c r="B42" s="2" t="s">
        <v>1906</v>
      </c>
      <c r="C42" s="1"/>
    </row>
    <row r="43" spans="1:3" ht="12">
      <c r="A43" s="2" t="s">
        <v>151</v>
      </c>
      <c r="B43" s="2" t="s">
        <v>1907</v>
      </c>
      <c r="C43" s="1"/>
    </row>
    <row r="44" spans="1:3" ht="12">
      <c r="A44" s="2" t="s">
        <v>153</v>
      </c>
      <c r="B44" s="2" t="s">
        <v>1908</v>
      </c>
      <c r="C44" s="1"/>
    </row>
    <row r="45" spans="1:3" ht="12">
      <c r="A45" s="2" t="s">
        <v>155</v>
      </c>
      <c r="B45" s="2" t="s">
        <v>1909</v>
      </c>
      <c r="C45" s="1"/>
    </row>
    <row r="46" spans="1:3" ht="12">
      <c r="A46" s="2" t="s">
        <v>157</v>
      </c>
      <c r="B46" s="2" t="s">
        <v>1910</v>
      </c>
      <c r="C46" s="1"/>
    </row>
    <row r="47" spans="1:3" ht="12">
      <c r="A47" s="2" t="s">
        <v>159</v>
      </c>
      <c r="B47" s="2" t="s">
        <v>1911</v>
      </c>
      <c r="C47" s="1"/>
    </row>
    <row r="48" spans="1:3" ht="12">
      <c r="A48" s="2" t="s">
        <v>161</v>
      </c>
      <c r="B48" s="2" t="s">
        <v>1912</v>
      </c>
      <c r="C48" s="1"/>
    </row>
    <row r="49" spans="1:3" ht="12">
      <c r="A49" s="2" t="s">
        <v>163</v>
      </c>
      <c r="B49" s="2" t="s">
        <v>1913</v>
      </c>
      <c r="C49" s="1"/>
    </row>
    <row r="50" spans="1:3" ht="12">
      <c r="A50" s="2" t="s">
        <v>166</v>
      </c>
      <c r="B50" s="2" t="s">
        <v>1914</v>
      </c>
      <c r="C50" s="1"/>
    </row>
    <row r="51" spans="1:3" ht="12">
      <c r="A51" s="2" t="s">
        <v>168</v>
      </c>
      <c r="B51" s="2" t="s">
        <v>1915</v>
      </c>
      <c r="C51" s="1"/>
    </row>
    <row r="52" spans="1:3" ht="12">
      <c r="A52" s="2" t="s">
        <v>170</v>
      </c>
      <c r="B52" s="2" t="s">
        <v>1916</v>
      </c>
      <c r="C52" s="1"/>
    </row>
    <row r="53" spans="1:3" ht="12">
      <c r="A53" s="2" t="s">
        <v>172</v>
      </c>
      <c r="B53" s="2" t="s">
        <v>1917</v>
      </c>
      <c r="C53" s="1"/>
    </row>
    <row r="54" spans="1:3" ht="12">
      <c r="A54" s="2" t="s">
        <v>174</v>
      </c>
      <c r="B54" s="2" t="s">
        <v>1918</v>
      </c>
      <c r="C54" s="1"/>
    </row>
    <row r="55" spans="1:3" ht="12">
      <c r="A55" s="2" t="s">
        <v>176</v>
      </c>
      <c r="B55" s="2" t="s">
        <v>1919</v>
      </c>
      <c r="C55" s="1"/>
    </row>
    <row r="56" spans="1:3" ht="12">
      <c r="A56" s="2" t="s">
        <v>178</v>
      </c>
      <c r="B56" s="2" t="s">
        <v>1920</v>
      </c>
      <c r="C56" s="1"/>
    </row>
    <row r="57" spans="1:3" ht="12">
      <c r="A57" s="2" t="s">
        <v>180</v>
      </c>
      <c r="B57" s="2" t="s">
        <v>1921</v>
      </c>
      <c r="C57" s="1"/>
    </row>
    <row r="58" spans="1:3" ht="12">
      <c r="A58" s="2" t="s">
        <v>182</v>
      </c>
      <c r="B58" s="2" t="s">
        <v>1922</v>
      </c>
      <c r="C58" s="1"/>
    </row>
    <row r="59" spans="1:3" ht="12">
      <c r="A59" s="2" t="s">
        <v>184</v>
      </c>
      <c r="B59" s="2" t="s">
        <v>1923</v>
      </c>
      <c r="C59" s="1"/>
    </row>
    <row r="60" spans="1:3" ht="12">
      <c r="A60" s="2" t="s">
        <v>186</v>
      </c>
      <c r="B60" s="2" t="s">
        <v>1924</v>
      </c>
      <c r="C60" s="1"/>
    </row>
    <row r="61" spans="1:3" ht="12">
      <c r="A61" s="2" t="s">
        <v>188</v>
      </c>
      <c r="B61" s="2" t="s">
        <v>1925</v>
      </c>
      <c r="C61" s="1"/>
    </row>
    <row r="62" spans="1:3" ht="12">
      <c r="A62" s="2" t="s">
        <v>190</v>
      </c>
      <c r="B62" s="2" t="s">
        <v>1926</v>
      </c>
      <c r="C62" s="1"/>
    </row>
    <row r="63" spans="1:3" ht="12">
      <c r="A63" s="2" t="s">
        <v>193</v>
      </c>
      <c r="B63" s="2" t="s">
        <v>1927</v>
      </c>
      <c r="C63" s="1"/>
    </row>
    <row r="64" spans="1:3" ht="12">
      <c r="A64" s="2" t="s">
        <v>195</v>
      </c>
      <c r="B64" s="2" t="s">
        <v>1928</v>
      </c>
      <c r="C64" s="1"/>
    </row>
    <row r="65" spans="1:3" ht="12">
      <c r="A65" s="2" t="s">
        <v>197</v>
      </c>
      <c r="B65" s="2" t="s">
        <v>1929</v>
      </c>
      <c r="C65" s="1"/>
    </row>
    <row r="66" spans="1:3" ht="12">
      <c r="A66" s="2" t="s">
        <v>199</v>
      </c>
      <c r="B66" s="2" t="s">
        <v>1930</v>
      </c>
      <c r="C66" s="1"/>
    </row>
    <row r="67" spans="1:3" ht="12">
      <c r="A67" s="2" t="s">
        <v>201</v>
      </c>
      <c r="B67" s="2" t="s">
        <v>1931</v>
      </c>
      <c r="C67" s="1"/>
    </row>
    <row r="68" spans="1:3" ht="12">
      <c r="A68" s="2" t="s">
        <v>203</v>
      </c>
      <c r="B68" s="2" t="s">
        <v>1932</v>
      </c>
      <c r="C68" s="1"/>
    </row>
    <row r="69" spans="1:3" ht="12">
      <c r="A69" s="2" t="s">
        <v>205</v>
      </c>
      <c r="B69" s="2" t="s">
        <v>1933</v>
      </c>
      <c r="C69" s="1"/>
    </row>
    <row r="70" spans="1:3" ht="12">
      <c r="A70" s="2" t="s">
        <v>207</v>
      </c>
      <c r="B70" s="2" t="s">
        <v>1934</v>
      </c>
      <c r="C70" s="1"/>
    </row>
    <row r="71" spans="1:3" ht="12">
      <c r="A71" s="2" t="s">
        <v>209</v>
      </c>
      <c r="B71" s="2" t="s">
        <v>1935</v>
      </c>
      <c r="C71" s="1"/>
    </row>
    <row r="72" spans="1:3" ht="12">
      <c r="A72" s="2" t="s">
        <v>1936</v>
      </c>
      <c r="B72" s="2" t="s">
        <v>1937</v>
      </c>
      <c r="C72" s="1"/>
    </row>
    <row r="73" spans="1:3" ht="12">
      <c r="A73" s="2" t="s">
        <v>214</v>
      </c>
      <c r="B73" s="2" t="s">
        <v>1938</v>
      </c>
      <c r="C73" s="1"/>
    </row>
    <row r="74" spans="1:3" ht="12">
      <c r="A74" s="2" t="s">
        <v>216</v>
      </c>
      <c r="B74" s="2" t="s">
        <v>1939</v>
      </c>
      <c r="C74" s="1"/>
    </row>
    <row r="75" spans="1:3" ht="12">
      <c r="A75" s="2" t="s">
        <v>218</v>
      </c>
      <c r="B75" s="2" t="s">
        <v>1940</v>
      </c>
      <c r="C75" s="1"/>
    </row>
    <row r="76" spans="1:3" ht="12">
      <c r="A76" s="2" t="s">
        <v>220</v>
      </c>
      <c r="B76" s="2" t="s">
        <v>1941</v>
      </c>
      <c r="C76" s="1"/>
    </row>
    <row r="77" spans="1:3" ht="12">
      <c r="A77" s="2" t="s">
        <v>222</v>
      </c>
      <c r="B77" s="2" t="s">
        <v>1942</v>
      </c>
      <c r="C77" s="1"/>
    </row>
    <row r="78" spans="1:3" ht="12">
      <c r="A78" s="2" t="s">
        <v>224</v>
      </c>
      <c r="B78" s="2" t="s">
        <v>1943</v>
      </c>
      <c r="C78" s="1"/>
    </row>
    <row r="79" spans="1:3" ht="12">
      <c r="A79" s="2" t="s">
        <v>226</v>
      </c>
      <c r="B79" s="2" t="s">
        <v>1944</v>
      </c>
      <c r="C79" s="1"/>
    </row>
    <row r="80" spans="1:3" ht="12">
      <c r="A80" s="525" t="s">
        <v>228</v>
      </c>
      <c r="B80" s="525" t="s">
        <v>1945</v>
      </c>
      <c r="C80" s="1"/>
    </row>
    <row r="81" spans="1:3" ht="12">
      <c r="A81" s="2" t="s">
        <v>230</v>
      </c>
      <c r="B81" s="2" t="s">
        <v>1946</v>
      </c>
      <c r="C81" s="1"/>
    </row>
    <row r="82" spans="1:3" ht="12">
      <c r="A82" s="2" t="s">
        <v>232</v>
      </c>
      <c r="B82" s="2" t="s">
        <v>1947</v>
      </c>
      <c r="C82" s="1"/>
    </row>
    <row r="83" spans="1:3" ht="12">
      <c r="A83" s="2" t="s">
        <v>234</v>
      </c>
      <c r="B83" s="2" t="s">
        <v>1948</v>
      </c>
      <c r="C83" s="1"/>
    </row>
    <row r="84" spans="1:3" ht="12">
      <c r="A84" s="2" t="s">
        <v>236</v>
      </c>
      <c r="B84" s="2" t="s">
        <v>1949</v>
      </c>
      <c r="C84" s="1"/>
    </row>
    <row r="85" spans="1:3" ht="12">
      <c r="A85" s="2" t="s">
        <v>238</v>
      </c>
      <c r="B85" s="2" t="s">
        <v>1950</v>
      </c>
      <c r="C85" s="1"/>
    </row>
    <row r="86" spans="1:3" ht="12">
      <c r="A86" s="2" t="s">
        <v>1951</v>
      </c>
      <c r="B86" s="2" t="s">
        <v>1952</v>
      </c>
      <c r="C86" s="1"/>
    </row>
    <row r="87" spans="1:3" ht="12">
      <c r="A87" s="2" t="s">
        <v>1953</v>
      </c>
      <c r="B87" s="2" t="s">
        <v>1954</v>
      </c>
      <c r="C87" s="1"/>
    </row>
    <row r="88" spans="1:3" ht="12">
      <c r="A88" s="2" t="s">
        <v>1955</v>
      </c>
      <c r="B88" s="2" t="s">
        <v>1956</v>
      </c>
      <c r="C88" s="1"/>
    </row>
    <row r="89" spans="1:3" ht="12">
      <c r="A89" s="2" t="s">
        <v>1957</v>
      </c>
      <c r="B89" s="2" t="s">
        <v>1958</v>
      </c>
      <c r="C89" s="1"/>
    </row>
    <row r="90" spans="1:3" ht="12">
      <c r="A90" s="2" t="s">
        <v>1959</v>
      </c>
      <c r="B90" s="2" t="s">
        <v>1960</v>
      </c>
      <c r="C90" s="1"/>
    </row>
    <row r="91" spans="1:3" ht="12">
      <c r="A91" s="2" t="s">
        <v>1961</v>
      </c>
      <c r="B91" s="2" t="s">
        <v>1962</v>
      </c>
      <c r="C91" s="1"/>
    </row>
    <row r="92" spans="1:3" ht="12">
      <c r="A92" s="2" t="s">
        <v>1963</v>
      </c>
      <c r="B92" s="2" t="s">
        <v>1964</v>
      </c>
      <c r="C92" s="1"/>
    </row>
    <row r="93" spans="1:3" ht="12">
      <c r="A93" s="2" t="s">
        <v>1965</v>
      </c>
      <c r="B93" s="2" t="s">
        <v>1966</v>
      </c>
      <c r="C93" s="1"/>
    </row>
    <row r="94" spans="1:3" ht="12">
      <c r="A94" s="2" t="s">
        <v>1967</v>
      </c>
      <c r="B94" s="2" t="s">
        <v>1968</v>
      </c>
      <c r="C94" s="1"/>
    </row>
    <row r="95" spans="1:3" ht="12">
      <c r="A95" s="2" t="s">
        <v>1969</v>
      </c>
      <c r="B95" s="2" t="s">
        <v>1970</v>
      </c>
      <c r="C95" s="1"/>
    </row>
    <row r="96" spans="1:3" ht="12">
      <c r="A96" s="2" t="s">
        <v>1971</v>
      </c>
      <c r="B96" s="2" t="s">
        <v>1972</v>
      </c>
      <c r="C96" s="1"/>
    </row>
    <row r="97" spans="1:3" ht="12">
      <c r="A97" s="2" t="s">
        <v>1973</v>
      </c>
      <c r="B97" s="2" t="s">
        <v>1974</v>
      </c>
      <c r="C97" s="1"/>
    </row>
    <row r="98" spans="1:3" ht="12">
      <c r="A98" s="2" t="s">
        <v>1975</v>
      </c>
      <c r="B98" s="2" t="s">
        <v>1976</v>
      </c>
      <c r="C98" s="1"/>
    </row>
    <row r="99" spans="1:3" ht="12">
      <c r="A99" s="2" t="s">
        <v>1977</v>
      </c>
      <c r="B99" s="2" t="s">
        <v>1978</v>
      </c>
      <c r="C99" s="1"/>
    </row>
    <row r="100" spans="1:3" ht="12">
      <c r="A100" s="2" t="s">
        <v>1979</v>
      </c>
      <c r="B100" s="2" t="s">
        <v>1980</v>
      </c>
      <c r="C100" s="1"/>
    </row>
    <row r="101" spans="1:3" ht="12">
      <c r="A101" s="2" t="s">
        <v>1981</v>
      </c>
      <c r="B101" s="2" t="s">
        <v>1982</v>
      </c>
      <c r="C101" s="1"/>
    </row>
    <row r="102" spans="1:3" ht="12">
      <c r="A102" s="2" t="s">
        <v>1983</v>
      </c>
      <c r="B102" s="2" t="s">
        <v>1984</v>
      </c>
      <c r="C102" s="1"/>
    </row>
    <row r="103" spans="1:3" ht="12">
      <c r="A103" s="2" t="s">
        <v>1985</v>
      </c>
      <c r="B103" s="2" t="s">
        <v>1986</v>
      </c>
      <c r="C103" s="1"/>
    </row>
    <row r="104" spans="1:3" ht="12">
      <c r="A104" s="2" t="s">
        <v>1987</v>
      </c>
      <c r="B104" s="2" t="s">
        <v>1988</v>
      </c>
      <c r="C104" s="1"/>
    </row>
    <row r="105" spans="1:3" ht="12">
      <c r="A105" s="2" t="s">
        <v>1989</v>
      </c>
      <c r="B105" s="2" t="s">
        <v>1990</v>
      </c>
      <c r="C105" s="1"/>
    </row>
    <row r="106" spans="1:3" ht="12">
      <c r="A106" s="2" t="s">
        <v>1991</v>
      </c>
      <c r="B106" s="2" t="s">
        <v>1992</v>
      </c>
      <c r="C106" s="1"/>
    </row>
    <row r="107" spans="1:3" ht="12">
      <c r="A107" s="2" t="s">
        <v>1993</v>
      </c>
      <c r="B107" s="2" t="s">
        <v>1994</v>
      </c>
      <c r="C107" s="1"/>
    </row>
    <row r="108" spans="1:3" ht="12">
      <c r="A108" s="2" t="s">
        <v>1995</v>
      </c>
      <c r="B108" s="2" t="s">
        <v>1996</v>
      </c>
      <c r="C108" s="1"/>
    </row>
    <row r="109" spans="1:3" ht="12">
      <c r="A109" s="2" t="s">
        <v>1997</v>
      </c>
      <c r="B109" s="2" t="s">
        <v>1998</v>
      </c>
      <c r="C109" s="1"/>
    </row>
    <row r="110" spans="1:3" ht="12">
      <c r="A110" s="2" t="s">
        <v>1999</v>
      </c>
      <c r="B110" s="2" t="s">
        <v>2000</v>
      </c>
      <c r="C110" s="1"/>
    </row>
    <row r="111" spans="1:3" ht="12">
      <c r="A111" s="2" t="s">
        <v>2001</v>
      </c>
      <c r="B111" s="2" t="s">
        <v>2002</v>
      </c>
      <c r="C111" s="1"/>
    </row>
    <row r="112" spans="1:3" ht="12">
      <c r="A112" s="2" t="s">
        <v>2003</v>
      </c>
      <c r="B112" s="2" t="s">
        <v>2004</v>
      </c>
      <c r="C112" s="1"/>
    </row>
    <row r="113" spans="1:3" ht="12">
      <c r="A113" s="2" t="s">
        <v>2005</v>
      </c>
      <c r="B113" s="2" t="s">
        <v>2006</v>
      </c>
      <c r="C113" s="1"/>
    </row>
    <row r="114" spans="1:3" ht="12">
      <c r="A114" s="2" t="s">
        <v>2007</v>
      </c>
      <c r="B114" s="2" t="s">
        <v>2008</v>
      </c>
      <c r="C114" s="1"/>
    </row>
    <row r="115" spans="1:3" ht="12">
      <c r="A115" s="2" t="s">
        <v>2009</v>
      </c>
      <c r="B115" s="2" t="s">
        <v>2010</v>
      </c>
      <c r="C115" s="1"/>
    </row>
    <row r="116" spans="1:3" ht="12">
      <c r="A116" s="2" t="s">
        <v>2011</v>
      </c>
      <c r="B116" s="2" t="s">
        <v>2012</v>
      </c>
      <c r="C116" s="1"/>
    </row>
    <row r="117" spans="1:3" ht="12">
      <c r="A117" s="2" t="s">
        <v>2013</v>
      </c>
      <c r="B117" s="2" t="s">
        <v>2014</v>
      </c>
      <c r="C117" s="1"/>
    </row>
    <row r="118" spans="1:3" ht="12">
      <c r="A118" s="2" t="s">
        <v>2015</v>
      </c>
      <c r="B118" s="2" t="s">
        <v>2016</v>
      </c>
      <c r="C118" s="1"/>
    </row>
    <row r="119" spans="1:3" ht="12">
      <c r="A119" s="2" t="s">
        <v>2017</v>
      </c>
      <c r="B119" s="2" t="s">
        <v>2018</v>
      </c>
      <c r="C119" s="1"/>
    </row>
    <row r="120" spans="1:3" ht="12">
      <c r="A120" s="2" t="s">
        <v>2019</v>
      </c>
      <c r="B120" s="2" t="s">
        <v>2020</v>
      </c>
      <c r="C120" s="1"/>
    </row>
    <row r="121" spans="1:3" ht="12">
      <c r="A121" s="2" t="s">
        <v>2021</v>
      </c>
      <c r="B121" s="2" t="s">
        <v>2022</v>
      </c>
      <c r="C121" s="1"/>
    </row>
    <row r="122" spans="1:3" ht="12">
      <c r="A122" s="2" t="s">
        <v>2023</v>
      </c>
      <c r="B122" s="2" t="s">
        <v>2024</v>
      </c>
      <c r="C122" s="1"/>
    </row>
    <row r="123" spans="1:3" ht="12">
      <c r="A123" s="2" t="s">
        <v>2025</v>
      </c>
      <c r="B123" s="2" t="s">
        <v>2026</v>
      </c>
      <c r="C123" s="1"/>
    </row>
    <row r="124" spans="1:3" ht="12">
      <c r="A124" s="2" t="s">
        <v>2027</v>
      </c>
      <c r="B124" s="2" t="s">
        <v>2028</v>
      </c>
      <c r="C124" s="1"/>
    </row>
    <row r="125" spans="1:3" ht="12">
      <c r="A125" s="2" t="s">
        <v>2029</v>
      </c>
      <c r="B125" s="2" t="s">
        <v>2030</v>
      </c>
      <c r="C125" s="1"/>
    </row>
    <row r="126" spans="1:3" ht="12">
      <c r="A126" s="2" t="s">
        <v>2031</v>
      </c>
      <c r="B126" s="2" t="s">
        <v>2032</v>
      </c>
      <c r="C126" s="1"/>
    </row>
    <row r="127" spans="1:3" ht="12">
      <c r="A127" s="2" t="s">
        <v>2033</v>
      </c>
      <c r="B127" s="2" t="s">
        <v>2034</v>
      </c>
      <c r="C127" s="1"/>
    </row>
    <row r="128" spans="1:3" ht="12">
      <c r="A128" s="2" t="s">
        <v>2035</v>
      </c>
      <c r="B128" s="2" t="s">
        <v>2036</v>
      </c>
      <c r="C128" s="1"/>
    </row>
    <row r="129" spans="1:3" ht="12">
      <c r="A129" s="2" t="s">
        <v>2037</v>
      </c>
      <c r="B129" s="2" t="s">
        <v>2038</v>
      </c>
      <c r="C129" s="1"/>
    </row>
    <row r="130" spans="1:3" ht="12">
      <c r="A130" s="2" t="s">
        <v>2039</v>
      </c>
      <c r="B130" s="2" t="s">
        <v>2040</v>
      </c>
      <c r="C130" s="1"/>
    </row>
    <row r="131" spans="1:3" ht="12">
      <c r="A131" s="2" t="s">
        <v>2041</v>
      </c>
      <c r="B131" s="2" t="s">
        <v>2042</v>
      </c>
      <c r="C131" s="1"/>
    </row>
    <row r="132" spans="1:3" ht="12">
      <c r="A132" s="2" t="s">
        <v>2043</v>
      </c>
      <c r="B132" s="2" t="s">
        <v>2044</v>
      </c>
      <c r="C132" s="1"/>
    </row>
    <row r="133" spans="1:3" ht="12">
      <c r="A133" s="2" t="s">
        <v>2045</v>
      </c>
      <c r="B133" s="2" t="s">
        <v>2046</v>
      </c>
      <c r="C133" s="1"/>
    </row>
    <row r="134" spans="1:3" ht="12">
      <c r="A134" s="2" t="s">
        <v>2047</v>
      </c>
      <c r="B134" s="2" t="s">
        <v>2048</v>
      </c>
      <c r="C134" s="1"/>
    </row>
    <row r="135" spans="1:3" ht="12">
      <c r="A135" s="2" t="s">
        <v>2049</v>
      </c>
      <c r="B135" s="2" t="s">
        <v>2050</v>
      </c>
      <c r="C135" s="1"/>
    </row>
    <row r="136" spans="1:3" ht="12">
      <c r="A136" s="2" t="s">
        <v>2051</v>
      </c>
      <c r="B136" s="2" t="s">
        <v>2052</v>
      </c>
      <c r="C136" s="1"/>
    </row>
    <row r="137" spans="1:3" ht="12">
      <c r="A137" s="2" t="s">
        <v>2053</v>
      </c>
      <c r="B137" s="2" t="s">
        <v>2054</v>
      </c>
      <c r="C137" s="1"/>
    </row>
    <row r="138" spans="1:3" ht="12">
      <c r="A138" s="2" t="s">
        <v>2055</v>
      </c>
      <c r="B138" s="2" t="s">
        <v>2056</v>
      </c>
      <c r="C138" s="1"/>
    </row>
    <row r="139" spans="1:3" ht="12">
      <c r="A139" s="2" t="s">
        <v>2057</v>
      </c>
      <c r="B139" s="2" t="s">
        <v>2058</v>
      </c>
      <c r="C139" s="1"/>
    </row>
    <row r="140" spans="1:3" ht="12">
      <c r="A140" s="2" t="s">
        <v>2059</v>
      </c>
      <c r="B140" s="2" t="s">
        <v>2060</v>
      </c>
      <c r="C140" s="1"/>
    </row>
    <row r="141" spans="1:3" ht="12">
      <c r="A141" s="2" t="s">
        <v>2061</v>
      </c>
      <c r="B141" s="2" t="s">
        <v>2062</v>
      </c>
      <c r="C141" s="1"/>
    </row>
    <row r="142" spans="1:3" ht="12">
      <c r="A142" s="2" t="s">
        <v>2063</v>
      </c>
      <c r="B142" s="2" t="s">
        <v>2064</v>
      </c>
      <c r="C142" s="1"/>
    </row>
    <row r="143" spans="1:3" ht="12">
      <c r="A143" s="2" t="s">
        <v>2065</v>
      </c>
      <c r="B143" s="2" t="s">
        <v>2066</v>
      </c>
      <c r="C143" s="1"/>
    </row>
    <row r="144" spans="1:3" ht="12">
      <c r="A144" s="2" t="s">
        <v>2067</v>
      </c>
      <c r="B144" s="2" t="s">
        <v>2068</v>
      </c>
      <c r="C144" s="1"/>
    </row>
    <row r="145" spans="1:3" ht="12">
      <c r="A145" s="2" t="s">
        <v>2069</v>
      </c>
      <c r="B145" s="2" t="s">
        <v>2070</v>
      </c>
      <c r="C145" s="1"/>
    </row>
    <row r="146" ht="12">
      <c r="C146" s="1"/>
    </row>
    <row r="147" ht="12">
      <c r="C147" s="1"/>
    </row>
    <row r="148" ht="12">
      <c r="C148" s="1"/>
    </row>
    <row r="149" ht="12">
      <c r="C149" s="1"/>
    </row>
    <row r="150" ht="12">
      <c r="C150" s="1"/>
    </row>
    <row r="151" ht="12">
      <c r="C151" s="1"/>
    </row>
    <row r="152" ht="12">
      <c r="C152" s="1"/>
    </row>
    <row r="153" ht="12">
      <c r="C153" s="1"/>
    </row>
    <row r="154" ht="12">
      <c r="C154" s="1"/>
    </row>
    <row r="155" ht="12">
      <c r="C155" s="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06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2" customWidth="1"/>
    <col min="2" max="2" width="39.375" style="2" bestFit="1" customWidth="1"/>
    <col min="3" max="3" width="66.625" style="2" customWidth="1"/>
    <col min="4" max="16384" width="10.625" style="2" customWidth="1"/>
  </cols>
  <sheetData>
    <row r="1" ht="12">
      <c r="A1" s="2" t="s">
        <v>1493</v>
      </c>
    </row>
    <row r="3" ht="12">
      <c r="A3" s="2" t="s">
        <v>84</v>
      </c>
    </row>
    <row r="4" spans="1:3" ht="29.25" customHeight="1">
      <c r="A4" s="826" t="s">
        <v>1494</v>
      </c>
      <c r="B4" s="826"/>
      <c r="C4" s="826"/>
    </row>
    <row r="5" spans="1:3" ht="36" customHeight="1">
      <c r="A5" s="621" t="s">
        <v>1495</v>
      </c>
      <c r="B5" s="621"/>
      <c r="C5" s="621"/>
    </row>
    <row r="6" spans="1:3" ht="24" customHeight="1">
      <c r="A6" s="621" t="s">
        <v>1496</v>
      </c>
      <c r="B6" s="621"/>
      <c r="C6" s="621"/>
    </row>
    <row r="7" ht="12">
      <c r="A7" s="2" t="s">
        <v>1497</v>
      </c>
    </row>
    <row r="9" ht="12">
      <c r="B9" s="2" t="s">
        <v>1498</v>
      </c>
    </row>
    <row r="10" ht="12">
      <c r="B10" s="13" t="s">
        <v>1872</v>
      </c>
    </row>
    <row r="11" ht="12">
      <c r="B11" s="13"/>
    </row>
    <row r="12" ht="12">
      <c r="A12" s="2" t="s">
        <v>1499</v>
      </c>
    </row>
    <row r="14" ht="12">
      <c r="A14" s="2" t="s">
        <v>1500</v>
      </c>
    </row>
    <row r="15" spans="1:3" ht="12">
      <c r="A15" s="2" t="s">
        <v>92</v>
      </c>
      <c r="B15" s="2" t="s">
        <v>1501</v>
      </c>
      <c r="C15" s="1"/>
    </row>
    <row r="16" spans="1:3" ht="12">
      <c r="A16" s="2" t="s">
        <v>94</v>
      </c>
      <c r="B16" s="2" t="s">
        <v>1502</v>
      </c>
      <c r="C16" s="1"/>
    </row>
    <row r="17" ht="12">
      <c r="C17" s="1"/>
    </row>
    <row r="18" spans="1:3" ht="12">
      <c r="A18" s="2" t="s">
        <v>1503</v>
      </c>
      <c r="C18" s="1"/>
    </row>
    <row r="19" spans="1:3" ht="12">
      <c r="A19" s="2" t="s">
        <v>96</v>
      </c>
      <c r="B19" s="2" t="s">
        <v>1504</v>
      </c>
      <c r="C19" s="1"/>
    </row>
    <row r="20" spans="1:3" ht="12">
      <c r="A20" s="2" t="s">
        <v>1878</v>
      </c>
      <c r="B20" s="2" t="s">
        <v>1505</v>
      </c>
      <c r="C20" s="1"/>
    </row>
    <row r="21" ht="12">
      <c r="C21" s="1"/>
    </row>
    <row r="22" spans="1:3" ht="12">
      <c r="A22" s="2" t="s">
        <v>1506</v>
      </c>
      <c r="C22" s="1"/>
    </row>
    <row r="23" spans="1:3" ht="12">
      <c r="A23" s="525" t="s">
        <v>1507</v>
      </c>
      <c r="B23" s="525" t="s">
        <v>1508</v>
      </c>
      <c r="C23" s="1"/>
    </row>
    <row r="24" spans="1:3" ht="12">
      <c r="A24" s="525" t="s">
        <v>102</v>
      </c>
      <c r="B24" s="525" t="s">
        <v>1509</v>
      </c>
      <c r="C24" s="1"/>
    </row>
    <row r="25" spans="1:3" ht="12">
      <c r="A25" s="525" t="s">
        <v>104</v>
      </c>
      <c r="B25" s="525" t="s">
        <v>1510</v>
      </c>
      <c r="C25" s="1"/>
    </row>
    <row r="26" spans="1:3" ht="12">
      <c r="A26" s="2" t="s">
        <v>106</v>
      </c>
      <c r="B26" s="2" t="s">
        <v>1511</v>
      </c>
      <c r="C26" s="1"/>
    </row>
    <row r="27" spans="1:3" ht="12">
      <c r="A27" s="2" t="s">
        <v>108</v>
      </c>
      <c r="B27" s="2" t="s">
        <v>1512</v>
      </c>
      <c r="C27" s="1"/>
    </row>
    <row r="28" spans="1:3" ht="12">
      <c r="A28" s="2" t="s">
        <v>110</v>
      </c>
      <c r="B28" s="2" t="s">
        <v>1513</v>
      </c>
      <c r="C28" s="1"/>
    </row>
    <row r="29" spans="1:3" ht="12">
      <c r="A29" s="2" t="s">
        <v>112</v>
      </c>
      <c r="B29" s="2" t="s">
        <v>1514</v>
      </c>
      <c r="C29" s="1"/>
    </row>
    <row r="30" spans="1:3" ht="12">
      <c r="A30" s="2" t="s">
        <v>114</v>
      </c>
      <c r="B30" s="2" t="s">
        <v>1515</v>
      </c>
      <c r="C30" s="1"/>
    </row>
    <row r="31" spans="1:3" ht="12">
      <c r="A31" s="2" t="s">
        <v>116</v>
      </c>
      <c r="B31" s="2" t="s">
        <v>1516</v>
      </c>
      <c r="C31" s="1"/>
    </row>
    <row r="32" spans="1:3" ht="12">
      <c r="A32" s="2" t="s">
        <v>118</v>
      </c>
      <c r="B32" s="2" t="s">
        <v>1517</v>
      </c>
      <c r="C32" s="1"/>
    </row>
    <row r="33" spans="1:3" ht="12">
      <c r="A33" s="2" t="s">
        <v>120</v>
      </c>
      <c r="B33" s="2" t="s">
        <v>1518</v>
      </c>
      <c r="C33" s="1"/>
    </row>
    <row r="34" spans="1:3" ht="12">
      <c r="A34" s="2" t="s">
        <v>122</v>
      </c>
      <c r="B34" s="2" t="s">
        <v>1519</v>
      </c>
      <c r="C34" s="1"/>
    </row>
    <row r="35" spans="1:3" ht="12">
      <c r="A35" s="2" t="s">
        <v>124</v>
      </c>
      <c r="B35" s="2" t="s">
        <v>1520</v>
      </c>
      <c r="C35" s="1"/>
    </row>
    <row r="36" spans="1:3" ht="12">
      <c r="A36" s="2" t="s">
        <v>126</v>
      </c>
      <c r="B36" s="2" t="s">
        <v>1521</v>
      </c>
      <c r="C36" s="1"/>
    </row>
    <row r="37" spans="1:3" ht="12">
      <c r="A37" s="2" t="s">
        <v>128</v>
      </c>
      <c r="B37" s="2" t="s">
        <v>1522</v>
      </c>
      <c r="C37" s="1"/>
    </row>
    <row r="38" spans="1:3" ht="12">
      <c r="A38" s="2" t="s">
        <v>130</v>
      </c>
      <c r="B38" s="2" t="s">
        <v>1523</v>
      </c>
      <c r="C38" s="1"/>
    </row>
    <row r="39" spans="1:3" ht="12">
      <c r="A39" s="2" t="s">
        <v>132</v>
      </c>
      <c r="B39" s="2" t="s">
        <v>1524</v>
      </c>
      <c r="C39" s="1"/>
    </row>
    <row r="40" spans="1:3" ht="12">
      <c r="A40" s="2" t="s">
        <v>1898</v>
      </c>
      <c r="B40" s="2" t="s">
        <v>1525</v>
      </c>
      <c r="C40" s="1"/>
    </row>
    <row r="41" spans="1:3" ht="12">
      <c r="A41" s="2" t="s">
        <v>137</v>
      </c>
      <c r="B41" s="2" t="s">
        <v>1526</v>
      </c>
      <c r="C41" s="1"/>
    </row>
    <row r="42" spans="1:3" ht="12">
      <c r="A42" s="2" t="s">
        <v>139</v>
      </c>
      <c r="B42" s="2" t="s">
        <v>1527</v>
      </c>
      <c r="C42" s="1"/>
    </row>
    <row r="43" spans="1:3" ht="12">
      <c r="A43" s="2" t="s">
        <v>141</v>
      </c>
      <c r="B43" s="2" t="s">
        <v>1528</v>
      </c>
      <c r="C43" s="1"/>
    </row>
    <row r="44" spans="1:3" ht="12">
      <c r="A44" s="2" t="s">
        <v>143</v>
      </c>
      <c r="B44" s="2" t="s">
        <v>1529</v>
      </c>
      <c r="C44" s="1"/>
    </row>
    <row r="45" spans="1:3" ht="12">
      <c r="A45" s="2" t="s">
        <v>145</v>
      </c>
      <c r="B45" s="2" t="s">
        <v>1530</v>
      </c>
      <c r="C45" s="1"/>
    </row>
    <row r="46" spans="1:3" ht="12">
      <c r="A46" s="2" t="s">
        <v>147</v>
      </c>
      <c r="B46" s="2" t="s">
        <v>1531</v>
      </c>
      <c r="C46" s="1"/>
    </row>
    <row r="47" spans="1:3" ht="12">
      <c r="A47" s="2" t="s">
        <v>149</v>
      </c>
      <c r="B47" s="2" t="s">
        <v>1532</v>
      </c>
      <c r="C47" s="1"/>
    </row>
    <row r="48" spans="1:3" ht="12">
      <c r="A48" s="2" t="s">
        <v>151</v>
      </c>
      <c r="B48" s="2" t="s">
        <v>1533</v>
      </c>
      <c r="C48" s="1"/>
    </row>
    <row r="49" spans="1:3" ht="12">
      <c r="A49" s="2" t="s">
        <v>153</v>
      </c>
      <c r="B49" s="2" t="s">
        <v>1534</v>
      </c>
      <c r="C49" s="1"/>
    </row>
    <row r="50" spans="1:3" ht="12">
      <c r="A50" s="2" t="s">
        <v>155</v>
      </c>
      <c r="B50" s="2" t="s">
        <v>1535</v>
      </c>
      <c r="C50" s="1"/>
    </row>
    <row r="51" spans="1:3" ht="12">
      <c r="A51" s="2" t="s">
        <v>157</v>
      </c>
      <c r="B51" s="2" t="s">
        <v>1536</v>
      </c>
      <c r="C51" s="1"/>
    </row>
    <row r="52" spans="1:3" ht="12">
      <c r="A52" s="2" t="s">
        <v>159</v>
      </c>
      <c r="B52" s="2" t="s">
        <v>1537</v>
      </c>
      <c r="C52" s="1"/>
    </row>
    <row r="53" spans="1:3" ht="12">
      <c r="A53" s="2" t="s">
        <v>161</v>
      </c>
      <c r="B53" s="2" t="s">
        <v>1538</v>
      </c>
      <c r="C53" s="1"/>
    </row>
    <row r="54" spans="1:3" ht="12">
      <c r="A54" s="2" t="s">
        <v>163</v>
      </c>
      <c r="B54" s="2" t="s">
        <v>1539</v>
      </c>
      <c r="C54" s="1"/>
    </row>
    <row r="55" spans="1:3" ht="12">
      <c r="A55" s="2" t="s">
        <v>166</v>
      </c>
      <c r="B55" s="2" t="s">
        <v>1540</v>
      </c>
      <c r="C55" s="1"/>
    </row>
    <row r="56" spans="1:3" ht="14.25">
      <c r="A56" s="2" t="s">
        <v>168</v>
      </c>
      <c r="B56" s="486" t="s">
        <v>1541</v>
      </c>
      <c r="C56" s="1"/>
    </row>
    <row r="57" spans="1:3" ht="12">
      <c r="A57" s="2" t="s">
        <v>170</v>
      </c>
      <c r="B57" s="2" t="s">
        <v>1542</v>
      </c>
      <c r="C57" s="1"/>
    </row>
    <row r="58" spans="1:3" ht="12">
      <c r="A58" s="2" t="s">
        <v>172</v>
      </c>
      <c r="B58" s="2" t="s">
        <v>1543</v>
      </c>
      <c r="C58" s="1"/>
    </row>
    <row r="59" spans="1:3" ht="12">
      <c r="A59" s="2" t="s">
        <v>174</v>
      </c>
      <c r="B59" s="2" t="s">
        <v>1544</v>
      </c>
      <c r="C59" s="1"/>
    </row>
    <row r="60" spans="1:3" ht="12">
      <c r="A60" s="2" t="s">
        <v>176</v>
      </c>
      <c r="B60" s="2" t="s">
        <v>1545</v>
      </c>
      <c r="C60" s="1"/>
    </row>
    <row r="61" spans="1:3" ht="12">
      <c r="A61" s="2" t="s">
        <v>178</v>
      </c>
      <c r="B61" s="2" t="s">
        <v>1546</v>
      </c>
      <c r="C61" s="1"/>
    </row>
    <row r="62" spans="1:3" ht="12">
      <c r="A62" s="2" t="s">
        <v>180</v>
      </c>
      <c r="B62" s="2" t="s">
        <v>1547</v>
      </c>
      <c r="C62" s="1"/>
    </row>
    <row r="63" spans="1:3" ht="12">
      <c r="A63" s="2" t="s">
        <v>182</v>
      </c>
      <c r="B63" s="2" t="s">
        <v>1548</v>
      </c>
      <c r="C63" s="1"/>
    </row>
    <row r="64" spans="1:3" ht="12">
      <c r="A64" s="2" t="s">
        <v>184</v>
      </c>
      <c r="B64" s="2" t="s">
        <v>1549</v>
      </c>
      <c r="C64" s="1"/>
    </row>
    <row r="65" spans="1:3" ht="12">
      <c r="A65" s="2" t="s">
        <v>186</v>
      </c>
      <c r="B65" s="2" t="s">
        <v>1550</v>
      </c>
      <c r="C65" s="1"/>
    </row>
    <row r="66" spans="1:3" ht="12">
      <c r="A66" s="2" t="s">
        <v>188</v>
      </c>
      <c r="B66" s="2" t="s">
        <v>1551</v>
      </c>
      <c r="C66" s="1"/>
    </row>
    <row r="67" spans="1:3" ht="12">
      <c r="A67" s="2" t="s">
        <v>190</v>
      </c>
      <c r="B67" s="2" t="s">
        <v>1552</v>
      </c>
      <c r="C67" s="1"/>
    </row>
    <row r="68" spans="1:3" ht="12">
      <c r="A68" s="2" t="s">
        <v>193</v>
      </c>
      <c r="B68" s="2" t="s">
        <v>1553</v>
      </c>
      <c r="C68" s="1"/>
    </row>
    <row r="69" spans="1:3" ht="12">
      <c r="A69" s="2" t="s">
        <v>195</v>
      </c>
      <c r="B69" s="2" t="s">
        <v>1554</v>
      </c>
      <c r="C69" s="1"/>
    </row>
    <row r="70" spans="1:3" ht="12">
      <c r="A70" s="2" t="s">
        <v>197</v>
      </c>
      <c r="B70" s="2" t="s">
        <v>1512</v>
      </c>
      <c r="C70" s="1"/>
    </row>
    <row r="71" spans="1:3" ht="12">
      <c r="A71" s="2" t="s">
        <v>199</v>
      </c>
      <c r="B71" s="2" t="s">
        <v>1555</v>
      </c>
      <c r="C71" s="1"/>
    </row>
    <row r="72" spans="1:3" ht="12">
      <c r="A72" s="2" t="s">
        <v>201</v>
      </c>
      <c r="B72" s="2" t="s">
        <v>1556</v>
      </c>
      <c r="C72" s="1"/>
    </row>
    <row r="73" spans="1:3" ht="12">
      <c r="A73" s="2" t="s">
        <v>203</v>
      </c>
      <c r="B73" s="2" t="s">
        <v>1557</v>
      </c>
      <c r="C73" s="1"/>
    </row>
    <row r="74" spans="1:3" ht="12">
      <c r="A74" s="2" t="s">
        <v>205</v>
      </c>
      <c r="B74" s="2" t="s">
        <v>1558</v>
      </c>
      <c r="C74" s="1"/>
    </row>
    <row r="75" spans="1:3" ht="12">
      <c r="A75" s="2" t="s">
        <v>207</v>
      </c>
      <c r="B75" s="2" t="s">
        <v>1559</v>
      </c>
      <c r="C75" s="1"/>
    </row>
    <row r="76" spans="1:3" ht="12">
      <c r="A76" s="2" t="s">
        <v>209</v>
      </c>
      <c r="B76" s="2" t="s">
        <v>1560</v>
      </c>
      <c r="C76" s="1"/>
    </row>
    <row r="77" spans="1:3" ht="12">
      <c r="A77" s="2" t="s">
        <v>1936</v>
      </c>
      <c r="B77" s="2" t="s">
        <v>1561</v>
      </c>
      <c r="C77" s="1"/>
    </row>
    <row r="78" spans="1:3" ht="12">
      <c r="A78" s="2" t="s">
        <v>214</v>
      </c>
      <c r="B78" s="2" t="s">
        <v>1562</v>
      </c>
      <c r="C78" s="1"/>
    </row>
    <row r="79" spans="1:3" ht="12">
      <c r="A79" s="2" t="s">
        <v>216</v>
      </c>
      <c r="B79" s="2" t="s">
        <v>1563</v>
      </c>
      <c r="C79" s="1"/>
    </row>
    <row r="80" spans="1:3" ht="12">
      <c r="A80" s="2" t="s">
        <v>218</v>
      </c>
      <c r="B80" s="2" t="s">
        <v>1564</v>
      </c>
      <c r="C80" s="1"/>
    </row>
    <row r="81" spans="1:3" ht="12">
      <c r="A81" s="2" t="s">
        <v>220</v>
      </c>
      <c r="B81" s="2" t="s">
        <v>1565</v>
      </c>
      <c r="C81" s="1"/>
    </row>
    <row r="82" spans="1:3" ht="12">
      <c r="A82" s="2" t="s">
        <v>222</v>
      </c>
      <c r="B82" s="2" t="s">
        <v>1566</v>
      </c>
      <c r="C82" s="1"/>
    </row>
    <row r="83" spans="1:3" ht="12">
      <c r="A83" s="2" t="s">
        <v>224</v>
      </c>
      <c r="B83" s="2" t="s">
        <v>1567</v>
      </c>
      <c r="C83" s="1"/>
    </row>
    <row r="84" spans="1:3" ht="12">
      <c r="A84" s="2" t="s">
        <v>226</v>
      </c>
      <c r="B84" s="2" t="s">
        <v>1568</v>
      </c>
      <c r="C84" s="1"/>
    </row>
    <row r="85" spans="1:3" ht="12">
      <c r="A85" s="2" t="s">
        <v>228</v>
      </c>
      <c r="B85" s="2" t="s">
        <v>1569</v>
      </c>
      <c r="C85" s="1"/>
    </row>
    <row r="86" spans="1:3" ht="12">
      <c r="A86" s="2" t="s">
        <v>230</v>
      </c>
      <c r="B86" s="2" t="s">
        <v>1570</v>
      </c>
      <c r="C86" s="1"/>
    </row>
    <row r="87" spans="1:3" ht="12">
      <c r="A87" s="2" t="s">
        <v>232</v>
      </c>
      <c r="B87" s="2" t="s">
        <v>1571</v>
      </c>
      <c r="C87" s="1"/>
    </row>
    <row r="88" spans="1:3" ht="12">
      <c r="A88" s="2" t="s">
        <v>234</v>
      </c>
      <c r="B88" s="2" t="s">
        <v>1572</v>
      </c>
      <c r="C88" s="1"/>
    </row>
    <row r="89" spans="1:3" ht="12">
      <c r="A89" s="2" t="s">
        <v>236</v>
      </c>
      <c r="B89" s="2" t="s">
        <v>1573</v>
      </c>
      <c r="C89" s="1"/>
    </row>
    <row r="90" spans="1:3" ht="12">
      <c r="A90" s="2" t="s">
        <v>238</v>
      </c>
      <c r="B90" s="2" t="s">
        <v>1574</v>
      </c>
      <c r="C90" s="1"/>
    </row>
    <row r="91" spans="1:3" ht="12">
      <c r="A91" s="2" t="s">
        <v>1951</v>
      </c>
      <c r="B91" s="2" t="s">
        <v>1575</v>
      </c>
      <c r="C91" s="1"/>
    </row>
    <row r="92" spans="1:3" ht="12">
      <c r="A92" s="2" t="s">
        <v>1953</v>
      </c>
      <c r="B92" s="2" t="s">
        <v>1576</v>
      </c>
      <c r="C92" s="1"/>
    </row>
    <row r="93" ht="12">
      <c r="C93" s="1"/>
    </row>
    <row r="94" spans="1:3" ht="12">
      <c r="A94" s="2" t="s">
        <v>1577</v>
      </c>
      <c r="C94" s="1"/>
    </row>
    <row r="95" spans="1:3" ht="12">
      <c r="A95" s="2" t="s">
        <v>1578</v>
      </c>
      <c r="B95" s="2" t="s">
        <v>1579</v>
      </c>
      <c r="C95" s="1"/>
    </row>
    <row r="96" spans="1:3" ht="12">
      <c r="A96" s="2" t="s">
        <v>1580</v>
      </c>
      <c r="B96" s="2" t="s">
        <v>1581</v>
      </c>
      <c r="C96" s="1"/>
    </row>
    <row r="97" spans="1:3" ht="12">
      <c r="A97" s="525" t="s">
        <v>1582</v>
      </c>
      <c r="B97" s="525" t="s">
        <v>1583</v>
      </c>
      <c r="C97" s="1"/>
    </row>
    <row r="98" spans="1:3" ht="12">
      <c r="A98" s="525" t="s">
        <v>1584</v>
      </c>
      <c r="B98" s="525" t="s">
        <v>1585</v>
      </c>
      <c r="C98" s="1"/>
    </row>
    <row r="99" ht="12">
      <c r="C99" s="1"/>
    </row>
    <row r="100" spans="1:3" ht="12">
      <c r="A100" s="2" t="s">
        <v>1586</v>
      </c>
      <c r="C100" s="1"/>
    </row>
    <row r="101" spans="1:3" ht="12">
      <c r="A101" s="2" t="s">
        <v>1587</v>
      </c>
      <c r="B101" s="2" t="s">
        <v>1588</v>
      </c>
      <c r="C101" s="1"/>
    </row>
    <row r="102" spans="1:3" ht="12">
      <c r="A102" s="2" t="s">
        <v>1589</v>
      </c>
      <c r="B102" s="2" t="s">
        <v>1590</v>
      </c>
      <c r="C102" s="1"/>
    </row>
    <row r="103" spans="1:3" ht="12">
      <c r="A103" s="2" t="s">
        <v>1591</v>
      </c>
      <c r="B103" s="2" t="s">
        <v>1592</v>
      </c>
      <c r="C103" s="1"/>
    </row>
    <row r="104" spans="1:3" ht="12">
      <c r="A104" s="2" t="s">
        <v>1593</v>
      </c>
      <c r="B104" s="2" t="s">
        <v>1594</v>
      </c>
      <c r="C104" s="1"/>
    </row>
    <row r="105" spans="1:3" ht="12">
      <c r="A105" s="2" t="s">
        <v>1595</v>
      </c>
      <c r="B105" s="2" t="s">
        <v>1596</v>
      </c>
      <c r="C105" s="1"/>
    </row>
    <row r="106" spans="1:3" ht="12">
      <c r="A106" s="2" t="s">
        <v>1597</v>
      </c>
      <c r="B106" s="2" t="s">
        <v>1598</v>
      </c>
      <c r="C106" s="1"/>
    </row>
    <row r="107" spans="1:3" ht="12">
      <c r="A107" s="2" t="s">
        <v>1599</v>
      </c>
      <c r="B107" s="2" t="s">
        <v>1600</v>
      </c>
      <c r="C107" s="1"/>
    </row>
    <row r="108" spans="1:3" ht="12">
      <c r="A108" s="2" t="s">
        <v>1601</v>
      </c>
      <c r="B108" s="2" t="s">
        <v>1602</v>
      </c>
      <c r="C108" s="1"/>
    </row>
    <row r="109" spans="1:3" ht="12">
      <c r="A109" s="2" t="s">
        <v>271</v>
      </c>
      <c r="B109" s="2" t="s">
        <v>1603</v>
      </c>
      <c r="C109" s="1"/>
    </row>
    <row r="110" spans="1:3" ht="12">
      <c r="A110" s="2" t="s">
        <v>1604</v>
      </c>
      <c r="B110" s="2" t="s">
        <v>1605</v>
      </c>
      <c r="C110" s="1"/>
    </row>
    <row r="111" spans="1:3" ht="12">
      <c r="A111" s="2" t="s">
        <v>1606</v>
      </c>
      <c r="B111" s="2" t="s">
        <v>1607</v>
      </c>
      <c r="C111" s="1"/>
    </row>
    <row r="112" spans="1:3" ht="12">
      <c r="A112" s="2" t="s">
        <v>1608</v>
      </c>
      <c r="B112" s="2" t="s">
        <v>1609</v>
      </c>
      <c r="C112" s="1"/>
    </row>
    <row r="113" spans="1:3" ht="12">
      <c r="A113" s="2" t="s">
        <v>1610</v>
      </c>
      <c r="B113" s="2" t="s">
        <v>1611</v>
      </c>
      <c r="C113" s="1"/>
    </row>
    <row r="114" ht="12">
      <c r="C114" s="1"/>
    </row>
    <row r="115" spans="1:3" ht="12">
      <c r="A115" s="2" t="s">
        <v>1612</v>
      </c>
      <c r="C115" s="1"/>
    </row>
    <row r="116" spans="1:3" ht="12">
      <c r="A116" s="2" t="s">
        <v>1613</v>
      </c>
      <c r="B116" s="2" t="s">
        <v>1614</v>
      </c>
      <c r="C116" s="1"/>
    </row>
    <row r="117" spans="1:3" ht="12">
      <c r="A117" s="525" t="s">
        <v>1615</v>
      </c>
      <c r="B117" s="525" t="s">
        <v>1616</v>
      </c>
      <c r="C117" s="1"/>
    </row>
    <row r="118" spans="1:3" ht="12">
      <c r="A118" s="2" t="s">
        <v>1617</v>
      </c>
      <c r="B118" s="2" t="s">
        <v>1618</v>
      </c>
      <c r="C118" s="1"/>
    </row>
    <row r="119" spans="1:3" ht="12">
      <c r="A119" s="2" t="s">
        <v>1619</v>
      </c>
      <c r="B119" s="2" t="s">
        <v>1620</v>
      </c>
      <c r="C119" s="1"/>
    </row>
    <row r="120" spans="1:3" ht="12">
      <c r="A120" s="2" t="s">
        <v>1621</v>
      </c>
      <c r="B120" s="2" t="s">
        <v>1622</v>
      </c>
      <c r="C120" s="1"/>
    </row>
    <row r="121" spans="1:3" ht="12">
      <c r="A121" s="2" t="s">
        <v>1623</v>
      </c>
      <c r="B121" s="2" t="s">
        <v>1624</v>
      </c>
      <c r="C121" s="1"/>
    </row>
    <row r="122" spans="1:3" ht="12">
      <c r="A122" s="2" t="s">
        <v>1625</v>
      </c>
      <c r="B122" s="2" t="s">
        <v>1626</v>
      </c>
      <c r="C122" s="1"/>
    </row>
    <row r="123" spans="1:3" ht="12">
      <c r="A123" s="2" t="s">
        <v>1627</v>
      </c>
      <c r="B123" s="2" t="s">
        <v>1628</v>
      </c>
      <c r="C123" s="1"/>
    </row>
    <row r="124" spans="1:3" ht="12">
      <c r="A124" s="2" t="s">
        <v>1629</v>
      </c>
      <c r="B124" s="2" t="s">
        <v>1630</v>
      </c>
      <c r="C124" s="1"/>
    </row>
    <row r="125" spans="1:3" ht="12">
      <c r="A125" s="2" t="s">
        <v>1631</v>
      </c>
      <c r="B125" s="2" t="s">
        <v>1632</v>
      </c>
      <c r="C125" s="1"/>
    </row>
    <row r="126" spans="1:3" ht="12">
      <c r="A126" s="2" t="s">
        <v>1633</v>
      </c>
      <c r="B126" s="2" t="s">
        <v>1634</v>
      </c>
      <c r="C126" s="1"/>
    </row>
    <row r="127" spans="1:3" ht="12">
      <c r="A127" s="2" t="s">
        <v>1635</v>
      </c>
      <c r="B127" s="2" t="s">
        <v>1636</v>
      </c>
      <c r="C127" s="1"/>
    </row>
    <row r="128" spans="1:3" ht="12">
      <c r="A128" s="2" t="s">
        <v>1637</v>
      </c>
      <c r="B128" s="2" t="s">
        <v>1638</v>
      </c>
      <c r="C128" s="1"/>
    </row>
    <row r="129" spans="1:3" ht="12">
      <c r="A129" s="2" t="s">
        <v>1639</v>
      </c>
      <c r="B129" s="2" t="s">
        <v>1640</v>
      </c>
      <c r="C129" s="1"/>
    </row>
    <row r="130" spans="1:3" ht="12">
      <c r="A130" s="2" t="s">
        <v>1641</v>
      </c>
      <c r="B130" s="2" t="s">
        <v>1642</v>
      </c>
      <c r="C130" s="1"/>
    </row>
    <row r="131" spans="1:3" ht="12">
      <c r="A131" s="2" t="s">
        <v>1643</v>
      </c>
      <c r="B131" s="2" t="s">
        <v>1644</v>
      </c>
      <c r="C131" s="1"/>
    </row>
    <row r="132" ht="12">
      <c r="C132" s="1"/>
    </row>
    <row r="133" spans="1:3" ht="12">
      <c r="A133" s="2" t="s">
        <v>1645</v>
      </c>
      <c r="C133" s="1"/>
    </row>
    <row r="134" spans="1:3" ht="12">
      <c r="A134" s="2" t="s">
        <v>1646</v>
      </c>
      <c r="B134" s="2" t="s">
        <v>1647</v>
      </c>
      <c r="C134" s="1"/>
    </row>
    <row r="135" spans="1:3" ht="12">
      <c r="A135" s="2" t="s">
        <v>1648</v>
      </c>
      <c r="B135" s="2" t="s">
        <v>1649</v>
      </c>
      <c r="C135" s="1"/>
    </row>
    <row r="136" spans="1:3" ht="12">
      <c r="A136" s="2" t="s">
        <v>1650</v>
      </c>
      <c r="B136" s="2" t="s">
        <v>1651</v>
      </c>
      <c r="C136" s="1"/>
    </row>
    <row r="137" spans="1:3" ht="12">
      <c r="A137" s="2" t="s">
        <v>1652</v>
      </c>
      <c r="B137" s="2" t="s">
        <v>1653</v>
      </c>
      <c r="C137" s="1"/>
    </row>
    <row r="138" spans="1:3" ht="12">
      <c r="A138" s="2" t="s">
        <v>1654</v>
      </c>
      <c r="B138" s="2" t="s">
        <v>1655</v>
      </c>
      <c r="C138" s="1"/>
    </row>
    <row r="139" spans="1:3" ht="12">
      <c r="A139" s="2" t="s">
        <v>1656</v>
      </c>
      <c r="B139" s="2" t="s">
        <v>1657</v>
      </c>
      <c r="C139" s="1"/>
    </row>
    <row r="140" ht="12">
      <c r="C140" s="1"/>
    </row>
    <row r="141" spans="1:3" ht="12">
      <c r="A141" s="2" t="s">
        <v>1658</v>
      </c>
      <c r="C141" s="1"/>
    </row>
    <row r="142" spans="1:3" ht="12">
      <c r="A142" s="2" t="s">
        <v>1659</v>
      </c>
      <c r="B142" s="2" t="s">
        <v>1660</v>
      </c>
      <c r="C142" s="1"/>
    </row>
    <row r="143" spans="1:3" ht="12">
      <c r="A143" s="2" t="s">
        <v>2035</v>
      </c>
      <c r="B143" s="2" t="s">
        <v>1661</v>
      </c>
      <c r="C143" s="1"/>
    </row>
    <row r="144" spans="1:3" ht="12">
      <c r="A144" s="2" t="s">
        <v>2037</v>
      </c>
      <c r="B144" s="2" t="s">
        <v>1662</v>
      </c>
      <c r="C144" s="1"/>
    </row>
    <row r="145" spans="1:3" ht="12">
      <c r="A145" s="2" t="s">
        <v>2039</v>
      </c>
      <c r="B145" s="2" t="s">
        <v>1663</v>
      </c>
      <c r="C145" s="1"/>
    </row>
    <row r="146" spans="1:3" ht="12">
      <c r="A146" s="525" t="s">
        <v>2041</v>
      </c>
      <c r="B146" s="525" t="s">
        <v>1664</v>
      </c>
      <c r="C146" s="1"/>
    </row>
    <row r="147" spans="1:3" ht="12">
      <c r="A147" s="2" t="s">
        <v>2043</v>
      </c>
      <c r="B147" s="2" t="s">
        <v>1665</v>
      </c>
      <c r="C147" s="1"/>
    </row>
    <row r="148" spans="1:3" ht="12">
      <c r="A148" s="2" t="s">
        <v>2045</v>
      </c>
      <c r="B148" s="2" t="s">
        <v>1666</v>
      </c>
      <c r="C148" s="1"/>
    </row>
    <row r="149" spans="1:3" ht="12">
      <c r="A149" s="2" t="s">
        <v>2047</v>
      </c>
      <c r="B149" s="2" t="s">
        <v>1667</v>
      </c>
      <c r="C149" s="1"/>
    </row>
    <row r="150" spans="1:3" ht="12">
      <c r="A150" s="2" t="s">
        <v>2049</v>
      </c>
      <c r="B150" s="2" t="s">
        <v>1668</v>
      </c>
      <c r="C150" s="1"/>
    </row>
    <row r="151" spans="1:3" ht="12">
      <c r="A151" s="2" t="s">
        <v>2051</v>
      </c>
      <c r="B151" s="2" t="s">
        <v>1669</v>
      </c>
      <c r="C151" s="1"/>
    </row>
    <row r="152" ht="12">
      <c r="C152" s="1"/>
    </row>
    <row r="153" spans="1:3" ht="12">
      <c r="A153" s="2" t="s">
        <v>1670</v>
      </c>
      <c r="C153" s="1"/>
    </row>
    <row r="154" spans="1:3" ht="12">
      <c r="A154" s="525" t="s">
        <v>1671</v>
      </c>
      <c r="B154" s="525" t="s">
        <v>1672</v>
      </c>
      <c r="C154" s="1"/>
    </row>
    <row r="155" spans="1:3" ht="12">
      <c r="A155" s="2" t="s">
        <v>2055</v>
      </c>
      <c r="B155" s="2" t="s">
        <v>1673</v>
      </c>
      <c r="C155" s="1"/>
    </row>
    <row r="156" spans="1:3" ht="12">
      <c r="A156" s="2" t="s">
        <v>2057</v>
      </c>
      <c r="B156" s="2" t="s">
        <v>1674</v>
      </c>
      <c r="C156" s="1"/>
    </row>
    <row r="157" spans="1:3" ht="12">
      <c r="A157" s="2" t="s">
        <v>2059</v>
      </c>
      <c r="B157" s="2" t="s">
        <v>1675</v>
      </c>
      <c r="C157" s="1"/>
    </row>
    <row r="158" spans="1:3" ht="12">
      <c r="A158" s="2" t="s">
        <v>2061</v>
      </c>
      <c r="B158" s="2" t="s">
        <v>1676</v>
      </c>
      <c r="C158" s="1"/>
    </row>
    <row r="159" spans="1:3" ht="12">
      <c r="A159" s="2" t="s">
        <v>2063</v>
      </c>
      <c r="B159" s="2" t="s">
        <v>1677</v>
      </c>
      <c r="C159" s="1"/>
    </row>
    <row r="160" spans="1:3" ht="12">
      <c r="A160" s="2" t="s">
        <v>2065</v>
      </c>
      <c r="B160" s="2" t="s">
        <v>1678</v>
      </c>
      <c r="C160" s="1"/>
    </row>
    <row r="161" spans="1:3" ht="12">
      <c r="A161" s="2" t="s">
        <v>2067</v>
      </c>
      <c r="B161" s="2" t="s">
        <v>1679</v>
      </c>
      <c r="C161" s="1"/>
    </row>
    <row r="162" spans="1:3" ht="12">
      <c r="A162" s="2" t="s">
        <v>2069</v>
      </c>
      <c r="B162" s="2" t="s">
        <v>1680</v>
      </c>
      <c r="C162" s="1"/>
    </row>
    <row r="163" spans="1:3" ht="12">
      <c r="A163" s="2" t="s">
        <v>1681</v>
      </c>
      <c r="B163" s="2" t="s">
        <v>1682</v>
      </c>
      <c r="C163" s="1"/>
    </row>
    <row r="164" spans="1:3" ht="12">
      <c r="A164" s="2" t="s">
        <v>1683</v>
      </c>
      <c r="B164" s="2" t="s">
        <v>1684</v>
      </c>
      <c r="C164" s="1"/>
    </row>
    <row r="165" spans="1:3" ht="12">
      <c r="A165" s="2" t="s">
        <v>1685</v>
      </c>
      <c r="B165" s="2" t="s">
        <v>1686</v>
      </c>
      <c r="C165" s="1"/>
    </row>
    <row r="166" spans="1:3" ht="12">
      <c r="A166" s="2" t="s">
        <v>1687</v>
      </c>
      <c r="B166" s="2" t="s">
        <v>1688</v>
      </c>
      <c r="C166" s="1"/>
    </row>
    <row r="167" spans="1:3" ht="12">
      <c r="A167" s="2" t="s">
        <v>1689</v>
      </c>
      <c r="B167" s="2" t="s">
        <v>1690</v>
      </c>
      <c r="C167" s="1"/>
    </row>
    <row r="168" spans="1:3" ht="12">
      <c r="A168" s="2" t="s">
        <v>1691</v>
      </c>
      <c r="B168" s="2" t="s">
        <v>1692</v>
      </c>
      <c r="C168" s="1"/>
    </row>
    <row r="169" spans="1:3" ht="12">
      <c r="A169" s="2" t="s">
        <v>1693</v>
      </c>
      <c r="B169" s="2" t="s">
        <v>1694</v>
      </c>
      <c r="C169" s="1"/>
    </row>
    <row r="170" spans="1:3" ht="12">
      <c r="A170" s="2" t="s">
        <v>1695</v>
      </c>
      <c r="B170" s="2" t="s">
        <v>1696</v>
      </c>
      <c r="C170" s="1"/>
    </row>
    <row r="171" spans="1:3" ht="12">
      <c r="A171" s="2" t="s">
        <v>1697</v>
      </c>
      <c r="B171" s="2" t="s">
        <v>1698</v>
      </c>
      <c r="C171" s="1"/>
    </row>
    <row r="172" spans="1:3" ht="12">
      <c r="A172" s="2" t="s">
        <v>1699</v>
      </c>
      <c r="B172" s="2" t="s">
        <v>1700</v>
      </c>
      <c r="C172" s="1"/>
    </row>
    <row r="173" spans="1:3" ht="12">
      <c r="A173" s="2" t="s">
        <v>1701</v>
      </c>
      <c r="B173" s="2" t="s">
        <v>1702</v>
      </c>
      <c r="C173" s="1"/>
    </row>
    <row r="174" spans="1:3" ht="12">
      <c r="A174" s="2" t="s">
        <v>1703</v>
      </c>
      <c r="B174" s="2" t="s">
        <v>1704</v>
      </c>
      <c r="C174" s="1"/>
    </row>
    <row r="175" spans="1:3" ht="12">
      <c r="A175" s="2" t="s">
        <v>1705</v>
      </c>
      <c r="B175" s="2" t="s">
        <v>1706</v>
      </c>
      <c r="C175" s="1"/>
    </row>
    <row r="176" spans="1:3" ht="12">
      <c r="A176" s="2" t="s">
        <v>1707</v>
      </c>
      <c r="B176" s="2" t="s">
        <v>1708</v>
      </c>
      <c r="C176" s="1"/>
    </row>
    <row r="177" spans="1:3" ht="12">
      <c r="A177" s="2" t="s">
        <v>1709</v>
      </c>
      <c r="B177" s="2" t="s">
        <v>1710</v>
      </c>
      <c r="C177" s="1"/>
    </row>
    <row r="178" spans="1:3" ht="12">
      <c r="A178" s="2" t="s">
        <v>1711</v>
      </c>
      <c r="B178" s="2" t="s">
        <v>1712</v>
      </c>
      <c r="C178" s="1"/>
    </row>
    <row r="179" spans="1:3" ht="12">
      <c r="A179" s="2" t="s">
        <v>1713</v>
      </c>
      <c r="B179" s="2" t="s">
        <v>1714</v>
      </c>
      <c r="C179" s="1"/>
    </row>
    <row r="180" spans="1:3" ht="12">
      <c r="A180" s="2" t="s">
        <v>1715</v>
      </c>
      <c r="B180" s="2" t="s">
        <v>1716</v>
      </c>
      <c r="C180" s="1"/>
    </row>
    <row r="181" spans="1:3" ht="12">
      <c r="A181" s="2" t="s">
        <v>1717</v>
      </c>
      <c r="B181" s="2" t="s">
        <v>1718</v>
      </c>
      <c r="C181" s="1"/>
    </row>
    <row r="182" spans="1:3" ht="12">
      <c r="A182" s="2" t="s">
        <v>1719</v>
      </c>
      <c r="B182" s="2" t="s">
        <v>1720</v>
      </c>
      <c r="C182" s="1"/>
    </row>
    <row r="183" spans="1:3" ht="12">
      <c r="A183" s="2" t="s">
        <v>1721</v>
      </c>
      <c r="B183" s="2" t="s">
        <v>1722</v>
      </c>
      <c r="C183" s="1"/>
    </row>
    <row r="184" spans="1:3" ht="12">
      <c r="A184" s="2" t="s">
        <v>1723</v>
      </c>
      <c r="B184" s="2" t="s">
        <v>1724</v>
      </c>
      <c r="C184" s="1"/>
    </row>
    <row r="185" spans="1:3" ht="12">
      <c r="A185" s="2" t="s">
        <v>1725</v>
      </c>
      <c r="B185" s="2" t="s">
        <v>1726</v>
      </c>
      <c r="C185" s="1"/>
    </row>
    <row r="186" spans="1:3" ht="12">
      <c r="A186" s="2" t="s">
        <v>1727</v>
      </c>
      <c r="B186" s="2" t="s">
        <v>627</v>
      </c>
      <c r="C186" s="1"/>
    </row>
    <row r="187" spans="1:3" ht="12">
      <c r="A187" s="2" t="s">
        <v>628</v>
      </c>
      <c r="B187" s="2" t="s">
        <v>629</v>
      </c>
      <c r="C187" s="1"/>
    </row>
    <row r="188" spans="1:3" ht="12">
      <c r="A188" s="2" t="s">
        <v>630</v>
      </c>
      <c r="B188" s="2" t="s">
        <v>631</v>
      </c>
      <c r="C188" s="1"/>
    </row>
    <row r="189" spans="1:3" ht="12">
      <c r="A189" s="2" t="s">
        <v>632</v>
      </c>
      <c r="B189" s="2" t="s">
        <v>633</v>
      </c>
      <c r="C189" s="1"/>
    </row>
    <row r="190" spans="1:3" ht="12">
      <c r="A190" s="2" t="s">
        <v>634</v>
      </c>
      <c r="B190" s="2" t="s">
        <v>635</v>
      </c>
      <c r="C190" s="1"/>
    </row>
    <row r="191" spans="1:3" ht="12">
      <c r="A191" s="2" t="s">
        <v>636</v>
      </c>
      <c r="B191" s="2" t="s">
        <v>637</v>
      </c>
      <c r="C191" s="1"/>
    </row>
    <row r="192" spans="1:3" ht="12">
      <c r="A192" s="2" t="s">
        <v>638</v>
      </c>
      <c r="B192" s="2" t="s">
        <v>639</v>
      </c>
      <c r="C192" s="1"/>
    </row>
    <row r="193" spans="1:3" ht="12">
      <c r="A193" s="525" t="s">
        <v>640</v>
      </c>
      <c r="B193" s="525" t="s">
        <v>641</v>
      </c>
      <c r="C193" s="1"/>
    </row>
    <row r="194" spans="1:3" ht="12">
      <c r="A194" s="2" t="s">
        <v>642</v>
      </c>
      <c r="B194" s="2" t="s">
        <v>643</v>
      </c>
      <c r="C194" s="1"/>
    </row>
    <row r="195" spans="1:3" ht="12">
      <c r="A195" s="2" t="s">
        <v>644</v>
      </c>
      <c r="B195" s="1" t="s">
        <v>645</v>
      </c>
      <c r="C195" s="1"/>
    </row>
    <row r="196" spans="1:3" ht="12">
      <c r="A196" s="2" t="s">
        <v>646</v>
      </c>
      <c r="B196" s="1" t="s">
        <v>647</v>
      </c>
      <c r="C196" s="1"/>
    </row>
    <row r="197" ht="12">
      <c r="C197" s="1"/>
    </row>
    <row r="198" spans="1:3" ht="12">
      <c r="A198" s="2" t="s">
        <v>648</v>
      </c>
      <c r="C198" s="1"/>
    </row>
    <row r="199" spans="1:3" ht="12">
      <c r="A199" s="2" t="s">
        <v>649</v>
      </c>
      <c r="B199" s="2" t="s">
        <v>650</v>
      </c>
      <c r="C199" s="1"/>
    </row>
    <row r="200" spans="1:3" ht="12">
      <c r="A200" s="525" t="s">
        <v>651</v>
      </c>
      <c r="B200" s="525" t="s">
        <v>652</v>
      </c>
      <c r="C200" s="1"/>
    </row>
    <row r="201" spans="1:3" ht="12">
      <c r="A201" s="2" t="s">
        <v>653</v>
      </c>
      <c r="B201" s="2" t="s">
        <v>654</v>
      </c>
      <c r="C201" s="1"/>
    </row>
    <row r="202" spans="1:3" ht="12">
      <c r="A202" s="2" t="s">
        <v>655</v>
      </c>
      <c r="B202" s="1" t="s">
        <v>656</v>
      </c>
      <c r="C202" s="1"/>
    </row>
    <row r="203" spans="1:3" ht="12">
      <c r="A203" s="2" t="s">
        <v>657</v>
      </c>
      <c r="B203" s="1" t="s">
        <v>658</v>
      </c>
      <c r="C203" s="1"/>
    </row>
    <row r="204" spans="1:3" ht="12">
      <c r="A204" s="2" t="s">
        <v>659</v>
      </c>
      <c r="B204" s="2" t="s">
        <v>660</v>
      </c>
      <c r="C204" s="1"/>
    </row>
    <row r="205" spans="1:3" ht="12">
      <c r="A205" s="2" t="s">
        <v>661</v>
      </c>
      <c r="B205" s="1" t="s">
        <v>662</v>
      </c>
      <c r="C205" s="1"/>
    </row>
    <row r="206" spans="1:3" ht="12">
      <c r="A206" s="2" t="s">
        <v>663</v>
      </c>
      <c r="B206" s="1" t="s">
        <v>664</v>
      </c>
      <c r="C206" s="1"/>
    </row>
    <row r="207" spans="1:3" ht="12">
      <c r="A207" s="2" t="s">
        <v>665</v>
      </c>
      <c r="B207" s="1" t="s">
        <v>666</v>
      </c>
      <c r="C207" s="1"/>
    </row>
    <row r="208" spans="1:3" ht="12">
      <c r="A208" s="2" t="s">
        <v>667</v>
      </c>
      <c r="B208" s="1" t="s">
        <v>668</v>
      </c>
      <c r="C208" s="1"/>
    </row>
    <row r="209" spans="1:3" ht="12">
      <c r="A209" s="2" t="s">
        <v>669</v>
      </c>
      <c r="B209" s="2" t="s">
        <v>670</v>
      </c>
      <c r="C209" s="1"/>
    </row>
    <row r="210" spans="1:3" ht="12">
      <c r="A210" s="2" t="s">
        <v>671</v>
      </c>
      <c r="B210" s="2" t="s">
        <v>672</v>
      </c>
      <c r="C210" s="1"/>
    </row>
    <row r="211" spans="1:3" ht="12">
      <c r="A211" s="2" t="s">
        <v>673</v>
      </c>
      <c r="B211" s="2" t="s">
        <v>674</v>
      </c>
      <c r="C211" s="1"/>
    </row>
    <row r="212" spans="1:3" ht="12">
      <c r="A212" s="2" t="s">
        <v>675</v>
      </c>
      <c r="B212" s="2" t="s">
        <v>676</v>
      </c>
      <c r="C212" s="1"/>
    </row>
    <row r="213" spans="1:3" ht="12">
      <c r="A213" s="2" t="s">
        <v>677</v>
      </c>
      <c r="B213" s="2" t="s">
        <v>678</v>
      </c>
      <c r="C213" s="1"/>
    </row>
    <row r="214" spans="1:3" ht="12">
      <c r="A214" s="2" t="s">
        <v>679</v>
      </c>
      <c r="B214" s="2" t="s">
        <v>680</v>
      </c>
      <c r="C214" s="1"/>
    </row>
    <row r="215" ht="12">
      <c r="C215" s="1"/>
    </row>
    <row r="216" spans="1:3" ht="12">
      <c r="A216" s="2" t="s">
        <v>681</v>
      </c>
      <c r="C216" s="1"/>
    </row>
    <row r="217" spans="1:3" ht="12">
      <c r="A217" s="2" t="s">
        <v>682</v>
      </c>
      <c r="B217" s="2" t="s">
        <v>683</v>
      </c>
      <c r="C217" s="1"/>
    </row>
    <row r="218" spans="1:3" ht="12">
      <c r="A218" s="2" t="s">
        <v>684</v>
      </c>
      <c r="B218" s="2" t="s">
        <v>685</v>
      </c>
      <c r="C218" s="1"/>
    </row>
    <row r="219" spans="1:3" ht="12">
      <c r="A219" s="2" t="s">
        <v>686</v>
      </c>
      <c r="B219" s="2" t="s">
        <v>687</v>
      </c>
      <c r="C219" s="1"/>
    </row>
    <row r="220" ht="12">
      <c r="C220" s="1"/>
    </row>
    <row r="221" ht="12">
      <c r="C221" s="1"/>
    </row>
    <row r="222" ht="12">
      <c r="C222" s="1"/>
    </row>
    <row r="223" ht="12">
      <c r="C223" s="1"/>
    </row>
    <row r="224" ht="12">
      <c r="C224" s="1"/>
    </row>
    <row r="225" ht="12">
      <c r="C225" s="1"/>
    </row>
    <row r="226" ht="12">
      <c r="C226" s="1"/>
    </row>
    <row r="227" ht="12">
      <c r="C227" s="1"/>
    </row>
    <row r="228" ht="12">
      <c r="C228" s="1"/>
    </row>
    <row r="229" ht="12">
      <c r="C229" s="1"/>
    </row>
    <row r="230" ht="12">
      <c r="C230" s="1"/>
    </row>
    <row r="231" ht="12">
      <c r="C231" s="1"/>
    </row>
    <row r="232" ht="12">
      <c r="C232" s="1"/>
    </row>
    <row r="233" ht="12">
      <c r="C233" s="1"/>
    </row>
    <row r="234" ht="12">
      <c r="C234" s="1"/>
    </row>
    <row r="235" ht="12">
      <c r="C235" s="1"/>
    </row>
    <row r="236" ht="12">
      <c r="C236" s="1"/>
    </row>
    <row r="237" ht="12">
      <c r="C237" s="1"/>
    </row>
    <row r="238" ht="12">
      <c r="C238" s="1"/>
    </row>
    <row r="239" ht="12">
      <c r="C239" s="1"/>
    </row>
    <row r="240" ht="12">
      <c r="C240" s="1"/>
    </row>
    <row r="241" ht="12">
      <c r="C241" s="1"/>
    </row>
    <row r="242" ht="12">
      <c r="C242" s="1"/>
    </row>
    <row r="243" ht="12">
      <c r="C243" s="1"/>
    </row>
    <row r="244" ht="12">
      <c r="C244" s="1"/>
    </row>
    <row r="245" ht="12">
      <c r="C245" s="1"/>
    </row>
    <row r="246" ht="12">
      <c r="C246" s="1"/>
    </row>
    <row r="247" ht="12">
      <c r="C247" s="1"/>
    </row>
    <row r="248" ht="12">
      <c r="C248" s="1"/>
    </row>
    <row r="249" ht="12">
      <c r="C249" s="1"/>
    </row>
    <row r="250" ht="12">
      <c r="C250" s="1"/>
    </row>
    <row r="251" ht="12">
      <c r="C251" s="1"/>
    </row>
    <row r="252" ht="12">
      <c r="C252" s="1"/>
    </row>
    <row r="253" ht="12">
      <c r="C253" s="1"/>
    </row>
    <row r="254" ht="12">
      <c r="C254" s="1"/>
    </row>
    <row r="255" ht="12">
      <c r="C255" s="1"/>
    </row>
    <row r="256" ht="12">
      <c r="C256" s="1"/>
    </row>
    <row r="257" ht="12">
      <c r="C257" s="1"/>
    </row>
    <row r="258" ht="12">
      <c r="C258" s="1"/>
    </row>
    <row r="259" ht="12">
      <c r="C259" s="1"/>
    </row>
    <row r="260" ht="12">
      <c r="C260" s="1"/>
    </row>
    <row r="261" ht="12">
      <c r="C261" s="1"/>
    </row>
    <row r="262" ht="12">
      <c r="C262" s="1"/>
    </row>
    <row r="263" ht="12">
      <c r="C263" s="1"/>
    </row>
    <row r="264" ht="12">
      <c r="C264" s="1"/>
    </row>
    <row r="265" ht="12">
      <c r="C265" s="1"/>
    </row>
    <row r="266" ht="12">
      <c r="C266" s="1"/>
    </row>
    <row r="267" ht="12">
      <c r="C267" s="1"/>
    </row>
    <row r="268" ht="12">
      <c r="C268" s="1"/>
    </row>
    <row r="269" ht="12">
      <c r="C269" s="1"/>
    </row>
    <row r="270" ht="12">
      <c r="C270" s="1"/>
    </row>
    <row r="271" ht="12">
      <c r="C271" s="1"/>
    </row>
    <row r="272" ht="12">
      <c r="C272" s="1"/>
    </row>
    <row r="273" ht="12">
      <c r="C273" s="1"/>
    </row>
    <row r="274" ht="12">
      <c r="C274" s="1"/>
    </row>
    <row r="275" ht="12">
      <c r="C275" s="1"/>
    </row>
    <row r="276" ht="12">
      <c r="C276" s="1"/>
    </row>
    <row r="277" ht="12">
      <c r="C277" s="1"/>
    </row>
    <row r="278" ht="12">
      <c r="C278" s="1"/>
    </row>
    <row r="279" ht="12">
      <c r="C279" s="1"/>
    </row>
    <row r="280" ht="12">
      <c r="C280" s="1"/>
    </row>
    <row r="281" ht="12">
      <c r="C281" s="1"/>
    </row>
    <row r="282" ht="12">
      <c r="C282" s="1"/>
    </row>
    <row r="283" ht="12">
      <c r="C283" s="1"/>
    </row>
    <row r="284" ht="12">
      <c r="C284" s="1"/>
    </row>
    <row r="285" ht="12">
      <c r="C285" s="1"/>
    </row>
    <row r="286" ht="12">
      <c r="C286" s="1"/>
    </row>
    <row r="287" ht="12">
      <c r="C287" s="1"/>
    </row>
    <row r="288" ht="12">
      <c r="C288" s="1"/>
    </row>
    <row r="289" ht="12">
      <c r="C289" s="1"/>
    </row>
    <row r="290" ht="12">
      <c r="C290" s="1"/>
    </row>
    <row r="291" ht="12">
      <c r="C291" s="1"/>
    </row>
    <row r="292" ht="12">
      <c r="C292" s="1"/>
    </row>
    <row r="293" ht="12">
      <c r="C293" s="1"/>
    </row>
    <row r="294" ht="12">
      <c r="C294" s="1"/>
    </row>
    <row r="295" ht="12">
      <c r="C295" s="1"/>
    </row>
    <row r="296" ht="12">
      <c r="C296" s="1"/>
    </row>
    <row r="297" ht="12">
      <c r="C297" s="1"/>
    </row>
    <row r="298" ht="12">
      <c r="C298" s="1"/>
    </row>
    <row r="299" ht="12">
      <c r="C299" s="1"/>
    </row>
    <row r="300" ht="12">
      <c r="C300" s="1"/>
    </row>
    <row r="301" ht="12">
      <c r="C301" s="1"/>
    </row>
    <row r="302" ht="12">
      <c r="C302" s="1"/>
    </row>
    <row r="303" ht="12">
      <c r="C303" s="1"/>
    </row>
    <row r="304" ht="12">
      <c r="C304" s="1"/>
    </row>
    <row r="305" ht="12">
      <c r="C305" s="1"/>
    </row>
    <row r="306" ht="12">
      <c r="C306" s="1"/>
    </row>
  </sheetData>
  <mergeCells count="3">
    <mergeCell ref="A4:C4"/>
    <mergeCell ref="A5:C5"/>
    <mergeCell ref="A6:C6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57"/>
  <sheetViews>
    <sheetView workbookViewId="0" topLeftCell="A1">
      <selection activeCell="A1" sqref="A1"/>
    </sheetView>
  </sheetViews>
  <sheetFormatPr defaultColWidth="9.00390625" defaultRowHeight="15" customHeight="1"/>
  <cols>
    <col min="1" max="1" width="8.00390625" style="2" customWidth="1"/>
    <col min="2" max="2" width="39.375" style="2" bestFit="1" customWidth="1"/>
    <col min="3" max="3" width="23.125" style="2" customWidth="1"/>
    <col min="4" max="16384" width="10.625" style="2" customWidth="1"/>
  </cols>
  <sheetData>
    <row r="1" ht="15" customHeight="1">
      <c r="A1" s="2" t="s">
        <v>688</v>
      </c>
    </row>
    <row r="3" ht="15" customHeight="1">
      <c r="A3" s="2" t="s">
        <v>84</v>
      </c>
    </row>
    <row r="4" spans="1:3" ht="24" customHeight="1">
      <c r="A4" s="827" t="s">
        <v>689</v>
      </c>
      <c r="B4" s="827"/>
      <c r="C4" s="827"/>
    </row>
    <row r="5" spans="1:3" ht="15" customHeight="1">
      <c r="A5" s="6" t="s">
        <v>690</v>
      </c>
      <c r="B5" s="6"/>
      <c r="C5" s="6"/>
    </row>
    <row r="6" ht="15" customHeight="1">
      <c r="A6" s="2" t="s">
        <v>691</v>
      </c>
    </row>
    <row r="7" ht="15" customHeight="1">
      <c r="A7" s="6" t="s">
        <v>692</v>
      </c>
    </row>
    <row r="9" ht="15" customHeight="1">
      <c r="B9" s="2" t="s">
        <v>693</v>
      </c>
    </row>
    <row r="10" ht="15" customHeight="1">
      <c r="B10" s="13" t="s">
        <v>1872</v>
      </c>
    </row>
    <row r="11" ht="15" customHeight="1">
      <c r="B11" s="13"/>
    </row>
    <row r="12" ht="15" customHeight="1">
      <c r="A12" s="2" t="s">
        <v>694</v>
      </c>
    </row>
    <row r="14" spans="1:3" ht="15" customHeight="1">
      <c r="A14" s="1" t="s">
        <v>695</v>
      </c>
      <c r="B14" s="2" t="s">
        <v>696</v>
      </c>
      <c r="C14" s="1"/>
    </row>
    <row r="15" spans="1:3" ht="15" customHeight="1">
      <c r="A15" s="1" t="s">
        <v>697</v>
      </c>
      <c r="B15" s="2" t="s">
        <v>698</v>
      </c>
      <c r="C15" s="1"/>
    </row>
    <row r="16" spans="1:3" ht="15" customHeight="1">
      <c r="A16" s="1" t="s">
        <v>699</v>
      </c>
      <c r="B16" s="2" t="s">
        <v>700</v>
      </c>
      <c r="C16" s="1"/>
    </row>
    <row r="17" spans="1:3" ht="15" customHeight="1">
      <c r="A17" s="1" t="s">
        <v>701</v>
      </c>
      <c r="B17" s="2" t="s">
        <v>702</v>
      </c>
      <c r="C17" s="1"/>
    </row>
    <row r="18" spans="1:3" ht="15" customHeight="1">
      <c r="A18" s="1" t="s">
        <v>703</v>
      </c>
      <c r="B18" s="1" t="s">
        <v>704</v>
      </c>
      <c r="C18" s="1"/>
    </row>
    <row r="19" spans="1:3" ht="15" customHeight="1">
      <c r="A19" s="1" t="s">
        <v>705</v>
      </c>
      <c r="B19" s="1" t="s">
        <v>706</v>
      </c>
      <c r="C19" s="1"/>
    </row>
    <row r="20" spans="1:3" ht="15" customHeight="1">
      <c r="A20" s="1" t="s">
        <v>707</v>
      </c>
      <c r="B20" s="1" t="s">
        <v>708</v>
      </c>
      <c r="C20" s="1"/>
    </row>
    <row r="21" spans="1:3" ht="15" customHeight="1">
      <c r="A21" s="526" t="s">
        <v>709</v>
      </c>
      <c r="B21" s="525" t="s">
        <v>710</v>
      </c>
      <c r="C21" s="1"/>
    </row>
    <row r="22" spans="1:3" ht="15" customHeight="1">
      <c r="A22" s="526" t="s">
        <v>711</v>
      </c>
      <c r="B22" s="525" t="s">
        <v>712</v>
      </c>
      <c r="C22" s="1"/>
    </row>
    <row r="23" spans="1:3" ht="15" customHeight="1">
      <c r="A23" s="1" t="s">
        <v>713</v>
      </c>
      <c r="B23" s="2" t="s">
        <v>714</v>
      </c>
      <c r="C23" s="1"/>
    </row>
    <row r="24" spans="1:3" ht="15" customHeight="1">
      <c r="A24" s="1" t="s">
        <v>715</v>
      </c>
      <c r="B24" s="2" t="s">
        <v>716</v>
      </c>
      <c r="C24" s="1"/>
    </row>
    <row r="25" spans="1:3" ht="15" customHeight="1">
      <c r="A25" s="1" t="s">
        <v>717</v>
      </c>
      <c r="B25" s="2" t="s">
        <v>718</v>
      </c>
      <c r="C25" s="1"/>
    </row>
    <row r="26" spans="1:3" ht="15" customHeight="1">
      <c r="A26" s="1" t="s">
        <v>719</v>
      </c>
      <c r="B26" s="2" t="s">
        <v>720</v>
      </c>
      <c r="C26" s="1"/>
    </row>
    <row r="27" spans="1:3" ht="15" customHeight="1">
      <c r="A27" s="1" t="s">
        <v>721</v>
      </c>
      <c r="B27" s="2" t="s">
        <v>722</v>
      </c>
      <c r="C27" s="1"/>
    </row>
    <row r="28" spans="1:3" ht="15" customHeight="1">
      <c r="A28" s="1" t="s">
        <v>723</v>
      </c>
      <c r="B28" s="2" t="s">
        <v>724</v>
      </c>
      <c r="C28" s="1"/>
    </row>
    <row r="29" spans="1:3" ht="15" customHeight="1">
      <c r="A29" s="1" t="s">
        <v>725</v>
      </c>
      <c r="B29" s="2" t="s">
        <v>726</v>
      </c>
      <c r="C29" s="1"/>
    </row>
    <row r="30" spans="1:3" ht="15" customHeight="1">
      <c r="A30" s="1" t="s">
        <v>727</v>
      </c>
      <c r="B30" s="2" t="s">
        <v>728</v>
      </c>
      <c r="C30" s="1"/>
    </row>
    <row r="31" spans="1:3" ht="15" customHeight="1">
      <c r="A31" s="1" t="s">
        <v>729</v>
      </c>
      <c r="B31" s="2" t="s">
        <v>730</v>
      </c>
      <c r="C31" s="1"/>
    </row>
    <row r="32" spans="1:3" ht="15" customHeight="1">
      <c r="A32" s="1" t="s">
        <v>731</v>
      </c>
      <c r="B32" s="2" t="s">
        <v>732</v>
      </c>
      <c r="C32" s="1"/>
    </row>
    <row r="33" spans="1:3" ht="15" customHeight="1">
      <c r="A33" s="1" t="s">
        <v>733</v>
      </c>
      <c r="B33" s="2" t="s">
        <v>734</v>
      </c>
      <c r="C33" s="1"/>
    </row>
    <row r="34" spans="1:3" ht="15" customHeight="1">
      <c r="A34" s="1" t="s">
        <v>735</v>
      </c>
      <c r="B34" s="2" t="s">
        <v>736</v>
      </c>
      <c r="C34" s="1"/>
    </row>
    <row r="35" spans="1:3" ht="15" customHeight="1">
      <c r="A35" s="1" t="s">
        <v>737</v>
      </c>
      <c r="B35" s="1" t="s">
        <v>738</v>
      </c>
      <c r="C35" s="1"/>
    </row>
    <row r="36" spans="1:3" ht="15" customHeight="1">
      <c r="A36" s="1" t="s">
        <v>739</v>
      </c>
      <c r="B36" s="1" t="s">
        <v>740</v>
      </c>
      <c r="C36" s="1"/>
    </row>
    <row r="37" spans="1:3" ht="15" customHeight="1">
      <c r="A37" s="1" t="s">
        <v>741</v>
      </c>
      <c r="B37" s="1" t="s">
        <v>742</v>
      </c>
      <c r="C37" s="1"/>
    </row>
    <row r="38" spans="1:3" ht="15" customHeight="1">
      <c r="A38" s="1" t="s">
        <v>743</v>
      </c>
      <c r="B38" s="1" t="s">
        <v>744</v>
      </c>
      <c r="C38" s="1"/>
    </row>
    <row r="39" spans="1:3" ht="15" customHeight="1">
      <c r="A39" s="1" t="s">
        <v>745</v>
      </c>
      <c r="B39" s="1" t="s">
        <v>746</v>
      </c>
      <c r="C39" s="1"/>
    </row>
    <row r="40" spans="1:3" ht="15" customHeight="1">
      <c r="A40" s="1" t="s">
        <v>747</v>
      </c>
      <c r="B40" s="1" t="s">
        <v>748</v>
      </c>
      <c r="C40" s="1"/>
    </row>
    <row r="41" spans="1:3" ht="15" customHeight="1">
      <c r="A41" s="1" t="s">
        <v>749</v>
      </c>
      <c r="B41" s="1" t="s">
        <v>750</v>
      </c>
      <c r="C41" s="1"/>
    </row>
    <row r="42" spans="1:3" ht="15" customHeight="1">
      <c r="A42" s="1" t="s">
        <v>751</v>
      </c>
      <c r="B42" s="1" t="s">
        <v>752</v>
      </c>
      <c r="C42" s="1"/>
    </row>
    <row r="43" spans="1:3" ht="15" customHeight="1">
      <c r="A43" s="1" t="s">
        <v>753</v>
      </c>
      <c r="B43" s="1" t="s">
        <v>754</v>
      </c>
      <c r="C43" s="1"/>
    </row>
    <row r="44" spans="1:3" ht="15" customHeight="1">
      <c r="A44" s="1" t="s">
        <v>755</v>
      </c>
      <c r="B44" s="1" t="s">
        <v>756</v>
      </c>
      <c r="C44" s="1"/>
    </row>
    <row r="45" spans="1:3" ht="15" customHeight="1">
      <c r="A45" s="1" t="s">
        <v>757</v>
      </c>
      <c r="B45" s="1" t="s">
        <v>758</v>
      </c>
      <c r="C45" s="1"/>
    </row>
    <row r="46" spans="1:3" ht="15" customHeight="1">
      <c r="A46" s="1" t="s">
        <v>759</v>
      </c>
      <c r="B46" s="1" t="s">
        <v>760</v>
      </c>
      <c r="C46" s="1"/>
    </row>
    <row r="47" spans="1:3" ht="15" customHeight="1">
      <c r="A47" s="1" t="s">
        <v>761</v>
      </c>
      <c r="B47" s="1" t="s">
        <v>762</v>
      </c>
      <c r="C47" s="1"/>
    </row>
    <row r="48" spans="1:3" ht="15" customHeight="1">
      <c r="A48" s="1" t="s">
        <v>763</v>
      </c>
      <c r="B48" s="1" t="s">
        <v>764</v>
      </c>
      <c r="C48" s="1"/>
    </row>
    <row r="49" spans="1:3" ht="15" customHeight="1">
      <c r="A49" s="1" t="s">
        <v>765</v>
      </c>
      <c r="B49" s="1" t="s">
        <v>766</v>
      </c>
      <c r="C49" s="1"/>
    </row>
    <row r="50" spans="1:3" ht="15" customHeight="1">
      <c r="A50" s="1" t="s">
        <v>767</v>
      </c>
      <c r="B50" s="1" t="s">
        <v>768</v>
      </c>
      <c r="C50" s="1"/>
    </row>
    <row r="51" spans="1:3" ht="15" customHeight="1">
      <c r="A51" s="1" t="s">
        <v>769</v>
      </c>
      <c r="B51" s="1" t="s">
        <v>770</v>
      </c>
      <c r="C51" s="1"/>
    </row>
    <row r="52" spans="1:3" ht="15" customHeight="1">
      <c r="A52" s="1" t="s">
        <v>771</v>
      </c>
      <c r="B52" s="1" t="s">
        <v>772</v>
      </c>
      <c r="C52" s="1"/>
    </row>
    <row r="53" spans="1:3" ht="15" customHeight="1">
      <c r="A53" s="1" t="s">
        <v>773</v>
      </c>
      <c r="B53" s="1" t="s">
        <v>774</v>
      </c>
      <c r="C53" s="1"/>
    </row>
    <row r="54" spans="1:3" ht="15" customHeight="1">
      <c r="A54" s="1" t="s">
        <v>775</v>
      </c>
      <c r="B54" s="1" t="s">
        <v>776</v>
      </c>
      <c r="C54" s="1"/>
    </row>
    <row r="55" spans="1:3" ht="15" customHeight="1">
      <c r="A55" s="1" t="s">
        <v>777</v>
      </c>
      <c r="B55" s="1" t="s">
        <v>778</v>
      </c>
      <c r="C55" s="1"/>
    </row>
    <row r="56" spans="1:3" ht="15" customHeight="1">
      <c r="A56" s="1" t="s">
        <v>779</v>
      </c>
      <c r="B56" s="1" t="s">
        <v>780</v>
      </c>
      <c r="C56" s="1"/>
    </row>
    <row r="57" spans="1:3" ht="15" customHeight="1">
      <c r="A57" s="1" t="s">
        <v>781</v>
      </c>
      <c r="B57" s="1" t="s">
        <v>782</v>
      </c>
      <c r="C57" s="1"/>
    </row>
    <row r="58" spans="1:3" ht="15" customHeight="1">
      <c r="A58" s="1" t="s">
        <v>783</v>
      </c>
      <c r="B58" s="1" t="s">
        <v>784</v>
      </c>
      <c r="C58" s="1"/>
    </row>
    <row r="59" spans="1:3" ht="15" customHeight="1">
      <c r="A59" s="1" t="s">
        <v>785</v>
      </c>
      <c r="B59" s="1" t="s">
        <v>786</v>
      </c>
      <c r="C59" s="1"/>
    </row>
    <row r="60" spans="1:3" ht="15" customHeight="1">
      <c r="A60" s="1" t="s">
        <v>787</v>
      </c>
      <c r="B60" s="1" t="s">
        <v>788</v>
      </c>
      <c r="C60" s="1"/>
    </row>
    <row r="61" spans="1:3" ht="15" customHeight="1">
      <c r="A61" s="1" t="s">
        <v>789</v>
      </c>
      <c r="B61" s="1" t="s">
        <v>790</v>
      </c>
      <c r="C61" s="1"/>
    </row>
    <row r="62" spans="1:3" ht="15" customHeight="1">
      <c r="A62" s="1" t="s">
        <v>791</v>
      </c>
      <c r="B62" s="1" t="s">
        <v>792</v>
      </c>
      <c r="C62" s="1"/>
    </row>
    <row r="63" spans="1:3" ht="15" customHeight="1">
      <c r="A63" s="1" t="s">
        <v>793</v>
      </c>
      <c r="B63" s="1" t="s">
        <v>794</v>
      </c>
      <c r="C63" s="1"/>
    </row>
    <row r="64" spans="1:3" ht="15" customHeight="1">
      <c r="A64" s="1" t="s">
        <v>795</v>
      </c>
      <c r="B64" s="1" t="s">
        <v>796</v>
      </c>
      <c r="C64" s="1"/>
    </row>
    <row r="65" spans="1:3" ht="15" customHeight="1">
      <c r="A65" s="1" t="s">
        <v>797</v>
      </c>
      <c r="B65" s="1" t="s">
        <v>798</v>
      </c>
      <c r="C65" s="1"/>
    </row>
    <row r="66" spans="1:3" ht="15" customHeight="1">
      <c r="A66" s="1" t="s">
        <v>799</v>
      </c>
      <c r="B66" s="1" t="s">
        <v>800</v>
      </c>
      <c r="C66" s="1"/>
    </row>
    <row r="67" spans="1:3" ht="15" customHeight="1">
      <c r="A67" s="1" t="s">
        <v>801</v>
      </c>
      <c r="B67" s="1" t="s">
        <v>802</v>
      </c>
      <c r="C67" s="1"/>
    </row>
    <row r="68" spans="1:3" ht="15" customHeight="1">
      <c r="A68" s="1" t="s">
        <v>803</v>
      </c>
      <c r="B68" s="1" t="s">
        <v>804</v>
      </c>
      <c r="C68" s="1"/>
    </row>
    <row r="69" spans="1:3" ht="15" customHeight="1">
      <c r="A69" s="1" t="s">
        <v>805</v>
      </c>
      <c r="B69" s="1" t="s">
        <v>806</v>
      </c>
      <c r="C69" s="1"/>
    </row>
    <row r="70" spans="1:3" ht="15" customHeight="1">
      <c r="A70" s="1" t="s">
        <v>807</v>
      </c>
      <c r="B70" s="1" t="s">
        <v>808</v>
      </c>
      <c r="C70" s="1"/>
    </row>
    <row r="71" spans="1:3" ht="15" customHeight="1">
      <c r="A71" s="1" t="s">
        <v>809</v>
      </c>
      <c r="B71" s="1" t="s">
        <v>810</v>
      </c>
      <c r="C71" s="1"/>
    </row>
    <row r="72" spans="1:3" ht="15" customHeight="1">
      <c r="A72" s="1" t="s">
        <v>811</v>
      </c>
      <c r="B72" s="1" t="s">
        <v>812</v>
      </c>
      <c r="C72" s="1"/>
    </row>
    <row r="73" spans="1:3" ht="15" customHeight="1">
      <c r="A73" s="1" t="s">
        <v>813</v>
      </c>
      <c r="B73" s="1" t="s">
        <v>814</v>
      </c>
      <c r="C73" s="1"/>
    </row>
    <row r="74" spans="1:3" ht="15" customHeight="1">
      <c r="A74" s="1" t="s">
        <v>815</v>
      </c>
      <c r="B74" s="1" t="s">
        <v>816</v>
      </c>
      <c r="C74" s="1"/>
    </row>
    <row r="75" spans="1:3" ht="15" customHeight="1">
      <c r="A75" s="1" t="s">
        <v>817</v>
      </c>
      <c r="B75" s="1" t="s">
        <v>818</v>
      </c>
      <c r="C75" s="1"/>
    </row>
    <row r="76" spans="1:3" ht="15" customHeight="1">
      <c r="A76" s="1" t="s">
        <v>819</v>
      </c>
      <c r="B76" s="1" t="s">
        <v>820</v>
      </c>
      <c r="C76" s="1"/>
    </row>
    <row r="77" spans="1:3" ht="15" customHeight="1">
      <c r="A77" s="1" t="s">
        <v>821</v>
      </c>
      <c r="B77" s="1" t="s">
        <v>822</v>
      </c>
      <c r="C77" s="1"/>
    </row>
    <row r="78" spans="1:3" ht="15" customHeight="1">
      <c r="A78" s="1" t="s">
        <v>823</v>
      </c>
      <c r="B78" s="1" t="s">
        <v>824</v>
      </c>
      <c r="C78" s="1"/>
    </row>
    <row r="79" spans="1:3" ht="15" customHeight="1">
      <c r="A79" s="1" t="s">
        <v>825</v>
      </c>
      <c r="B79" s="1" t="s">
        <v>826</v>
      </c>
      <c r="C79" s="1"/>
    </row>
    <row r="80" spans="1:3" ht="15" customHeight="1">
      <c r="A80" s="1" t="s">
        <v>984</v>
      </c>
      <c r="B80" s="1" t="s">
        <v>985</v>
      </c>
      <c r="C80" s="1"/>
    </row>
    <row r="81" spans="1:3" ht="15" customHeight="1">
      <c r="A81" s="1" t="s">
        <v>986</v>
      </c>
      <c r="B81" s="1" t="s">
        <v>987</v>
      </c>
      <c r="C81" s="1"/>
    </row>
    <row r="82" spans="1:3" ht="15" customHeight="1">
      <c r="A82" s="1" t="s">
        <v>988</v>
      </c>
      <c r="B82" s="1" t="s">
        <v>989</v>
      </c>
      <c r="C82" s="1"/>
    </row>
    <row r="83" spans="1:3" ht="15" customHeight="1">
      <c r="A83" s="1" t="s">
        <v>990</v>
      </c>
      <c r="B83" s="1" t="s">
        <v>991</v>
      </c>
      <c r="C83" s="1"/>
    </row>
    <row r="84" spans="1:3" ht="15" customHeight="1">
      <c r="A84" s="1" t="s">
        <v>992</v>
      </c>
      <c r="B84" s="1" t="s">
        <v>993</v>
      </c>
      <c r="C84" s="1"/>
    </row>
    <row r="85" spans="1:3" ht="15" customHeight="1">
      <c r="A85" s="1" t="s">
        <v>994</v>
      </c>
      <c r="B85" s="1" t="s">
        <v>995</v>
      </c>
      <c r="C85" s="1"/>
    </row>
    <row r="86" spans="1:3" ht="15" customHeight="1">
      <c r="A86" s="1" t="s">
        <v>240</v>
      </c>
      <c r="B86" s="1" t="s">
        <v>996</v>
      </c>
      <c r="C86" s="1"/>
    </row>
    <row r="87" spans="1:3" ht="15" customHeight="1">
      <c r="A87" s="1" t="s">
        <v>242</v>
      </c>
      <c r="B87" s="1" t="s">
        <v>997</v>
      </c>
      <c r="C87" s="1"/>
    </row>
    <row r="88" spans="1:3" ht="15" customHeight="1">
      <c r="A88" s="1" t="s">
        <v>244</v>
      </c>
      <c r="B88" s="1" t="s">
        <v>998</v>
      </c>
      <c r="C88" s="1"/>
    </row>
    <row r="89" spans="1:3" ht="15" customHeight="1">
      <c r="A89" s="1" t="s">
        <v>246</v>
      </c>
      <c r="B89" s="1" t="s">
        <v>999</v>
      </c>
      <c r="C89" s="1"/>
    </row>
    <row r="90" spans="1:3" ht="15" customHeight="1">
      <c r="A90" s="1" t="s">
        <v>249</v>
      </c>
      <c r="B90" s="1" t="s">
        <v>1000</v>
      </c>
      <c r="C90" s="1"/>
    </row>
    <row r="91" spans="1:3" ht="15" customHeight="1">
      <c r="A91" s="1" t="s">
        <v>251</v>
      </c>
      <c r="B91" s="1" t="s">
        <v>1001</v>
      </c>
      <c r="C91" s="1"/>
    </row>
    <row r="92" spans="1:3" ht="15" customHeight="1">
      <c r="A92" s="1" t="s">
        <v>253</v>
      </c>
      <c r="B92" s="1" t="s">
        <v>1002</v>
      </c>
      <c r="C92" s="1"/>
    </row>
    <row r="93" spans="1:3" ht="15" customHeight="1">
      <c r="A93" s="1" t="s">
        <v>256</v>
      </c>
      <c r="B93" s="1" t="s">
        <v>1003</v>
      </c>
      <c r="C93" s="1"/>
    </row>
    <row r="94" spans="1:3" ht="15" customHeight="1">
      <c r="A94" s="1" t="s">
        <v>258</v>
      </c>
      <c r="B94" s="1" t="s">
        <v>1004</v>
      </c>
      <c r="C94" s="1"/>
    </row>
    <row r="95" spans="1:3" ht="15" customHeight="1">
      <c r="A95" s="1" t="s">
        <v>260</v>
      </c>
      <c r="B95" s="1" t="s">
        <v>1005</v>
      </c>
      <c r="C95" s="1"/>
    </row>
    <row r="96" spans="1:3" ht="15" customHeight="1">
      <c r="A96" s="1" t="s">
        <v>262</v>
      </c>
      <c r="B96" s="1" t="s">
        <v>1006</v>
      </c>
      <c r="C96" s="1"/>
    </row>
    <row r="97" spans="1:3" ht="15" customHeight="1">
      <c r="A97" s="1" t="s">
        <v>264</v>
      </c>
      <c r="B97" s="1" t="s">
        <v>1007</v>
      </c>
      <c r="C97" s="1"/>
    </row>
    <row r="98" spans="1:3" ht="15" customHeight="1">
      <c r="A98" s="1" t="s">
        <v>266</v>
      </c>
      <c r="B98" s="1" t="s">
        <v>1008</v>
      </c>
      <c r="C98" s="1"/>
    </row>
    <row r="99" spans="1:3" ht="15" customHeight="1">
      <c r="A99" s="1" t="s">
        <v>269</v>
      </c>
      <c r="B99" s="1" t="s">
        <v>1009</v>
      </c>
      <c r="C99" s="1"/>
    </row>
    <row r="100" spans="1:3" ht="15" customHeight="1">
      <c r="A100" s="1" t="s">
        <v>1010</v>
      </c>
      <c r="B100" s="1" t="s">
        <v>1011</v>
      </c>
      <c r="C100" s="1"/>
    </row>
    <row r="101" spans="1:3" ht="15" customHeight="1">
      <c r="A101" s="1" t="s">
        <v>273</v>
      </c>
      <c r="B101" s="1" t="s">
        <v>1012</v>
      </c>
      <c r="C101" s="1"/>
    </row>
    <row r="102" spans="1:3" ht="15" customHeight="1">
      <c r="A102" s="1" t="s">
        <v>275</v>
      </c>
      <c r="B102" s="1" t="s">
        <v>1013</v>
      </c>
      <c r="C102" s="1"/>
    </row>
    <row r="103" spans="1:3" ht="15" customHeight="1">
      <c r="A103" s="1" t="s">
        <v>277</v>
      </c>
      <c r="B103" s="1" t="s">
        <v>1014</v>
      </c>
      <c r="C103" s="1"/>
    </row>
    <row r="104" spans="1:3" ht="15" customHeight="1">
      <c r="A104" s="1" t="s">
        <v>279</v>
      </c>
      <c r="B104" s="1" t="s">
        <v>1015</v>
      </c>
      <c r="C104" s="1"/>
    </row>
    <row r="105" spans="1:3" ht="15" customHeight="1">
      <c r="A105" s="1" t="s">
        <v>281</v>
      </c>
      <c r="B105" s="1" t="s">
        <v>1016</v>
      </c>
      <c r="C105" s="1"/>
    </row>
    <row r="106" spans="1:3" ht="15" customHeight="1">
      <c r="A106" s="1" t="s">
        <v>283</v>
      </c>
      <c r="B106" s="1" t="s">
        <v>1017</v>
      </c>
      <c r="C106" s="1"/>
    </row>
    <row r="107" spans="1:3" ht="15" customHeight="1">
      <c r="A107" s="1" t="s">
        <v>285</v>
      </c>
      <c r="B107" s="1" t="s">
        <v>1018</v>
      </c>
      <c r="C107" s="1"/>
    </row>
    <row r="108" spans="1:3" ht="15" customHeight="1">
      <c r="A108" s="1" t="s">
        <v>287</v>
      </c>
      <c r="B108" s="1" t="s">
        <v>1019</v>
      </c>
      <c r="C108" s="1"/>
    </row>
    <row r="109" spans="1:3" ht="15" customHeight="1">
      <c r="A109" s="1" t="s">
        <v>289</v>
      </c>
      <c r="B109" s="1" t="s">
        <v>1020</v>
      </c>
      <c r="C109" s="1"/>
    </row>
    <row r="110" spans="1:3" ht="15" customHeight="1">
      <c r="A110" s="1" t="s">
        <v>291</v>
      </c>
      <c r="B110" s="1" t="s">
        <v>1021</v>
      </c>
      <c r="C110" s="1"/>
    </row>
    <row r="111" spans="1:3" ht="15" customHeight="1">
      <c r="A111" s="1" t="s">
        <v>293</v>
      </c>
      <c r="B111" s="1" t="s">
        <v>1022</v>
      </c>
      <c r="C111" s="1"/>
    </row>
    <row r="112" spans="1:3" ht="15" customHeight="1">
      <c r="A112" s="1" t="s">
        <v>295</v>
      </c>
      <c r="B112" s="1" t="s">
        <v>1023</v>
      </c>
      <c r="C112" s="1"/>
    </row>
    <row r="113" spans="1:3" ht="15" customHeight="1">
      <c r="A113" s="1" t="s">
        <v>297</v>
      </c>
      <c r="B113" s="1" t="s">
        <v>1024</v>
      </c>
      <c r="C113" s="1"/>
    </row>
    <row r="114" spans="1:3" ht="15" customHeight="1">
      <c r="A114" s="1" t="s">
        <v>299</v>
      </c>
      <c r="B114" s="1" t="s">
        <v>1025</v>
      </c>
      <c r="C114" s="1"/>
    </row>
    <row r="115" spans="1:3" ht="15" customHeight="1">
      <c r="A115" s="1" t="s">
        <v>301</v>
      </c>
      <c r="B115" s="1" t="s">
        <v>1026</v>
      </c>
      <c r="C115" s="1"/>
    </row>
    <row r="116" spans="1:3" ht="15" customHeight="1">
      <c r="A116" s="1" t="s">
        <v>303</v>
      </c>
      <c r="B116" s="1" t="s">
        <v>1027</v>
      </c>
      <c r="C116" s="1"/>
    </row>
    <row r="117" spans="1:3" ht="15" customHeight="1">
      <c r="A117" s="1" t="s">
        <v>305</v>
      </c>
      <c r="B117" s="1" t="s">
        <v>1028</v>
      </c>
      <c r="C117" s="1"/>
    </row>
    <row r="118" spans="1:3" ht="15" customHeight="1">
      <c r="A118" s="1" t="s">
        <v>307</v>
      </c>
      <c r="B118" s="1" t="s">
        <v>1029</v>
      </c>
      <c r="C118" s="1"/>
    </row>
    <row r="119" spans="1:3" ht="15" customHeight="1">
      <c r="A119" s="1" t="s">
        <v>309</v>
      </c>
      <c r="B119" s="1" t="s">
        <v>1030</v>
      </c>
      <c r="C119" s="1"/>
    </row>
    <row r="120" spans="1:3" ht="15" customHeight="1">
      <c r="A120" s="1" t="s">
        <v>311</v>
      </c>
      <c r="B120" s="1" t="s">
        <v>1031</v>
      </c>
      <c r="C120" s="1"/>
    </row>
    <row r="121" spans="1:3" ht="15" customHeight="1">
      <c r="A121" s="1" t="s">
        <v>313</v>
      </c>
      <c r="B121" s="1" t="s">
        <v>1032</v>
      </c>
      <c r="C121" s="1"/>
    </row>
    <row r="122" spans="1:3" ht="15" customHeight="1">
      <c r="A122" s="1" t="s">
        <v>315</v>
      </c>
      <c r="B122" s="1" t="s">
        <v>1033</v>
      </c>
      <c r="C122" s="1"/>
    </row>
    <row r="123" spans="1:3" ht="15" customHeight="1">
      <c r="A123" s="1" t="s">
        <v>317</v>
      </c>
      <c r="B123" s="2" t="s">
        <v>417</v>
      </c>
      <c r="C123" s="1"/>
    </row>
    <row r="124" spans="1:3" ht="15" customHeight="1">
      <c r="A124" s="1"/>
      <c r="B124" s="1"/>
      <c r="C124" s="1"/>
    </row>
    <row r="125" spans="2:3" ht="15" customHeight="1">
      <c r="B125" s="1"/>
      <c r="C125" s="1"/>
    </row>
    <row r="126" spans="2:3" ht="15" customHeight="1">
      <c r="B126" s="1"/>
      <c r="C126" s="1"/>
    </row>
    <row r="127" spans="2:3" ht="15" customHeight="1">
      <c r="B127" s="1"/>
      <c r="C127" s="1"/>
    </row>
    <row r="128" spans="2:3" ht="15" customHeight="1">
      <c r="B128" s="1"/>
      <c r="C128" s="1"/>
    </row>
    <row r="129" spans="2:3" ht="15" customHeight="1">
      <c r="B129" s="1"/>
      <c r="C129" s="1"/>
    </row>
    <row r="130" spans="2:3" ht="15" customHeight="1">
      <c r="B130" s="1"/>
      <c r="C130" s="1"/>
    </row>
    <row r="131" spans="2:3" ht="15" customHeight="1">
      <c r="B131" s="1"/>
      <c r="C131" s="1"/>
    </row>
    <row r="132" spans="2:3" ht="15" customHeight="1">
      <c r="B132" s="1"/>
      <c r="C132" s="1"/>
    </row>
    <row r="133" spans="2:3" ht="15" customHeight="1">
      <c r="B133" s="1"/>
      <c r="C133" s="1"/>
    </row>
    <row r="134" spans="2:3" ht="15" customHeight="1">
      <c r="B134" s="1"/>
      <c r="C134" s="1"/>
    </row>
    <row r="135" spans="2:3" ht="15" customHeight="1">
      <c r="B135" s="1"/>
      <c r="C135" s="1"/>
    </row>
    <row r="136" spans="2:3" ht="15" customHeight="1">
      <c r="B136" s="1"/>
      <c r="C136" s="1"/>
    </row>
    <row r="137" spans="2:3" ht="15" customHeight="1">
      <c r="B137" s="1"/>
      <c r="C137" s="1"/>
    </row>
    <row r="138" ht="15" customHeight="1">
      <c r="C138" s="1"/>
    </row>
    <row r="139" ht="15" customHeight="1">
      <c r="C139" s="1"/>
    </row>
    <row r="140" ht="15" customHeight="1">
      <c r="C140" s="1"/>
    </row>
    <row r="141" ht="15" customHeight="1">
      <c r="C141" s="1"/>
    </row>
    <row r="142" ht="15" customHeight="1">
      <c r="C142" s="1"/>
    </row>
    <row r="143" ht="15" customHeight="1">
      <c r="C143" s="1"/>
    </row>
    <row r="144" ht="15" customHeight="1">
      <c r="C144" s="1"/>
    </row>
    <row r="145" ht="15" customHeight="1">
      <c r="C145" s="1"/>
    </row>
    <row r="146" ht="15" customHeight="1">
      <c r="C146" s="1"/>
    </row>
    <row r="147" ht="15" customHeight="1">
      <c r="C147" s="1"/>
    </row>
    <row r="148" ht="15" customHeight="1">
      <c r="C148" s="1"/>
    </row>
    <row r="149" ht="15" customHeight="1">
      <c r="C149" s="1"/>
    </row>
    <row r="150" ht="15" customHeight="1">
      <c r="C150" s="1"/>
    </row>
    <row r="151" ht="15" customHeight="1">
      <c r="C151" s="1"/>
    </row>
    <row r="152" ht="15" customHeight="1">
      <c r="C152" s="1"/>
    </row>
    <row r="153" ht="15" customHeight="1">
      <c r="C153" s="1"/>
    </row>
    <row r="154" ht="15" customHeight="1">
      <c r="C154" s="1"/>
    </row>
    <row r="155" ht="15" customHeight="1">
      <c r="C155" s="1"/>
    </row>
    <row r="156" ht="15" customHeight="1">
      <c r="C156" s="1"/>
    </row>
    <row r="157" ht="15" customHeight="1">
      <c r="C157" s="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selection activeCell="A1" sqref="A1"/>
    </sheetView>
  </sheetViews>
  <sheetFormatPr defaultColWidth="9.00390625" defaultRowHeight="13.5"/>
  <cols>
    <col min="2" max="2" width="43.75390625" style="0" customWidth="1"/>
  </cols>
  <sheetData>
    <row r="1" spans="1:3" s="80" customFormat="1" ht="13.5">
      <c r="A1" s="527" t="s">
        <v>829</v>
      </c>
      <c r="B1" s="527"/>
      <c r="C1" s="527"/>
    </row>
    <row r="2" spans="1:3" s="80" customFormat="1" ht="13.5">
      <c r="A2" s="527"/>
      <c r="B2" s="527"/>
      <c r="C2" s="527"/>
    </row>
    <row r="3" spans="1:3" s="80" customFormat="1" ht="13.5">
      <c r="A3" s="527" t="s">
        <v>84</v>
      </c>
      <c r="B3" s="527"/>
      <c r="C3" s="527"/>
    </row>
    <row r="4" spans="1:3" s="80" customFormat="1" ht="27" customHeight="1">
      <c r="A4" s="828" t="s">
        <v>2087</v>
      </c>
      <c r="B4" s="828"/>
      <c r="C4" s="828"/>
    </row>
    <row r="5" spans="1:3" s="80" customFormat="1" ht="13.5">
      <c r="A5" s="527" t="s">
        <v>827</v>
      </c>
      <c r="B5" s="527"/>
      <c r="C5" s="527"/>
    </row>
    <row r="6" spans="1:3" s="80" customFormat="1" ht="13.5">
      <c r="A6" s="527" t="s">
        <v>2088</v>
      </c>
      <c r="B6" s="527"/>
      <c r="C6" s="527"/>
    </row>
    <row r="7" spans="1:3" s="80" customFormat="1" ht="13.5">
      <c r="A7" s="527" t="s">
        <v>828</v>
      </c>
      <c r="B7" s="527"/>
      <c r="C7" s="527"/>
    </row>
    <row r="8" spans="1:3" s="80" customFormat="1" ht="13.5">
      <c r="A8" s="527"/>
      <c r="B8" s="527"/>
      <c r="C8" s="527"/>
    </row>
    <row r="9" spans="1:3" s="80" customFormat="1" ht="13.5">
      <c r="A9" s="531"/>
      <c r="B9" s="527" t="s">
        <v>2089</v>
      </c>
      <c r="C9" s="531"/>
    </row>
    <row r="10" spans="1:3" s="80" customFormat="1" ht="13.5">
      <c r="A10" s="531"/>
      <c r="B10" s="527"/>
      <c r="C10" s="531" t="s">
        <v>2090</v>
      </c>
    </row>
    <row r="12" spans="1:2" ht="13.5">
      <c r="A12" s="18" t="s">
        <v>2091</v>
      </c>
      <c r="B12" s="18"/>
    </row>
    <row r="13" spans="1:2" ht="13.5">
      <c r="A13" s="18"/>
      <c r="B13" s="18"/>
    </row>
    <row r="14" spans="1:2" ht="13.5">
      <c r="A14" s="18" t="s">
        <v>830</v>
      </c>
      <c r="B14" s="528" t="s">
        <v>837</v>
      </c>
    </row>
    <row r="15" spans="1:2" ht="13.5">
      <c r="A15" s="18" t="s">
        <v>831</v>
      </c>
      <c r="B15" s="528" t="s">
        <v>834</v>
      </c>
    </row>
    <row r="16" spans="1:2" ht="13.5">
      <c r="A16" s="18" t="s">
        <v>832</v>
      </c>
      <c r="B16" s="528" t="s">
        <v>835</v>
      </c>
    </row>
    <row r="17" spans="1:2" ht="13.5">
      <c r="A17" s="18" t="s">
        <v>833</v>
      </c>
      <c r="B17" s="528" t="s">
        <v>836</v>
      </c>
    </row>
    <row r="18" spans="1:2" ht="13.5">
      <c r="A18" s="18"/>
      <c r="B18" s="18"/>
    </row>
    <row r="19" spans="1:2" ht="13.5">
      <c r="A19" s="18" t="s">
        <v>838</v>
      </c>
      <c r="B19" s="18"/>
    </row>
    <row r="20" spans="1:2" ht="13.5">
      <c r="A20" s="18" t="s">
        <v>839</v>
      </c>
      <c r="B20" s="528" t="s">
        <v>936</v>
      </c>
    </row>
    <row r="21" spans="1:2" ht="13.5">
      <c r="A21" s="18" t="s">
        <v>840</v>
      </c>
      <c r="B21" s="528" t="s">
        <v>909</v>
      </c>
    </row>
    <row r="22" spans="1:2" ht="13.5">
      <c r="A22" s="18" t="s">
        <v>841</v>
      </c>
      <c r="B22" s="528" t="s">
        <v>910</v>
      </c>
    </row>
    <row r="23" spans="1:2" ht="13.5">
      <c r="A23" s="18" t="s">
        <v>842</v>
      </c>
      <c r="B23" s="528" t="s">
        <v>911</v>
      </c>
    </row>
    <row r="24" spans="1:2" ht="13.5">
      <c r="A24" s="18" t="s">
        <v>843</v>
      </c>
      <c r="B24" s="528" t="s">
        <v>912</v>
      </c>
    </row>
    <row r="25" spans="1:2" ht="13.5">
      <c r="A25" s="18" t="s">
        <v>844</v>
      </c>
      <c r="B25" s="528" t="s">
        <v>913</v>
      </c>
    </row>
    <row r="26" spans="1:2" ht="13.5">
      <c r="A26" s="18" t="s">
        <v>845</v>
      </c>
      <c r="B26" s="528" t="s">
        <v>914</v>
      </c>
    </row>
    <row r="27" spans="1:2" ht="13.5">
      <c r="A27" s="18" t="s">
        <v>846</v>
      </c>
      <c r="B27" s="528" t="s">
        <v>915</v>
      </c>
    </row>
    <row r="28" spans="1:2" ht="13.5">
      <c r="A28" s="18" t="s">
        <v>847</v>
      </c>
      <c r="B28" s="528" t="s">
        <v>916</v>
      </c>
    </row>
    <row r="29" spans="1:2" ht="13.5">
      <c r="A29" s="18" t="s">
        <v>848</v>
      </c>
      <c r="B29" s="528" t="s">
        <v>917</v>
      </c>
    </row>
    <row r="30" spans="1:2" ht="13.5">
      <c r="A30" s="18" t="s">
        <v>849</v>
      </c>
      <c r="B30" s="528" t="s">
        <v>937</v>
      </c>
    </row>
    <row r="31" spans="1:2" ht="13.5">
      <c r="A31" s="18" t="s">
        <v>850</v>
      </c>
      <c r="B31" s="528" t="s">
        <v>918</v>
      </c>
    </row>
    <row r="32" spans="1:2" ht="13.5">
      <c r="A32" s="18" t="s">
        <v>851</v>
      </c>
      <c r="B32" s="528" t="s">
        <v>919</v>
      </c>
    </row>
    <row r="33" spans="1:2" ht="13.5">
      <c r="A33" s="18" t="s">
        <v>852</v>
      </c>
      <c r="B33" s="528" t="s">
        <v>920</v>
      </c>
    </row>
    <row r="34" spans="1:2" ht="13.5">
      <c r="A34" s="18" t="s">
        <v>853</v>
      </c>
      <c r="B34" s="528" t="s">
        <v>921</v>
      </c>
    </row>
    <row r="35" spans="1:2" ht="13.5">
      <c r="A35" s="18" t="s">
        <v>854</v>
      </c>
      <c r="B35" s="528" t="s">
        <v>922</v>
      </c>
    </row>
    <row r="36" spans="1:2" ht="13.5">
      <c r="A36" s="18" t="s">
        <v>855</v>
      </c>
      <c r="B36" s="528" t="s">
        <v>923</v>
      </c>
    </row>
    <row r="37" spans="1:2" ht="13.5">
      <c r="A37" s="18" t="s">
        <v>856</v>
      </c>
      <c r="B37" s="528" t="s">
        <v>924</v>
      </c>
    </row>
    <row r="38" spans="1:2" ht="13.5">
      <c r="A38" s="18" t="s">
        <v>857</v>
      </c>
      <c r="B38" s="528" t="s">
        <v>925</v>
      </c>
    </row>
    <row r="39" spans="1:2" ht="13.5">
      <c r="A39" s="18" t="s">
        <v>858</v>
      </c>
      <c r="B39" s="528" t="s">
        <v>926</v>
      </c>
    </row>
    <row r="40" spans="1:2" ht="13.5">
      <c r="A40" s="18" t="s">
        <v>859</v>
      </c>
      <c r="B40" s="528" t="s">
        <v>938</v>
      </c>
    </row>
    <row r="41" spans="1:2" ht="13.5">
      <c r="A41" s="18" t="s">
        <v>860</v>
      </c>
      <c r="B41" s="528" t="s">
        <v>927</v>
      </c>
    </row>
    <row r="42" spans="1:2" ht="13.5">
      <c r="A42" s="18" t="s">
        <v>861</v>
      </c>
      <c r="B42" s="528" t="s">
        <v>928</v>
      </c>
    </row>
    <row r="43" spans="1:2" ht="13.5">
      <c r="A43" s="18" t="s">
        <v>862</v>
      </c>
      <c r="B43" s="528" t="s">
        <v>929</v>
      </c>
    </row>
    <row r="44" spans="1:2" ht="13.5">
      <c r="A44" s="18" t="s">
        <v>863</v>
      </c>
      <c r="B44" s="528" t="s">
        <v>930</v>
      </c>
    </row>
    <row r="45" spans="1:2" ht="13.5">
      <c r="A45" s="18" t="s">
        <v>864</v>
      </c>
      <c r="B45" s="528" t="s">
        <v>931</v>
      </c>
    </row>
    <row r="46" spans="1:2" ht="13.5">
      <c r="A46" s="18" t="s">
        <v>865</v>
      </c>
      <c r="B46" s="528" t="s">
        <v>932</v>
      </c>
    </row>
    <row r="47" spans="1:2" ht="13.5">
      <c r="A47" s="18" t="s">
        <v>866</v>
      </c>
      <c r="B47" s="528" t="s">
        <v>933</v>
      </c>
    </row>
    <row r="48" spans="1:2" ht="13.5">
      <c r="A48" s="18" t="s">
        <v>867</v>
      </c>
      <c r="B48" s="528" t="s">
        <v>934</v>
      </c>
    </row>
    <row r="49" spans="1:2" ht="13.5">
      <c r="A49" s="18" t="s">
        <v>868</v>
      </c>
      <c r="B49" s="528" t="s">
        <v>935</v>
      </c>
    </row>
    <row r="51" ht="13.5">
      <c r="A51" s="18" t="s">
        <v>939</v>
      </c>
    </row>
    <row r="52" spans="1:2" ht="13.5">
      <c r="A52" s="18" t="s">
        <v>869</v>
      </c>
      <c r="B52" s="528" t="s">
        <v>940</v>
      </c>
    </row>
    <row r="53" spans="1:2" ht="13.5">
      <c r="A53" s="18" t="s">
        <v>870</v>
      </c>
      <c r="B53" s="528" t="s">
        <v>941</v>
      </c>
    </row>
    <row r="54" spans="1:2" ht="13.5">
      <c r="A54" s="525" t="s">
        <v>871</v>
      </c>
      <c r="B54" s="529" t="s">
        <v>942</v>
      </c>
    </row>
    <row r="55" spans="1:2" ht="13.5">
      <c r="A55" s="18" t="s">
        <v>872</v>
      </c>
      <c r="B55" s="528" t="s">
        <v>943</v>
      </c>
    </row>
    <row r="56" spans="1:2" ht="13.5">
      <c r="A56" s="18" t="s">
        <v>873</v>
      </c>
      <c r="B56" s="528" t="s">
        <v>974</v>
      </c>
    </row>
    <row r="57" spans="1:2" ht="13.5">
      <c r="A57" s="18" t="s">
        <v>874</v>
      </c>
      <c r="B57" s="528" t="s">
        <v>975</v>
      </c>
    </row>
    <row r="58" spans="1:2" ht="13.5">
      <c r="A58" s="18" t="s">
        <v>875</v>
      </c>
      <c r="B58" s="528" t="s">
        <v>944</v>
      </c>
    </row>
    <row r="59" spans="1:2" ht="13.5">
      <c r="A59" s="18" t="s">
        <v>876</v>
      </c>
      <c r="B59" s="528" t="s">
        <v>978</v>
      </c>
    </row>
    <row r="60" spans="1:2" ht="13.5">
      <c r="A60" s="18" t="s">
        <v>877</v>
      </c>
      <c r="B60" s="528" t="s">
        <v>945</v>
      </c>
    </row>
    <row r="61" spans="1:2" ht="13.5">
      <c r="A61" s="18" t="s">
        <v>878</v>
      </c>
      <c r="B61" s="528" t="s">
        <v>979</v>
      </c>
    </row>
    <row r="62" spans="1:2" ht="13.5">
      <c r="A62" s="18" t="s">
        <v>879</v>
      </c>
      <c r="B62" s="528" t="s">
        <v>946</v>
      </c>
    </row>
    <row r="63" spans="1:2" ht="13.5">
      <c r="A63" s="18" t="s">
        <v>880</v>
      </c>
      <c r="B63" s="528" t="s">
        <v>947</v>
      </c>
    </row>
    <row r="64" spans="1:2" ht="13.5">
      <c r="A64" s="18" t="s">
        <v>881</v>
      </c>
      <c r="B64" s="528" t="s">
        <v>948</v>
      </c>
    </row>
    <row r="65" spans="1:2" ht="13.5">
      <c r="A65" s="18" t="s">
        <v>882</v>
      </c>
      <c r="B65" s="528" t="s">
        <v>949</v>
      </c>
    </row>
    <row r="66" spans="1:2" ht="13.5">
      <c r="A66" s="18" t="s">
        <v>883</v>
      </c>
      <c r="B66" s="528" t="s">
        <v>950</v>
      </c>
    </row>
    <row r="67" spans="1:2" ht="13.5">
      <c r="A67" s="18" t="s">
        <v>884</v>
      </c>
      <c r="B67" s="528" t="s">
        <v>951</v>
      </c>
    </row>
    <row r="68" spans="1:2" ht="13.5">
      <c r="A68" s="18" t="s">
        <v>885</v>
      </c>
      <c r="B68" s="528" t="s">
        <v>952</v>
      </c>
    </row>
    <row r="69" spans="1:2" ht="13.5">
      <c r="A69" s="18" t="s">
        <v>886</v>
      </c>
      <c r="B69" s="528" t="s">
        <v>953</v>
      </c>
    </row>
    <row r="70" spans="1:2" ht="13.5">
      <c r="A70" s="18" t="s">
        <v>887</v>
      </c>
      <c r="B70" s="528" t="s">
        <v>954</v>
      </c>
    </row>
    <row r="71" spans="1:2" ht="13.5">
      <c r="A71" s="18" t="s">
        <v>888</v>
      </c>
      <c r="B71" s="528" t="s">
        <v>955</v>
      </c>
    </row>
    <row r="72" spans="1:2" ht="13.5">
      <c r="A72" s="18" t="s">
        <v>889</v>
      </c>
      <c r="B72" s="528" t="s">
        <v>956</v>
      </c>
    </row>
    <row r="73" spans="1:2" ht="13.5">
      <c r="A73" s="18" t="s">
        <v>890</v>
      </c>
      <c r="B73" s="528" t="s">
        <v>976</v>
      </c>
    </row>
    <row r="74" spans="1:2" ht="13.5">
      <c r="A74" s="18" t="s">
        <v>891</v>
      </c>
      <c r="B74" s="528" t="s">
        <v>957</v>
      </c>
    </row>
    <row r="75" spans="1:2" ht="13.5">
      <c r="A75" s="18" t="s">
        <v>892</v>
      </c>
      <c r="B75" s="528" t="s">
        <v>958</v>
      </c>
    </row>
    <row r="76" spans="1:2" ht="13.5">
      <c r="A76" s="18" t="s">
        <v>893</v>
      </c>
      <c r="B76" s="528" t="s">
        <v>959</v>
      </c>
    </row>
    <row r="77" spans="1:2" ht="13.5">
      <c r="A77" s="18" t="s">
        <v>894</v>
      </c>
      <c r="B77" s="528" t="s">
        <v>960</v>
      </c>
    </row>
    <row r="78" spans="1:2" ht="13.5">
      <c r="A78" s="525" t="s">
        <v>895</v>
      </c>
      <c r="B78" s="529" t="s">
        <v>961</v>
      </c>
    </row>
    <row r="79" spans="1:2" ht="13.5">
      <c r="A79" s="18" t="s">
        <v>896</v>
      </c>
      <c r="B79" s="528" t="s">
        <v>962</v>
      </c>
    </row>
    <row r="80" spans="1:2" ht="13.5">
      <c r="A80" s="18" t="s">
        <v>897</v>
      </c>
      <c r="B80" s="528" t="s">
        <v>963</v>
      </c>
    </row>
    <row r="81" spans="1:2" ht="13.5">
      <c r="A81" s="18" t="s">
        <v>898</v>
      </c>
      <c r="B81" s="528" t="s">
        <v>964</v>
      </c>
    </row>
    <row r="82" spans="1:2" ht="13.5">
      <c r="A82" s="18" t="s">
        <v>899</v>
      </c>
      <c r="B82" s="528" t="s">
        <v>965</v>
      </c>
    </row>
    <row r="83" spans="1:2" ht="13.5">
      <c r="A83" s="18" t="s">
        <v>900</v>
      </c>
      <c r="B83" s="528" t="s">
        <v>966</v>
      </c>
    </row>
    <row r="84" spans="1:2" ht="13.5">
      <c r="A84" s="18" t="s">
        <v>901</v>
      </c>
      <c r="B84" s="528" t="s">
        <v>967</v>
      </c>
    </row>
    <row r="85" spans="1:2" ht="13.5">
      <c r="A85" s="18" t="s">
        <v>902</v>
      </c>
      <c r="B85" s="528" t="s">
        <v>968</v>
      </c>
    </row>
    <row r="86" spans="1:2" ht="13.5">
      <c r="A86" s="18" t="s">
        <v>903</v>
      </c>
      <c r="B86" s="528" t="s">
        <v>969</v>
      </c>
    </row>
    <row r="87" spans="1:2" ht="13.5">
      <c r="A87" s="18" t="s">
        <v>904</v>
      </c>
      <c r="B87" s="528" t="s">
        <v>970</v>
      </c>
    </row>
    <row r="88" spans="1:2" ht="13.5">
      <c r="A88" s="18" t="s">
        <v>905</v>
      </c>
      <c r="B88" s="528" t="s">
        <v>977</v>
      </c>
    </row>
    <row r="89" spans="1:2" ht="13.5">
      <c r="A89" s="18" t="s">
        <v>906</v>
      </c>
      <c r="B89" s="528" t="s">
        <v>971</v>
      </c>
    </row>
    <row r="90" spans="1:2" ht="13.5">
      <c r="A90" s="18" t="s">
        <v>907</v>
      </c>
      <c r="B90" s="528" t="s">
        <v>972</v>
      </c>
    </row>
    <row r="91" spans="1:2" ht="13.5">
      <c r="A91" s="18" t="s">
        <v>908</v>
      </c>
      <c r="B91" s="528" t="s">
        <v>973</v>
      </c>
    </row>
  </sheetData>
  <mergeCells count="1">
    <mergeCell ref="A4:C4"/>
  </mergeCells>
  <hyperlinks>
    <hyperlink ref="IV17" r:id="rId1" display="アーカイブ３\HPアップ分\m-t\DATA\t07\k\01\p01-t07k.jpg"/>
    <hyperlink ref="IV18" r:id="rId2" display="アーカイブ３\HPアップ分\m-t\DATA\t07\k\01\p02-t07k.jpg"/>
    <hyperlink ref="IV19" r:id="rId3" display="アーカイブ３\HPアップ分\m-t\DATA\t07\k\01\p03-t07k.jpg"/>
    <hyperlink ref="IV20" r:id="rId4" display="アーカイブ３\HPアップ分\m-t\DATA\t07\k\01\p04-t07k.jpg"/>
    <hyperlink ref="IV22" r:id="rId5" display="アーカイブ３\HPアップ分\m-t\DATA\t07\k\01\001-t07k.xls"/>
    <hyperlink ref="IV23" r:id="rId6" display="アーカイブ３\HPアップ分\m-t\DATA\t07\k\01\002-t07k.xls"/>
    <hyperlink ref="IV24" r:id="rId7" display="アーカイブ３\HPアップ分\m-t\DATA\t07\k\01\003-t07k.xls"/>
    <hyperlink ref="IV25" r:id="rId8" display="アーカイブ３\HPアップ分\m-t\DATA\t07\k\01\004-t07k.xls"/>
    <hyperlink ref="IV26" r:id="rId9" display="アーカイブ３\HPアップ分\m-t\DATA\t07\k\01\005-t07k.xls"/>
    <hyperlink ref="IV27" r:id="rId10" display="アーカイブ３\HPアップ分\m-t\DATA\t07\k\01\006-t07k.xls"/>
    <hyperlink ref="IV28" r:id="rId11" display="アーカイブ３\HPアップ分\m-t\DATA\t07\k\01\007-t07k.xls"/>
    <hyperlink ref="IV29" r:id="rId12" display="アーカイブ３\HPアップ分\m-t\DATA\t07\k\01\008-t07k.xls"/>
    <hyperlink ref="IV30" r:id="rId13" display="アーカイブ３\HPアップ分\m-t\DATA\t07\k\01\009-t07k.xls"/>
    <hyperlink ref="IV31" r:id="rId14" display="アーカイブ３\HPアップ分\m-t\DATA\t07\k\01\010-t07k.xls"/>
    <hyperlink ref="IV32" r:id="rId15" display="アーカイブ３\HPアップ分\m-t\DATA\t07\k\01\011-t07k.xls"/>
    <hyperlink ref="IV33" r:id="rId16" display="アーカイブ３\HPアップ分\m-t\DATA\t07\k\01\012-t07k.xls"/>
    <hyperlink ref="IV34" r:id="rId17" display="アーカイブ３\HPアップ分\m-t\DATA\t07\k\01\013-t07k.xls"/>
    <hyperlink ref="IV35" r:id="rId18" display="アーカイブ３\HPアップ分\m-t\DATA\t07\k\01\014-t07k.xls"/>
    <hyperlink ref="IV36" r:id="rId19" display="アーカイブ３\HPアップ分\m-t\DATA\t07\k\01\015-t07k.xls"/>
    <hyperlink ref="IV37" r:id="rId20" display="アーカイブ３\HPアップ分\m-t\DATA\t07\k\01\016-t07k.xls"/>
    <hyperlink ref="IV38" r:id="rId21" display="アーカイブ３\HPアップ分\m-t\DATA\t07\k\01\017-t07k.xls"/>
    <hyperlink ref="IV39" r:id="rId22" display="アーカイブ３\HPアップ分\m-t\DATA\t07\k\01\018-t07k.xls"/>
    <hyperlink ref="IV40" r:id="rId23" display="アーカイブ３\HPアップ分\m-t\DATA\t07\k\01\019-t07k.xls"/>
    <hyperlink ref="IV41" r:id="rId24" display="アーカイブ３\HPアップ分\m-t\DATA\t07\k\01\020-t07k.xls"/>
    <hyperlink ref="IV42" r:id="rId25" display="アーカイブ３\HPアップ分\m-t\DATA\t07\k\01\021-t07k.xls"/>
    <hyperlink ref="IV43" r:id="rId26" display="アーカイブ３\HPアップ分\m-t\DATA\t07\k\01\022-t07k.xls"/>
    <hyperlink ref="IV44" r:id="rId27" display="アーカイブ３\HPアップ分\m-t\DATA\t07\k\01\023-t07k.xls"/>
    <hyperlink ref="IV45" r:id="rId28" display="アーカイブ３\HPアップ分\m-t\DATA\t07\k\01\024-t07k.xls"/>
    <hyperlink ref="IV46" r:id="rId29" display="アーカイブ３\HPアップ分\m-t\DATA\t07\k\01\025-t07k.xls"/>
    <hyperlink ref="IV47" r:id="rId30" display="アーカイブ３\HPアップ分\m-t\DATA\t07\k\01\026-t07k.xls"/>
    <hyperlink ref="IV48" r:id="rId31" display="アーカイブ３\HPアップ分\m-t\DATA\t07\k\01\027-t07k.xls"/>
    <hyperlink ref="IV49" r:id="rId32" display="アーカイブ３\HPアップ分\m-t\DATA\t07\k\01\028-t07k.xls"/>
    <hyperlink ref="IV50" r:id="rId33" display="アーカイブ３\HPアップ分\m-t\DATA\t07\k\01\029-t07k.xls"/>
    <hyperlink ref="IV51" r:id="rId34" display="アーカイブ３\HPアップ分\m-t\DATA\t07\k\01\030-t07k.xls"/>
    <hyperlink ref="IO54" r:id="rId35" display="アーカイブ３\HPアップ分\m-t\DATA\t07\k\01\p01-t07k.jpg"/>
    <hyperlink ref="IO55" r:id="rId36" display="アーカイブ３\HPアップ分\m-t\DATA\t07\k\01\p02-t07k.jpg"/>
    <hyperlink ref="IO56" r:id="rId37" display="アーカイブ３\HPアップ分\m-t\DATA\t07\k\01\p03-t07k.jpg"/>
    <hyperlink ref="IO57" r:id="rId38" display="アーカイブ３\HPアップ分\m-t\DATA\t07\k\01\p04-t07k.jpg"/>
    <hyperlink ref="IO59" r:id="rId39" display="アーカイブ３\HPアップ分\m-t\DATA\t07\k\01\001-t07k.xls"/>
    <hyperlink ref="IO60" r:id="rId40" display="アーカイブ３\HPアップ分\m-t\DATA\t07\k\01\002-t07k.xls"/>
    <hyperlink ref="IO61" r:id="rId41" display="アーカイブ３\HPアップ分\m-t\DATA\t07\k\01\003-t07k.xls"/>
    <hyperlink ref="IO62" r:id="rId42" display="アーカイブ３\HPアップ分\m-t\DATA\t07\k\01\004-t07k.xls"/>
    <hyperlink ref="IO63" r:id="rId43" display="アーカイブ３\HPアップ分\m-t\DATA\t07\k\01\005-t07k.xls"/>
    <hyperlink ref="IO64" r:id="rId44" display="アーカイブ３\HPアップ分\m-t\DATA\t07\k\01\006-t07k.xls"/>
    <hyperlink ref="IO65" r:id="rId45" display="アーカイブ３\HPアップ分\m-t\DATA\t07\k\01\007-t07k.xls"/>
    <hyperlink ref="IO66" r:id="rId46" display="アーカイブ３\HPアップ分\m-t\DATA\t07\k\01\008-t07k.xls"/>
    <hyperlink ref="IO67" r:id="rId47" display="アーカイブ３\HPアップ分\m-t\DATA\t07\k\01\009-t07k.xls"/>
    <hyperlink ref="IO68" r:id="rId48" display="アーカイブ３\HPアップ分\m-t\DATA\t07\k\01\010-t07k.xls"/>
    <hyperlink ref="IO69" r:id="rId49" display="アーカイブ３\HPアップ分\m-t\DATA\t07\k\01\011-t07k.xls"/>
    <hyperlink ref="IO70" r:id="rId50" display="アーカイブ３\HPアップ分\m-t\DATA\t07\k\01\012-t07k.xls"/>
    <hyperlink ref="IO71" r:id="rId51" display="アーカイブ３\HPアップ分\m-t\DATA\t07\k\01\013-t07k.xls"/>
    <hyperlink ref="IO72" r:id="rId52" display="アーカイブ３\HPアップ分\m-t\DATA\t07\k\01\014-t07k.xls"/>
    <hyperlink ref="IO73" r:id="rId53" display="アーカイブ３\HPアップ分\m-t\DATA\t07\k\01\015-t07k.xls"/>
    <hyperlink ref="IO74" r:id="rId54" display="アーカイブ３\HPアップ分\m-t\DATA\t07\k\01\016-t07k.xls"/>
    <hyperlink ref="IO75" r:id="rId55" display="アーカイブ３\HPアップ分\m-t\DATA\t07\k\01\017-t07k.xls"/>
    <hyperlink ref="IO76" r:id="rId56" display="アーカイブ３\HPアップ分\m-t\DATA\t07\k\01\018-t07k.xls"/>
    <hyperlink ref="IO77" r:id="rId57" display="アーカイブ３\HPアップ分\m-t\DATA\t07\k\01\019-t07k.xls"/>
    <hyperlink ref="IO78" r:id="rId58" display="アーカイブ３\HPアップ分\m-t\DATA\t07\k\01\020-t07k.xls"/>
    <hyperlink ref="IO79" r:id="rId59" display="アーカイブ３\HPアップ分\m-t\DATA\t07\k\01\021-t07k.xls"/>
    <hyperlink ref="IO80" r:id="rId60" display="アーカイブ３\HPアップ分\m-t\DATA\t07\k\01\022-t07k.xls"/>
    <hyperlink ref="IO81" r:id="rId61" display="アーカイブ３\HPアップ分\m-t\DATA\t07\k\01\023-t07k.xls"/>
    <hyperlink ref="IO82" r:id="rId62" display="アーカイブ３\HPアップ分\m-t\DATA\t07\k\01\024-t07k.xls"/>
    <hyperlink ref="IO83" r:id="rId63" display="アーカイブ３\HPアップ分\m-t\DATA\t07\k\01\025-t07k.xls"/>
    <hyperlink ref="IO84" r:id="rId64" display="アーカイブ３\HPアップ分\m-t\DATA\t07\k\01\026-t07k.xls"/>
    <hyperlink ref="IO85" r:id="rId65" display="アーカイブ３\HPアップ分\m-t\DATA\t07\k\01\027-t07k.xls"/>
    <hyperlink ref="IO86" r:id="rId66" display="アーカイブ３\HPアップ分\m-t\DATA\t07\k\01\028-t07k.xls"/>
    <hyperlink ref="IO87" r:id="rId67" display="アーカイブ３\HPアップ分\m-t\DATA\t07\k\01\029-t07k.xls"/>
    <hyperlink ref="IO88" r:id="rId68" display="アーカイブ３\HPアップ分\m-t\DATA\t07\k\01\030-t07k.xls"/>
    <hyperlink ref="IV54" r:id="rId69" display="アーカイブ３\HPアップ分\m-t\DATA\t07\k\02\031-t07k.xls"/>
    <hyperlink ref="IV55" r:id="rId70" display="アーカイブ３\HPアップ分\m-t\DATA\t07\k\02\032-t07k.xls"/>
    <hyperlink ref="IV56" r:id="rId71" display="アーカイブ３\HPアップ分\m-t\DATA\t07\k\02\033-t07k.xls"/>
    <hyperlink ref="IV57" r:id="rId72" display="アーカイブ３\HPアップ分\m-t\DATA\t07\k\02\034-t07k.xls"/>
    <hyperlink ref="IV58" r:id="rId73" display="アーカイブ３\HPアップ分\m-t\DATA\t07\k\02\035-t07k.xls"/>
    <hyperlink ref="IV59" r:id="rId74" display="アーカイブ３\HPアップ分\m-t\DATA\t07\k\02\036-t07k.xls"/>
    <hyperlink ref="IV60" r:id="rId75" display="アーカイブ３\HPアップ分\m-t\DATA\t07\k\02\037-t07k.xls"/>
    <hyperlink ref="IV61" r:id="rId76" display="アーカイブ３\HPアップ分\m-t\DATA\t07\k\02\038-t07k.xls"/>
    <hyperlink ref="IV62" r:id="rId77" display="アーカイブ３\HPアップ分\m-t\DATA\t07\k\02\039-t07k.xls"/>
    <hyperlink ref="IV63" r:id="rId78" display="アーカイブ３\HPアップ分\m-t\DATA\t07\k\02\040-t07k.xls"/>
    <hyperlink ref="IV64" r:id="rId79" display="アーカイブ３\HPアップ分\m-t\DATA\t07\k\02\041-t07k.xls"/>
    <hyperlink ref="IV65" r:id="rId80" display="アーカイブ３\HPアップ分\m-t\DATA\t07\k\02\042-t07k.xls"/>
    <hyperlink ref="IV66" r:id="rId81" display="アーカイブ３\HPアップ分\m-t\DATA\t07\k\02\043-t07k.xls"/>
    <hyperlink ref="IV67" r:id="rId82" display="アーカイブ３\HPアップ分\m-t\DATA\t07\k\02\044-t07k.xls"/>
    <hyperlink ref="IV68" r:id="rId83" display="アーカイブ３\HPアップ分\m-t\DATA\t07\k\02\045-t07k.xls"/>
    <hyperlink ref="IV69" r:id="rId84" display="アーカイブ３\HPアップ分\m-t\DATA\t07\k\02\046-t07k.xls"/>
    <hyperlink ref="IV70" r:id="rId85" display="アーカイブ３\HPアップ分\m-t\DATA\t07\k\02\047-t07k.xls"/>
    <hyperlink ref="IV71" r:id="rId86" display="アーカイブ３\HPアップ分\m-t\DATA\t07\k\02\048-t07k.xls"/>
    <hyperlink ref="IV72" r:id="rId87" display="アーカイブ３\HPアップ分\m-t\DATA\t07\k\02\049-t07k.xls"/>
    <hyperlink ref="IV73" r:id="rId88" display="アーカイブ３\HPアップ分\m-t\DATA\t07\k\02\050-t07k.xls"/>
    <hyperlink ref="IV74" r:id="rId89" display="アーカイブ３\HPアップ分\m-t\DATA\t07\k\02\051-t07k.xls"/>
    <hyperlink ref="IV75" r:id="rId90" display="アーカイブ３\HPアップ分\m-t\DATA\t07\k\02\052-t07k.xls"/>
    <hyperlink ref="IV76" r:id="rId91" display="アーカイブ３\HPアップ分\m-t\DATA\t07\k\02\053-t07k.xls"/>
    <hyperlink ref="IV77" r:id="rId92" display="アーカイブ３\HPアップ分\m-t\DATA\t07\k\02\054-t07k.xls"/>
    <hyperlink ref="IV78" r:id="rId93" display="アーカイブ３\HPアップ分\m-t\DATA\t07\k\02\055-t07k.xls"/>
    <hyperlink ref="IV79" r:id="rId94" display="アーカイブ３\HPアップ分\m-t\DATA\t07\k\02\056-t07k.xls"/>
    <hyperlink ref="IV80" r:id="rId95" display="アーカイブ３\HPアップ分\m-t\DATA\t07\k\02\057-t07k.xls"/>
    <hyperlink ref="IV81" r:id="rId96" display="アーカイブ３\HPアップ分\m-t\DATA\t07\k\02\058-t07k.xls"/>
    <hyperlink ref="IV82" r:id="rId97" display="アーカイブ３\HPアップ分\m-t\DATA\t07\k\02\059-t07k.xls"/>
    <hyperlink ref="IV83" r:id="rId98" display="アーカイブ３\HPアップ分\m-t\DATA\t07\k\02\060-t07k.xls"/>
    <hyperlink ref="IV84" r:id="rId99" display="アーカイブ３\HPアップ分\m-t\DATA\t07\k\02\061-t07k.xls"/>
    <hyperlink ref="IV85" r:id="rId100" display="アーカイブ３\HPアップ分\m-t\DATA\t07\k\02\062-t07k.xls"/>
    <hyperlink ref="IV86" r:id="rId101" display="アーカイブ３\HPアップ分\m-t\DATA\t07\k\02\063-t07k.xls"/>
    <hyperlink ref="IV87" r:id="rId102" display="アーカイブ３\HPアップ分\m-t\DATA\t07\k\02\064-t07k.xls"/>
    <hyperlink ref="IV88" r:id="rId103" display="アーカイブ３\HPアップ分\m-t\DATA\t07\k\02\065-t07k.xls"/>
    <hyperlink ref="IV89" r:id="rId104" display="アーカイブ３\HPアップ分\m-t\DATA\t07\k\02\066-t07k.xls"/>
    <hyperlink ref="IV90" r:id="rId105" display="アーカイブ３\HPアップ分\m-t\DATA\t07\k\02\067-t07k.xls"/>
    <hyperlink ref="IV91" r:id="rId106" display="アーカイブ３\HPアップ分\m-t\DATA\t07\k\02\068-t07k.xls"/>
    <hyperlink ref="IV92" r:id="rId107" display="アーカイブ３\HPアップ分\m-t\DATA\t07\k\02\069-t07k.xls"/>
    <hyperlink ref="IV93" r:id="rId108" display="アーカイブ３\HPアップ分\m-t\DATA\t07\k\02\070-t07k.xls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113" customWidth="1"/>
    <col min="2" max="2" width="18.25390625" style="113" bestFit="1" customWidth="1"/>
    <col min="3" max="7" width="12.875" style="113" customWidth="1"/>
    <col min="8" max="16384" width="7.625" style="113" customWidth="1"/>
  </cols>
  <sheetData>
    <row r="1" spans="1:7" ht="13.5">
      <c r="A1" s="110" t="s">
        <v>619</v>
      </c>
      <c r="B1" s="111"/>
      <c r="C1" s="111"/>
      <c r="D1" s="111"/>
      <c r="E1" s="111"/>
      <c r="F1" s="111"/>
      <c r="G1" s="112"/>
    </row>
    <row r="2" spans="1:7" ht="13.5">
      <c r="A2" s="114"/>
      <c r="B2" s="115" t="s">
        <v>589</v>
      </c>
      <c r="C2" s="116" t="s">
        <v>590</v>
      </c>
      <c r="D2" s="116" t="s">
        <v>591</v>
      </c>
      <c r="E2" s="116" t="s">
        <v>592</v>
      </c>
      <c r="F2" s="116" t="s">
        <v>593</v>
      </c>
      <c r="G2" s="116" t="s">
        <v>594</v>
      </c>
    </row>
    <row r="3" spans="1:7" ht="12" customHeight="1">
      <c r="A3" s="604" t="s">
        <v>595</v>
      </c>
      <c r="B3" s="117"/>
      <c r="C3" s="118" t="s">
        <v>596</v>
      </c>
      <c r="D3" s="118" t="s">
        <v>596</v>
      </c>
      <c r="E3" s="118" t="s">
        <v>596</v>
      </c>
      <c r="F3" s="118" t="s">
        <v>596</v>
      </c>
      <c r="G3" s="118" t="s">
        <v>596</v>
      </c>
    </row>
    <row r="4" spans="1:7" ht="12" customHeight="1">
      <c r="A4" s="605"/>
      <c r="B4" s="119" t="s">
        <v>597</v>
      </c>
      <c r="C4" s="120">
        <v>1140754</v>
      </c>
      <c r="D4" s="121">
        <v>951298</v>
      </c>
      <c r="E4" s="122">
        <v>769470</v>
      </c>
      <c r="F4" s="121">
        <v>729814</v>
      </c>
      <c r="G4" s="121">
        <v>829655</v>
      </c>
    </row>
    <row r="5" spans="1:7" ht="12" customHeight="1">
      <c r="A5" s="605"/>
      <c r="B5" s="123" t="s">
        <v>598</v>
      </c>
      <c r="C5" s="120">
        <v>73637</v>
      </c>
      <c r="D5" s="124">
        <v>66996</v>
      </c>
      <c r="E5" s="121">
        <v>67487</v>
      </c>
      <c r="F5" s="124">
        <v>72400</v>
      </c>
      <c r="G5" s="124">
        <v>63774</v>
      </c>
    </row>
    <row r="6" spans="1:7" ht="12" customHeight="1">
      <c r="A6" s="605"/>
      <c r="B6" s="123" t="s">
        <v>599</v>
      </c>
      <c r="C6" s="120">
        <v>272917</v>
      </c>
      <c r="D6" s="124">
        <v>208784</v>
      </c>
      <c r="E6" s="124">
        <v>203637</v>
      </c>
      <c r="F6" s="124">
        <v>196223</v>
      </c>
      <c r="G6" s="124">
        <v>190751</v>
      </c>
    </row>
    <row r="7" spans="1:7" ht="12" customHeight="1">
      <c r="A7" s="605"/>
      <c r="B7" s="123" t="s">
        <v>600</v>
      </c>
      <c r="C7" s="120">
        <v>7217</v>
      </c>
      <c r="D7" s="124">
        <v>6479</v>
      </c>
      <c r="E7" s="124">
        <v>3371</v>
      </c>
      <c r="F7" s="124">
        <v>3564</v>
      </c>
      <c r="G7" s="124">
        <v>2617</v>
      </c>
    </row>
    <row r="8" spans="1:7" ht="12" customHeight="1">
      <c r="A8" s="605"/>
      <c r="B8" s="123" t="s">
        <v>601</v>
      </c>
      <c r="C8" s="120">
        <v>52300</v>
      </c>
      <c r="D8" s="124">
        <v>40610</v>
      </c>
      <c r="E8" s="121">
        <v>37886</v>
      </c>
      <c r="F8" s="121">
        <v>35250</v>
      </c>
      <c r="G8" s="124">
        <v>42921</v>
      </c>
    </row>
    <row r="9" spans="1:7" ht="12" customHeight="1">
      <c r="A9" s="605"/>
      <c r="B9" s="123" t="s">
        <v>602</v>
      </c>
      <c r="C9" s="120">
        <v>462</v>
      </c>
      <c r="D9" s="124">
        <v>290</v>
      </c>
      <c r="E9" s="121">
        <v>135</v>
      </c>
      <c r="F9" s="121">
        <v>75</v>
      </c>
      <c r="G9" s="121" t="s">
        <v>476</v>
      </c>
    </row>
    <row r="10" spans="1:7" ht="12" customHeight="1">
      <c r="A10" s="605"/>
      <c r="B10" s="123" t="s">
        <v>603</v>
      </c>
      <c r="C10" s="120">
        <v>47</v>
      </c>
      <c r="D10" s="124">
        <v>48</v>
      </c>
      <c r="E10" s="121">
        <v>48</v>
      </c>
      <c r="F10" s="121">
        <v>52</v>
      </c>
      <c r="G10" s="124">
        <v>55</v>
      </c>
    </row>
    <row r="11" spans="1:7" ht="12" customHeight="1">
      <c r="A11" s="605"/>
      <c r="B11" s="123" t="s">
        <v>604</v>
      </c>
      <c r="C11" s="120">
        <v>65657</v>
      </c>
      <c r="D11" s="124">
        <v>33070</v>
      </c>
      <c r="E11" s="124">
        <v>25835</v>
      </c>
      <c r="F11" s="121">
        <v>26167</v>
      </c>
      <c r="G11" s="121">
        <v>27570</v>
      </c>
    </row>
    <row r="12" spans="1:7" ht="12" customHeight="1">
      <c r="A12" s="605"/>
      <c r="B12" s="123" t="s">
        <v>605</v>
      </c>
      <c r="C12" s="120">
        <v>557167</v>
      </c>
      <c r="D12" s="124">
        <v>316258</v>
      </c>
      <c r="E12" s="125">
        <v>269337</v>
      </c>
      <c r="F12" s="124">
        <v>260934</v>
      </c>
      <c r="G12" s="124">
        <v>290270</v>
      </c>
    </row>
    <row r="13" spans="1:7" ht="12" customHeight="1">
      <c r="A13" s="605"/>
      <c r="B13" s="123" t="s">
        <v>606</v>
      </c>
      <c r="C13" s="120">
        <v>19402</v>
      </c>
      <c r="D13" s="124">
        <v>1752</v>
      </c>
      <c r="E13" s="124">
        <v>1172</v>
      </c>
      <c r="F13" s="124">
        <v>556</v>
      </c>
      <c r="G13" s="124">
        <v>1305</v>
      </c>
    </row>
    <row r="14" spans="1:7" ht="12" customHeight="1">
      <c r="A14" s="605"/>
      <c r="B14" s="123" t="s">
        <v>607</v>
      </c>
      <c r="C14" s="120">
        <v>55408</v>
      </c>
      <c r="D14" s="124">
        <v>41510</v>
      </c>
      <c r="E14" s="124">
        <v>40375</v>
      </c>
      <c r="F14" s="124">
        <v>39708</v>
      </c>
      <c r="G14" s="124">
        <v>42199</v>
      </c>
    </row>
    <row r="15" spans="1:7" ht="12" customHeight="1">
      <c r="A15" s="605"/>
      <c r="B15" s="123" t="s">
        <v>608</v>
      </c>
      <c r="C15" s="120">
        <v>224296</v>
      </c>
      <c r="D15" s="124">
        <v>219177</v>
      </c>
      <c r="E15" s="124">
        <v>205712</v>
      </c>
      <c r="F15" s="124">
        <v>200328</v>
      </c>
      <c r="G15" s="124">
        <v>193216</v>
      </c>
    </row>
    <row r="16" spans="1:7" ht="12" customHeight="1">
      <c r="A16" s="605"/>
      <c r="B16" s="123" t="s">
        <v>609</v>
      </c>
      <c r="C16" s="120">
        <v>1383</v>
      </c>
      <c r="D16" s="124">
        <v>1217</v>
      </c>
      <c r="E16" s="124">
        <v>1035</v>
      </c>
      <c r="F16" s="124">
        <v>996</v>
      </c>
      <c r="G16" s="124">
        <v>882</v>
      </c>
    </row>
    <row r="17" spans="1:7" ht="12" customHeight="1">
      <c r="A17" s="606"/>
      <c r="B17" s="126" t="s">
        <v>439</v>
      </c>
      <c r="C17" s="127">
        <v>2470647</v>
      </c>
      <c r="D17" s="128">
        <v>1887489</v>
      </c>
      <c r="E17" s="128">
        <v>1625500</v>
      </c>
      <c r="F17" s="128">
        <v>1566067</v>
      </c>
      <c r="G17" s="128">
        <v>1685215</v>
      </c>
    </row>
    <row r="18" spans="1:7" ht="12" customHeight="1">
      <c r="A18" s="604" t="s">
        <v>610</v>
      </c>
      <c r="B18" s="129" t="s">
        <v>611</v>
      </c>
      <c r="C18" s="130">
        <v>471545</v>
      </c>
      <c r="D18" s="131">
        <v>120032</v>
      </c>
      <c r="E18" s="131">
        <v>161518</v>
      </c>
      <c r="F18" s="131">
        <v>262919</v>
      </c>
      <c r="G18" s="131">
        <v>626232</v>
      </c>
    </row>
    <row r="19" spans="1:7" ht="13.5">
      <c r="A19" s="605"/>
      <c r="B19" s="123" t="s">
        <v>612</v>
      </c>
      <c r="C19" s="120">
        <v>95597</v>
      </c>
      <c r="D19" s="124">
        <v>66764</v>
      </c>
      <c r="E19" s="124">
        <v>45219</v>
      </c>
      <c r="F19" s="124">
        <v>55077</v>
      </c>
      <c r="G19" s="124">
        <v>73690</v>
      </c>
    </row>
    <row r="20" spans="1:7" ht="13.5">
      <c r="A20" s="605"/>
      <c r="B20" s="123" t="s">
        <v>613</v>
      </c>
      <c r="C20" s="120">
        <v>122300</v>
      </c>
      <c r="D20" s="124">
        <v>37617</v>
      </c>
      <c r="E20" s="124">
        <v>17037</v>
      </c>
      <c r="F20" s="124">
        <v>8213</v>
      </c>
      <c r="G20" s="121">
        <v>2700</v>
      </c>
    </row>
    <row r="21" spans="1:7" ht="13.5">
      <c r="A21" s="605"/>
      <c r="B21" s="123" t="s">
        <v>614</v>
      </c>
      <c r="C21" s="120">
        <v>27514</v>
      </c>
      <c r="D21" s="124">
        <v>21420</v>
      </c>
      <c r="E21" s="124">
        <v>15806</v>
      </c>
      <c r="F21" s="124">
        <v>15689</v>
      </c>
      <c r="G21" s="121">
        <v>15560</v>
      </c>
    </row>
    <row r="22" spans="1:7" ht="13.5">
      <c r="A22" s="605"/>
      <c r="B22" s="123" t="s">
        <v>615</v>
      </c>
      <c r="C22" s="120" t="s">
        <v>506</v>
      </c>
      <c r="D22" s="124">
        <v>4665</v>
      </c>
      <c r="E22" s="121" t="s">
        <v>506</v>
      </c>
      <c r="F22" s="121" t="s">
        <v>506</v>
      </c>
      <c r="G22" s="121" t="s">
        <v>506</v>
      </c>
    </row>
    <row r="23" spans="1:7" ht="13.5">
      <c r="A23" s="605"/>
      <c r="B23" s="123" t="s">
        <v>616</v>
      </c>
      <c r="C23" s="120">
        <v>47</v>
      </c>
      <c r="D23" s="124">
        <v>3250</v>
      </c>
      <c r="E23" s="121">
        <v>17</v>
      </c>
      <c r="F23" s="121">
        <v>221</v>
      </c>
      <c r="G23" s="121">
        <v>4</v>
      </c>
    </row>
    <row r="24" spans="1:7" ht="13.5">
      <c r="A24" s="605"/>
      <c r="B24" s="123" t="s">
        <v>617</v>
      </c>
      <c r="C24" s="120">
        <v>681000</v>
      </c>
      <c r="D24" s="121">
        <v>860000</v>
      </c>
      <c r="E24" s="121" t="s">
        <v>506</v>
      </c>
      <c r="F24" s="121">
        <v>50000</v>
      </c>
      <c r="G24" s="121">
        <v>100000</v>
      </c>
    </row>
    <row r="25" spans="1:7" ht="13.5">
      <c r="A25" s="606"/>
      <c r="B25" s="126" t="s">
        <v>439</v>
      </c>
      <c r="C25" s="127">
        <v>1398003</v>
      </c>
      <c r="D25" s="128">
        <v>1113748</v>
      </c>
      <c r="E25" s="128">
        <v>239597</v>
      </c>
      <c r="F25" s="128">
        <v>392119</v>
      </c>
      <c r="G25" s="128">
        <v>818186</v>
      </c>
    </row>
    <row r="26" spans="1:7" ht="13.5">
      <c r="A26" s="67" t="s">
        <v>458</v>
      </c>
      <c r="B26" s="112"/>
      <c r="C26" s="58">
        <v>3868650</v>
      </c>
      <c r="D26" s="132">
        <v>3001237</v>
      </c>
      <c r="E26" s="132">
        <v>1865097</v>
      </c>
      <c r="F26" s="132">
        <v>1958186</v>
      </c>
      <c r="G26" s="132">
        <v>2503401</v>
      </c>
    </row>
    <row r="27" spans="1:7" ht="13.5">
      <c r="A27" s="110" t="s">
        <v>618</v>
      </c>
      <c r="B27" s="111"/>
      <c r="C27" s="111"/>
      <c r="D27" s="111"/>
      <c r="E27" s="111"/>
      <c r="F27" s="111"/>
      <c r="G27" s="112"/>
    </row>
  </sheetData>
  <mergeCells count="2">
    <mergeCell ref="A3:A17"/>
    <mergeCell ref="A18:A2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113" customWidth="1"/>
    <col min="2" max="2" width="36.00390625" style="113" bestFit="1" customWidth="1"/>
    <col min="3" max="7" width="10.375" style="113" bestFit="1" customWidth="1"/>
    <col min="8" max="16384" width="7.625" style="113" customWidth="1"/>
  </cols>
  <sheetData>
    <row r="1" spans="1:7" ht="13.5">
      <c r="A1" s="133" t="s">
        <v>1797</v>
      </c>
      <c r="B1" s="134"/>
      <c r="C1" s="134"/>
      <c r="D1" s="134"/>
      <c r="E1" s="134"/>
      <c r="F1" s="134"/>
      <c r="G1" s="135"/>
    </row>
    <row r="2" spans="1:7" ht="13.5">
      <c r="A2" s="136"/>
      <c r="B2" s="137" t="s">
        <v>589</v>
      </c>
      <c r="C2" s="84" t="s">
        <v>620</v>
      </c>
      <c r="D2" s="84" t="s">
        <v>621</v>
      </c>
      <c r="E2" s="84" t="s">
        <v>622</v>
      </c>
      <c r="F2" s="84" t="s">
        <v>623</v>
      </c>
      <c r="G2" s="84" t="s">
        <v>624</v>
      </c>
    </row>
    <row r="3" spans="1:7" ht="12" customHeight="1">
      <c r="A3" s="607" t="s">
        <v>625</v>
      </c>
      <c r="B3" s="138"/>
      <c r="C3" s="139" t="s">
        <v>596</v>
      </c>
      <c r="D3" s="139" t="s">
        <v>596</v>
      </c>
      <c r="E3" s="139" t="s">
        <v>596</v>
      </c>
      <c r="F3" s="139" t="s">
        <v>596</v>
      </c>
      <c r="G3" s="139" t="s">
        <v>596</v>
      </c>
    </row>
    <row r="4" spans="1:7" ht="13.5">
      <c r="A4" s="608"/>
      <c r="B4" s="87" t="s">
        <v>626</v>
      </c>
      <c r="C4" s="90">
        <v>257198</v>
      </c>
      <c r="D4" s="140">
        <v>235479</v>
      </c>
      <c r="E4" s="122">
        <v>234506</v>
      </c>
      <c r="F4" s="122">
        <v>217510</v>
      </c>
      <c r="G4" s="122">
        <v>229041</v>
      </c>
    </row>
    <row r="5" spans="1:7" ht="13.5">
      <c r="A5" s="608"/>
      <c r="B5" s="141" t="s">
        <v>1728</v>
      </c>
      <c r="C5" s="90">
        <v>6527</v>
      </c>
      <c r="D5" s="142">
        <v>8496</v>
      </c>
      <c r="E5" s="122">
        <v>6141</v>
      </c>
      <c r="F5" s="143">
        <v>5705</v>
      </c>
      <c r="G5" s="143">
        <v>4901</v>
      </c>
    </row>
    <row r="6" spans="1:7" ht="13.5">
      <c r="A6" s="608"/>
      <c r="B6" s="141" t="s">
        <v>1729</v>
      </c>
      <c r="C6" s="90">
        <v>221838</v>
      </c>
      <c r="D6" s="142">
        <v>141567</v>
      </c>
      <c r="E6" s="143">
        <v>150490</v>
      </c>
      <c r="F6" s="143">
        <v>142306</v>
      </c>
      <c r="G6" s="143">
        <v>126395</v>
      </c>
    </row>
    <row r="7" spans="1:7" ht="13.5">
      <c r="A7" s="608"/>
      <c r="B7" s="141" t="s">
        <v>1730</v>
      </c>
      <c r="C7" s="90">
        <v>19400</v>
      </c>
      <c r="D7" s="142">
        <v>15540</v>
      </c>
      <c r="E7" s="143">
        <v>13351</v>
      </c>
      <c r="F7" s="143">
        <v>13082</v>
      </c>
      <c r="G7" s="143">
        <v>11686</v>
      </c>
    </row>
    <row r="8" spans="1:7" ht="13.5">
      <c r="A8" s="608"/>
      <c r="B8" s="141" t="s">
        <v>1731</v>
      </c>
      <c r="C8" s="90">
        <v>22181</v>
      </c>
      <c r="D8" s="142">
        <v>21066</v>
      </c>
      <c r="E8" s="122">
        <v>20977</v>
      </c>
      <c r="F8" s="122">
        <v>19800</v>
      </c>
      <c r="G8" s="143">
        <v>19489</v>
      </c>
    </row>
    <row r="9" spans="1:7" ht="13.5">
      <c r="A9" s="608"/>
      <c r="B9" s="141" t="s">
        <v>1732</v>
      </c>
      <c r="C9" s="90">
        <v>322142</v>
      </c>
      <c r="D9" s="142">
        <v>314600</v>
      </c>
      <c r="E9" s="143">
        <v>301208</v>
      </c>
      <c r="F9" s="143">
        <v>304134</v>
      </c>
      <c r="G9" s="143">
        <v>304152</v>
      </c>
    </row>
    <row r="10" spans="1:7" ht="13.5">
      <c r="A10" s="608"/>
      <c r="B10" s="141" t="s">
        <v>1733</v>
      </c>
      <c r="C10" s="90">
        <v>4422</v>
      </c>
      <c r="D10" s="142">
        <v>3167</v>
      </c>
      <c r="E10" s="143">
        <v>3360</v>
      </c>
      <c r="F10" s="143">
        <v>2587</v>
      </c>
      <c r="G10" s="143">
        <v>3497</v>
      </c>
    </row>
    <row r="11" spans="1:7" ht="13.5">
      <c r="A11" s="608"/>
      <c r="B11" s="141" t="s">
        <v>1734</v>
      </c>
      <c r="C11" s="90">
        <v>82065</v>
      </c>
      <c r="D11" s="142">
        <v>74961</v>
      </c>
      <c r="E11" s="143">
        <v>74925</v>
      </c>
      <c r="F11" s="143">
        <v>73869</v>
      </c>
      <c r="G11" s="143">
        <v>73738</v>
      </c>
    </row>
    <row r="12" spans="1:7" ht="13.5">
      <c r="A12" s="608"/>
      <c r="B12" s="141" t="s">
        <v>1735</v>
      </c>
      <c r="C12" s="90">
        <v>1830</v>
      </c>
      <c r="D12" s="142">
        <v>1653</v>
      </c>
      <c r="E12" s="143">
        <v>1803</v>
      </c>
      <c r="F12" s="143">
        <v>1699</v>
      </c>
      <c r="G12" s="143">
        <v>2332</v>
      </c>
    </row>
    <row r="13" spans="1:7" ht="13.5">
      <c r="A13" s="608"/>
      <c r="B13" s="141" t="s">
        <v>1736</v>
      </c>
      <c r="C13" s="90">
        <v>1927</v>
      </c>
      <c r="D13" s="142">
        <v>1442</v>
      </c>
      <c r="E13" s="143">
        <v>1150</v>
      </c>
      <c r="F13" s="143">
        <v>1249</v>
      </c>
      <c r="G13" s="143">
        <v>1021</v>
      </c>
    </row>
    <row r="14" spans="1:7" ht="13.5">
      <c r="A14" s="608"/>
      <c r="B14" s="141" t="s">
        <v>1737</v>
      </c>
      <c r="C14" s="90">
        <v>186145</v>
      </c>
      <c r="D14" s="142">
        <v>154193</v>
      </c>
      <c r="E14" s="143">
        <v>110777</v>
      </c>
      <c r="F14" s="143">
        <v>113753</v>
      </c>
      <c r="G14" s="143">
        <v>89873</v>
      </c>
    </row>
    <row r="15" spans="1:7" ht="13.5">
      <c r="A15" s="608"/>
      <c r="B15" s="141" t="s">
        <v>1738</v>
      </c>
      <c r="C15" s="90">
        <v>52376</v>
      </c>
      <c r="D15" s="142">
        <v>38096</v>
      </c>
      <c r="E15" s="143">
        <v>33756</v>
      </c>
      <c r="F15" s="143">
        <v>33498</v>
      </c>
      <c r="G15" s="143">
        <v>34258</v>
      </c>
    </row>
    <row r="16" spans="1:7" ht="13.5">
      <c r="A16" s="608"/>
      <c r="B16" s="141" t="s">
        <v>1739</v>
      </c>
      <c r="C16" s="90">
        <v>3948</v>
      </c>
      <c r="D16" s="142">
        <v>5962</v>
      </c>
      <c r="E16" s="143">
        <v>2276</v>
      </c>
      <c r="F16" s="122" t="s">
        <v>506</v>
      </c>
      <c r="G16" s="122" t="s">
        <v>506</v>
      </c>
    </row>
    <row r="17" spans="1:7" ht="13.5">
      <c r="A17" s="608"/>
      <c r="B17" s="141" t="s">
        <v>1740</v>
      </c>
      <c r="C17" s="90">
        <v>89</v>
      </c>
      <c r="D17" s="142">
        <v>1306</v>
      </c>
      <c r="E17" s="143">
        <v>67</v>
      </c>
      <c r="F17" s="143">
        <v>52</v>
      </c>
      <c r="G17" s="143">
        <v>1210</v>
      </c>
    </row>
    <row r="18" spans="1:7" ht="13.5">
      <c r="A18" s="608"/>
      <c r="B18" s="141" t="s">
        <v>1741</v>
      </c>
      <c r="C18" s="90">
        <v>87311</v>
      </c>
      <c r="D18" s="142">
        <v>90638</v>
      </c>
      <c r="E18" s="143">
        <v>92145</v>
      </c>
      <c r="F18" s="143">
        <v>87053</v>
      </c>
      <c r="G18" s="143">
        <v>81842</v>
      </c>
    </row>
    <row r="19" spans="1:7" ht="13.5">
      <c r="A19" s="608"/>
      <c r="B19" s="141" t="s">
        <v>1742</v>
      </c>
      <c r="C19" s="90">
        <v>5981</v>
      </c>
      <c r="D19" s="140" t="s">
        <v>506</v>
      </c>
      <c r="E19" s="122" t="s">
        <v>506</v>
      </c>
      <c r="F19" s="122" t="s">
        <v>506</v>
      </c>
      <c r="G19" s="122" t="s">
        <v>506</v>
      </c>
    </row>
    <row r="20" spans="1:7" ht="13.5">
      <c r="A20" s="608"/>
      <c r="B20" s="141" t="s">
        <v>1743</v>
      </c>
      <c r="C20" s="90" t="s">
        <v>1744</v>
      </c>
      <c r="D20" s="142">
        <v>133</v>
      </c>
      <c r="E20" s="143">
        <v>65</v>
      </c>
      <c r="F20" s="143">
        <v>160</v>
      </c>
      <c r="G20" s="143">
        <v>146</v>
      </c>
    </row>
    <row r="21" spans="1:7" ht="13.5">
      <c r="A21" s="608"/>
      <c r="B21" s="141" t="s">
        <v>1745</v>
      </c>
      <c r="C21" s="90">
        <v>229</v>
      </c>
      <c r="D21" s="142">
        <v>184</v>
      </c>
      <c r="E21" s="143">
        <v>156</v>
      </c>
      <c r="F21" s="143">
        <v>1272</v>
      </c>
      <c r="G21" s="143">
        <v>91</v>
      </c>
    </row>
    <row r="22" spans="1:7" ht="13.5">
      <c r="A22" s="608"/>
      <c r="B22" s="141" t="s">
        <v>1746</v>
      </c>
      <c r="C22" s="90">
        <v>2742</v>
      </c>
      <c r="D22" s="140">
        <v>1411</v>
      </c>
      <c r="E22" s="143">
        <v>2137</v>
      </c>
      <c r="F22" s="143">
        <v>1525</v>
      </c>
      <c r="G22" s="143">
        <v>1407</v>
      </c>
    </row>
    <row r="23" spans="1:7" ht="13.5">
      <c r="A23" s="608"/>
      <c r="B23" s="141" t="s">
        <v>1747</v>
      </c>
      <c r="C23" s="90">
        <v>629</v>
      </c>
      <c r="D23" s="142">
        <v>603</v>
      </c>
      <c r="E23" s="143">
        <v>600</v>
      </c>
      <c r="F23" s="143">
        <v>1246</v>
      </c>
      <c r="G23" s="143">
        <v>592</v>
      </c>
    </row>
    <row r="24" spans="1:7" ht="13.5">
      <c r="A24" s="608"/>
      <c r="B24" s="141" t="s">
        <v>1748</v>
      </c>
      <c r="C24" s="90">
        <v>3550</v>
      </c>
      <c r="D24" s="144">
        <v>3465</v>
      </c>
      <c r="E24" s="143">
        <v>3167</v>
      </c>
      <c r="F24" s="143">
        <v>3015</v>
      </c>
      <c r="G24" s="122">
        <v>3135</v>
      </c>
    </row>
    <row r="25" spans="1:7" ht="13.5">
      <c r="A25" s="608"/>
      <c r="B25" s="141" t="s">
        <v>1749</v>
      </c>
      <c r="C25" s="90">
        <v>4680</v>
      </c>
      <c r="D25" s="144">
        <v>4335</v>
      </c>
      <c r="E25" s="143">
        <v>3532</v>
      </c>
      <c r="F25" s="143">
        <v>3266</v>
      </c>
      <c r="G25" s="122" t="s">
        <v>506</v>
      </c>
    </row>
    <row r="26" spans="1:7" ht="13.5">
      <c r="A26" s="608"/>
      <c r="B26" s="141" t="s">
        <v>1750</v>
      </c>
      <c r="C26" s="90">
        <v>969</v>
      </c>
      <c r="D26" s="144">
        <v>540</v>
      </c>
      <c r="E26" s="143">
        <v>311</v>
      </c>
      <c r="F26" s="122">
        <v>370</v>
      </c>
      <c r="G26" s="122">
        <v>298</v>
      </c>
    </row>
    <row r="27" spans="1:7" ht="13.5">
      <c r="A27" s="608"/>
      <c r="B27" s="141" t="s">
        <v>1751</v>
      </c>
      <c r="C27" s="90">
        <v>4004</v>
      </c>
      <c r="D27" s="144">
        <v>654</v>
      </c>
      <c r="E27" s="143">
        <v>23</v>
      </c>
      <c r="F27" s="122">
        <v>61</v>
      </c>
      <c r="G27" s="122">
        <v>5</v>
      </c>
    </row>
    <row r="28" spans="1:7" ht="13.5">
      <c r="A28" s="608"/>
      <c r="B28" s="141" t="s">
        <v>1752</v>
      </c>
      <c r="C28" s="90">
        <v>37</v>
      </c>
      <c r="D28" s="142">
        <v>22</v>
      </c>
      <c r="E28" s="122" t="s">
        <v>506</v>
      </c>
      <c r="F28" s="122" t="s">
        <v>506</v>
      </c>
      <c r="G28" s="122" t="s">
        <v>506</v>
      </c>
    </row>
    <row r="29" spans="1:7" ht="13.5">
      <c r="A29" s="609"/>
      <c r="B29" s="145" t="s">
        <v>439</v>
      </c>
      <c r="C29" s="92">
        <v>1292220</v>
      </c>
      <c r="D29" s="146">
        <v>1119513</v>
      </c>
      <c r="E29" s="147">
        <v>1056923</v>
      </c>
      <c r="F29" s="148">
        <v>1027212</v>
      </c>
      <c r="G29" s="148">
        <v>989109</v>
      </c>
    </row>
    <row r="30" spans="1:7" ht="12" customHeight="1">
      <c r="A30" s="607" t="s">
        <v>610</v>
      </c>
      <c r="B30" s="141" t="s">
        <v>1753</v>
      </c>
      <c r="C30" s="90">
        <v>361</v>
      </c>
      <c r="D30" s="122">
        <v>1091</v>
      </c>
      <c r="E30" s="122">
        <v>3165</v>
      </c>
      <c r="F30" s="122">
        <v>16840</v>
      </c>
      <c r="G30" s="122">
        <v>21367</v>
      </c>
    </row>
    <row r="31" spans="1:7" ht="12" customHeight="1">
      <c r="A31" s="608"/>
      <c r="B31" s="141" t="s">
        <v>1754</v>
      </c>
      <c r="C31" s="90" t="s">
        <v>506</v>
      </c>
      <c r="D31" s="122" t="s">
        <v>506</v>
      </c>
      <c r="E31" s="122" t="s">
        <v>506</v>
      </c>
      <c r="F31" s="122" t="s">
        <v>506</v>
      </c>
      <c r="G31" s="122">
        <v>1994</v>
      </c>
    </row>
    <row r="32" spans="1:7" ht="12" customHeight="1">
      <c r="A32" s="608"/>
      <c r="B32" s="141" t="s">
        <v>1755</v>
      </c>
      <c r="C32" s="90" t="s">
        <v>506</v>
      </c>
      <c r="D32" s="122" t="s">
        <v>506</v>
      </c>
      <c r="E32" s="122" t="s">
        <v>506</v>
      </c>
      <c r="F32" s="122">
        <v>199</v>
      </c>
      <c r="G32" s="122" t="s">
        <v>506</v>
      </c>
    </row>
    <row r="33" spans="1:7" ht="12" customHeight="1">
      <c r="A33" s="608"/>
      <c r="B33" s="141" t="s">
        <v>1729</v>
      </c>
      <c r="C33" s="90">
        <v>84304</v>
      </c>
      <c r="D33" s="122">
        <v>45358</v>
      </c>
      <c r="E33" s="122">
        <v>20729</v>
      </c>
      <c r="F33" s="122">
        <v>58619</v>
      </c>
      <c r="G33" s="122">
        <v>54689</v>
      </c>
    </row>
    <row r="34" spans="1:7" ht="12" customHeight="1">
      <c r="A34" s="608"/>
      <c r="B34" s="141" t="s">
        <v>1756</v>
      </c>
      <c r="C34" s="90">
        <v>53781</v>
      </c>
      <c r="D34" s="122">
        <v>33540</v>
      </c>
      <c r="E34" s="122">
        <v>24472</v>
      </c>
      <c r="F34" s="122">
        <v>11584</v>
      </c>
      <c r="G34" s="122">
        <v>8520</v>
      </c>
    </row>
    <row r="35" spans="1:7" ht="12" customHeight="1">
      <c r="A35" s="608"/>
      <c r="B35" s="141" t="s">
        <v>1757</v>
      </c>
      <c r="C35" s="90">
        <v>38663</v>
      </c>
      <c r="D35" s="122">
        <v>46833</v>
      </c>
      <c r="E35" s="122" t="s">
        <v>506</v>
      </c>
      <c r="F35" s="122" t="s">
        <v>506</v>
      </c>
      <c r="G35" s="122" t="s">
        <v>506</v>
      </c>
    </row>
    <row r="36" spans="1:7" ht="12" customHeight="1">
      <c r="A36" s="608"/>
      <c r="B36" s="141" t="s">
        <v>1758</v>
      </c>
      <c r="C36" s="90">
        <v>10790</v>
      </c>
      <c r="D36" s="122">
        <v>11439</v>
      </c>
      <c r="E36" s="122">
        <v>17283</v>
      </c>
      <c r="F36" s="122">
        <v>6919</v>
      </c>
      <c r="G36" s="122">
        <v>4138</v>
      </c>
    </row>
    <row r="37" spans="1:7" ht="12" customHeight="1">
      <c r="A37" s="608"/>
      <c r="B37" s="141" t="s">
        <v>1759</v>
      </c>
      <c r="C37" s="90">
        <v>64931</v>
      </c>
      <c r="D37" s="122">
        <v>47478</v>
      </c>
      <c r="E37" s="122">
        <v>26374</v>
      </c>
      <c r="F37" s="122">
        <v>42967</v>
      </c>
      <c r="G37" s="122">
        <v>44822</v>
      </c>
    </row>
    <row r="38" spans="1:7" ht="12" customHeight="1">
      <c r="A38" s="608"/>
      <c r="B38" s="141" t="s">
        <v>1732</v>
      </c>
      <c r="C38" s="90">
        <v>28882</v>
      </c>
      <c r="D38" s="122">
        <v>12951</v>
      </c>
      <c r="E38" s="122">
        <v>3229</v>
      </c>
      <c r="F38" s="122" t="s">
        <v>506</v>
      </c>
      <c r="G38" s="122">
        <v>2036</v>
      </c>
    </row>
    <row r="39" spans="1:7" ht="12" customHeight="1">
      <c r="A39" s="608"/>
      <c r="B39" s="141" t="s">
        <v>1760</v>
      </c>
      <c r="C39" s="90">
        <v>13400</v>
      </c>
      <c r="D39" s="122">
        <v>23800</v>
      </c>
      <c r="E39" s="122">
        <v>26790</v>
      </c>
      <c r="F39" s="122">
        <v>22761</v>
      </c>
      <c r="G39" s="122">
        <v>12476</v>
      </c>
    </row>
    <row r="40" spans="1:7" ht="12" customHeight="1">
      <c r="A40" s="608"/>
      <c r="B40" s="141" t="s">
        <v>1761</v>
      </c>
      <c r="C40" s="90" t="s">
        <v>506</v>
      </c>
      <c r="D40" s="122" t="s">
        <v>506</v>
      </c>
      <c r="E40" s="122">
        <v>15916</v>
      </c>
      <c r="F40" s="122">
        <v>7154</v>
      </c>
      <c r="G40" s="122">
        <v>184</v>
      </c>
    </row>
    <row r="41" spans="1:7" ht="12" customHeight="1">
      <c r="A41" s="608"/>
      <c r="B41" s="141" t="s">
        <v>1737</v>
      </c>
      <c r="C41" s="90">
        <v>50677</v>
      </c>
      <c r="D41" s="122">
        <v>44802</v>
      </c>
      <c r="E41" s="122">
        <v>189134</v>
      </c>
      <c r="F41" s="122">
        <v>57240</v>
      </c>
      <c r="G41" s="122">
        <v>53612</v>
      </c>
    </row>
    <row r="42" spans="1:7" ht="12" customHeight="1">
      <c r="A42" s="608"/>
      <c r="B42" s="141" t="s">
        <v>1762</v>
      </c>
      <c r="C42" s="90">
        <v>57551</v>
      </c>
      <c r="D42" s="122">
        <v>41139</v>
      </c>
      <c r="E42" s="122">
        <v>39231</v>
      </c>
      <c r="F42" s="122">
        <v>45116</v>
      </c>
      <c r="G42" s="122">
        <v>36638</v>
      </c>
    </row>
    <row r="43" spans="1:7" ht="12" customHeight="1">
      <c r="A43" s="608"/>
      <c r="B43" s="141" t="s">
        <v>1763</v>
      </c>
      <c r="C43" s="90">
        <v>3941</v>
      </c>
      <c r="D43" s="122">
        <v>3831</v>
      </c>
      <c r="E43" s="122">
        <v>21687</v>
      </c>
      <c r="F43" s="122">
        <v>81199</v>
      </c>
      <c r="G43" s="122">
        <v>115679</v>
      </c>
    </row>
    <row r="44" spans="1:7" ht="12" customHeight="1">
      <c r="A44" s="608"/>
      <c r="B44" s="141" t="s">
        <v>1764</v>
      </c>
      <c r="C44" s="90" t="s">
        <v>506</v>
      </c>
      <c r="D44" s="122" t="s">
        <v>506</v>
      </c>
      <c r="E44" s="122" t="s">
        <v>506</v>
      </c>
      <c r="F44" s="122">
        <v>130</v>
      </c>
      <c r="G44" s="122">
        <v>300</v>
      </c>
    </row>
    <row r="45" spans="1:7" ht="12" customHeight="1">
      <c r="A45" s="608"/>
      <c r="B45" s="141" t="s">
        <v>1765</v>
      </c>
      <c r="C45" s="90">
        <v>31841</v>
      </c>
      <c r="D45" s="122">
        <v>28127</v>
      </c>
      <c r="E45" s="122">
        <v>23132</v>
      </c>
      <c r="F45" s="122">
        <v>20605</v>
      </c>
      <c r="G45" s="122">
        <v>19227</v>
      </c>
    </row>
    <row r="46" spans="1:7" ht="12" customHeight="1">
      <c r="A46" s="608"/>
      <c r="B46" s="141" t="s">
        <v>1766</v>
      </c>
      <c r="C46" s="90">
        <v>30519</v>
      </c>
      <c r="D46" s="149">
        <v>32500</v>
      </c>
      <c r="E46" s="90">
        <v>34985</v>
      </c>
      <c r="F46" s="122">
        <v>33342</v>
      </c>
      <c r="G46" s="122">
        <v>33342</v>
      </c>
    </row>
    <row r="47" spans="1:7" ht="12" customHeight="1">
      <c r="A47" s="608"/>
      <c r="B47" s="141" t="s">
        <v>1767</v>
      </c>
      <c r="C47" s="90" t="s">
        <v>506</v>
      </c>
      <c r="D47" s="122" t="s">
        <v>506</v>
      </c>
      <c r="E47" s="122" t="s">
        <v>506</v>
      </c>
      <c r="F47" s="150">
        <v>1000</v>
      </c>
      <c r="G47" s="122">
        <v>1000</v>
      </c>
    </row>
    <row r="48" spans="1:7" ht="12" customHeight="1">
      <c r="A48" s="608"/>
      <c r="B48" s="141" t="s">
        <v>1768</v>
      </c>
      <c r="C48" s="90" t="s">
        <v>506</v>
      </c>
      <c r="D48" s="122" t="s">
        <v>506</v>
      </c>
      <c r="E48" s="122" t="s">
        <v>506</v>
      </c>
      <c r="F48" s="122">
        <v>300</v>
      </c>
      <c r="G48" s="122">
        <v>300</v>
      </c>
    </row>
    <row r="49" spans="1:7" ht="12" customHeight="1">
      <c r="A49" s="608"/>
      <c r="B49" s="141" t="s">
        <v>1769</v>
      </c>
      <c r="C49" s="90">
        <v>3000</v>
      </c>
      <c r="D49" s="122">
        <v>3000</v>
      </c>
      <c r="E49" s="122">
        <v>3000</v>
      </c>
      <c r="F49" s="122">
        <v>3000</v>
      </c>
      <c r="G49" s="122">
        <v>3000</v>
      </c>
    </row>
    <row r="50" spans="1:7" ht="12" customHeight="1">
      <c r="A50" s="608"/>
      <c r="B50" s="141" t="s">
        <v>1770</v>
      </c>
      <c r="C50" s="90">
        <v>275426</v>
      </c>
      <c r="D50" s="122">
        <v>215226</v>
      </c>
      <c r="E50" s="122">
        <v>158155</v>
      </c>
      <c r="F50" s="122">
        <v>39155</v>
      </c>
      <c r="G50" s="122">
        <v>137724</v>
      </c>
    </row>
    <row r="51" spans="1:7" ht="12" customHeight="1">
      <c r="A51" s="608"/>
      <c r="B51" s="141" t="s">
        <v>1771</v>
      </c>
      <c r="C51" s="90">
        <v>56000</v>
      </c>
      <c r="D51" s="122">
        <v>515000</v>
      </c>
      <c r="E51" s="122">
        <v>65388</v>
      </c>
      <c r="F51" s="122" t="s">
        <v>506</v>
      </c>
      <c r="G51" s="122" t="s">
        <v>506</v>
      </c>
    </row>
    <row r="52" spans="1:7" ht="12" customHeight="1">
      <c r="A52" s="608"/>
      <c r="B52" s="141" t="s">
        <v>1772</v>
      </c>
      <c r="C52" s="90">
        <v>77554</v>
      </c>
      <c r="D52" s="122">
        <v>24358</v>
      </c>
      <c r="E52" s="122" t="s">
        <v>506</v>
      </c>
      <c r="F52" s="122">
        <v>217767</v>
      </c>
      <c r="G52" s="122">
        <v>688921</v>
      </c>
    </row>
    <row r="53" spans="1:7" ht="12" customHeight="1">
      <c r="A53" s="608"/>
      <c r="B53" s="141" t="s">
        <v>1773</v>
      </c>
      <c r="C53" s="90" t="s">
        <v>506</v>
      </c>
      <c r="D53" s="122" t="s">
        <v>506</v>
      </c>
      <c r="E53" s="122" t="s">
        <v>506</v>
      </c>
      <c r="F53" s="122">
        <v>37404</v>
      </c>
      <c r="G53" s="122">
        <v>9582</v>
      </c>
    </row>
    <row r="54" spans="1:7" ht="12" customHeight="1">
      <c r="A54" s="608"/>
      <c r="B54" s="141" t="s">
        <v>1774</v>
      </c>
      <c r="C54" s="90" t="s">
        <v>506</v>
      </c>
      <c r="D54" s="122" t="s">
        <v>506</v>
      </c>
      <c r="E54" s="122">
        <v>799</v>
      </c>
      <c r="F54" s="122">
        <v>44890</v>
      </c>
      <c r="G54" s="122">
        <v>1812</v>
      </c>
    </row>
    <row r="55" spans="1:7" ht="12" customHeight="1">
      <c r="A55" s="608"/>
      <c r="B55" s="141" t="s">
        <v>1775</v>
      </c>
      <c r="C55" s="90">
        <v>4000</v>
      </c>
      <c r="D55" s="122">
        <v>3000</v>
      </c>
      <c r="E55" s="122">
        <v>3000</v>
      </c>
      <c r="F55" s="122">
        <v>3000</v>
      </c>
      <c r="G55" s="122" t="s">
        <v>506</v>
      </c>
    </row>
    <row r="56" spans="1:7" ht="12" customHeight="1">
      <c r="A56" s="608"/>
      <c r="B56" s="141" t="s">
        <v>1776</v>
      </c>
      <c r="C56" s="90">
        <v>300</v>
      </c>
      <c r="D56" s="122">
        <v>300</v>
      </c>
      <c r="E56" s="122">
        <v>500</v>
      </c>
      <c r="F56" s="122" t="s">
        <v>506</v>
      </c>
      <c r="G56" s="122" t="s">
        <v>506</v>
      </c>
    </row>
    <row r="57" spans="1:7" ht="12" customHeight="1">
      <c r="A57" s="608"/>
      <c r="B57" s="141" t="s">
        <v>1777</v>
      </c>
      <c r="C57" s="90" t="s">
        <v>506</v>
      </c>
      <c r="D57" s="122" t="s">
        <v>506</v>
      </c>
      <c r="E57" s="122">
        <v>6984</v>
      </c>
      <c r="F57" s="122" t="s">
        <v>506</v>
      </c>
      <c r="G57" s="122" t="s">
        <v>506</v>
      </c>
    </row>
    <row r="58" spans="1:7" ht="12" customHeight="1">
      <c r="A58" s="608"/>
      <c r="B58" s="141" t="s">
        <v>1778</v>
      </c>
      <c r="C58" s="90" t="s">
        <v>506</v>
      </c>
      <c r="D58" s="122" t="s">
        <v>506</v>
      </c>
      <c r="E58" s="122">
        <v>2764</v>
      </c>
      <c r="F58" s="122" t="s">
        <v>506</v>
      </c>
      <c r="G58" s="122" t="s">
        <v>506</v>
      </c>
    </row>
    <row r="59" spans="1:7" ht="12" customHeight="1">
      <c r="A59" s="608"/>
      <c r="B59" s="141" t="s">
        <v>1779</v>
      </c>
      <c r="C59" s="90" t="s">
        <v>506</v>
      </c>
      <c r="D59" s="122">
        <v>343</v>
      </c>
      <c r="E59" s="122">
        <v>1016</v>
      </c>
      <c r="F59" s="122" t="s">
        <v>506</v>
      </c>
      <c r="G59" s="122" t="s">
        <v>506</v>
      </c>
    </row>
    <row r="60" spans="1:7" ht="12" customHeight="1">
      <c r="A60" s="608"/>
      <c r="B60" s="141" t="s">
        <v>1780</v>
      </c>
      <c r="C60" s="90">
        <v>3941</v>
      </c>
      <c r="D60" s="122" t="s">
        <v>506</v>
      </c>
      <c r="E60" s="122">
        <v>394</v>
      </c>
      <c r="F60" s="122" t="s">
        <v>506</v>
      </c>
      <c r="G60" s="122" t="s">
        <v>506</v>
      </c>
    </row>
    <row r="61" spans="1:7" ht="12" customHeight="1">
      <c r="A61" s="608"/>
      <c r="B61" s="141" t="s">
        <v>1781</v>
      </c>
      <c r="C61" s="90" t="s">
        <v>506</v>
      </c>
      <c r="D61" s="122" t="s">
        <v>506</v>
      </c>
      <c r="E61" s="122" t="s">
        <v>506</v>
      </c>
      <c r="F61" s="122">
        <v>16975</v>
      </c>
      <c r="G61" s="122" t="s">
        <v>506</v>
      </c>
    </row>
    <row r="62" spans="1:7" ht="12" customHeight="1">
      <c r="A62" s="608"/>
      <c r="B62" s="141" t="s">
        <v>1782</v>
      </c>
      <c r="C62" s="90" t="s">
        <v>506</v>
      </c>
      <c r="D62" s="122" t="s">
        <v>506</v>
      </c>
      <c r="E62" s="122" t="s">
        <v>506</v>
      </c>
      <c r="F62" s="122">
        <v>904</v>
      </c>
      <c r="G62" s="122" t="s">
        <v>506</v>
      </c>
    </row>
    <row r="63" spans="1:7" ht="12" customHeight="1">
      <c r="A63" s="608"/>
      <c r="B63" s="141" t="s">
        <v>1783</v>
      </c>
      <c r="C63" s="90" t="s">
        <v>506</v>
      </c>
      <c r="D63" s="122" t="s">
        <v>506</v>
      </c>
      <c r="E63" s="122" t="s">
        <v>506</v>
      </c>
      <c r="F63" s="122">
        <v>110</v>
      </c>
      <c r="G63" s="122" t="s">
        <v>506</v>
      </c>
    </row>
    <row r="64" spans="1:7" ht="12" customHeight="1">
      <c r="A64" s="608"/>
      <c r="B64" s="141" t="s">
        <v>1784</v>
      </c>
      <c r="C64" s="90">
        <v>650000</v>
      </c>
      <c r="D64" s="122">
        <v>250000</v>
      </c>
      <c r="E64" s="122" t="s">
        <v>506</v>
      </c>
      <c r="F64" s="122" t="s">
        <v>506</v>
      </c>
      <c r="G64" s="122" t="s">
        <v>506</v>
      </c>
    </row>
    <row r="65" spans="1:7" ht="12" customHeight="1">
      <c r="A65" s="608"/>
      <c r="B65" s="141" t="s">
        <v>1785</v>
      </c>
      <c r="C65" s="90">
        <v>43793</v>
      </c>
      <c r="D65" s="122">
        <v>19282</v>
      </c>
      <c r="E65" s="122" t="s">
        <v>506</v>
      </c>
      <c r="F65" s="122" t="s">
        <v>506</v>
      </c>
      <c r="G65" s="122" t="s">
        <v>506</v>
      </c>
    </row>
    <row r="66" spans="1:7" ht="12" customHeight="1">
      <c r="A66" s="608"/>
      <c r="B66" s="141" t="s">
        <v>1786</v>
      </c>
      <c r="C66" s="90">
        <v>21835</v>
      </c>
      <c r="D66" s="122">
        <v>6075</v>
      </c>
      <c r="E66" s="122" t="s">
        <v>506</v>
      </c>
      <c r="F66" s="122" t="s">
        <v>506</v>
      </c>
      <c r="G66" s="122" t="s">
        <v>506</v>
      </c>
    </row>
    <row r="67" spans="1:7" ht="12" customHeight="1">
      <c r="A67" s="608"/>
      <c r="B67" s="141" t="s">
        <v>1787</v>
      </c>
      <c r="C67" s="90">
        <v>6819</v>
      </c>
      <c r="D67" s="122">
        <v>704</v>
      </c>
      <c r="E67" s="122" t="s">
        <v>506</v>
      </c>
      <c r="F67" s="122" t="s">
        <v>506</v>
      </c>
      <c r="G67" s="122" t="s">
        <v>506</v>
      </c>
    </row>
    <row r="68" spans="1:7" ht="12" customHeight="1">
      <c r="A68" s="608"/>
      <c r="B68" s="141" t="s">
        <v>1788</v>
      </c>
      <c r="C68" s="90">
        <v>153337</v>
      </c>
      <c r="D68" s="122" t="s">
        <v>506</v>
      </c>
      <c r="E68" s="122" t="s">
        <v>506</v>
      </c>
      <c r="F68" s="122" t="s">
        <v>506</v>
      </c>
      <c r="G68" s="122" t="s">
        <v>506</v>
      </c>
    </row>
    <row r="69" spans="1:7" ht="12" customHeight="1">
      <c r="A69" s="608"/>
      <c r="B69" s="141" t="s">
        <v>1789</v>
      </c>
      <c r="C69" s="90">
        <v>18540</v>
      </c>
      <c r="D69" s="122" t="s">
        <v>506</v>
      </c>
      <c r="E69" s="122" t="s">
        <v>506</v>
      </c>
      <c r="F69" s="122" t="s">
        <v>506</v>
      </c>
      <c r="G69" s="122" t="s">
        <v>506</v>
      </c>
    </row>
    <row r="70" spans="1:7" ht="12" customHeight="1">
      <c r="A70" s="608"/>
      <c r="B70" s="141" t="s">
        <v>1790</v>
      </c>
      <c r="C70" s="90">
        <v>166</v>
      </c>
      <c r="D70" s="122" t="s">
        <v>506</v>
      </c>
      <c r="E70" s="122" t="s">
        <v>506</v>
      </c>
      <c r="F70" s="122" t="s">
        <v>506</v>
      </c>
      <c r="G70" s="122" t="s">
        <v>506</v>
      </c>
    </row>
    <row r="71" spans="1:7" ht="12" customHeight="1">
      <c r="A71" s="608"/>
      <c r="B71" s="141" t="s">
        <v>1791</v>
      </c>
      <c r="C71" s="90">
        <v>6551</v>
      </c>
      <c r="D71" s="122" t="s">
        <v>506</v>
      </c>
      <c r="E71" s="122" t="s">
        <v>506</v>
      </c>
      <c r="F71" s="122" t="s">
        <v>506</v>
      </c>
      <c r="G71" s="122" t="s">
        <v>506</v>
      </c>
    </row>
    <row r="72" spans="1:7" ht="12" customHeight="1">
      <c r="A72" s="608"/>
      <c r="B72" s="141" t="s">
        <v>1792</v>
      </c>
      <c r="C72" s="90">
        <v>5000</v>
      </c>
      <c r="D72" s="122" t="s">
        <v>506</v>
      </c>
      <c r="E72" s="122" t="s">
        <v>506</v>
      </c>
      <c r="F72" s="122" t="s">
        <v>506</v>
      </c>
      <c r="G72" s="122" t="s">
        <v>506</v>
      </c>
    </row>
    <row r="73" spans="1:7" ht="12" customHeight="1">
      <c r="A73" s="608"/>
      <c r="B73" s="141" t="s">
        <v>1793</v>
      </c>
      <c r="C73" s="90">
        <v>1187</v>
      </c>
      <c r="D73" s="122" t="s">
        <v>506</v>
      </c>
      <c r="E73" s="122" t="s">
        <v>506</v>
      </c>
      <c r="F73" s="122" t="s">
        <v>506</v>
      </c>
      <c r="G73" s="122" t="s">
        <v>506</v>
      </c>
    </row>
    <row r="74" spans="1:7" ht="12" customHeight="1">
      <c r="A74" s="608"/>
      <c r="B74" s="141" t="s">
        <v>1794</v>
      </c>
      <c r="C74" s="90">
        <v>12962</v>
      </c>
      <c r="D74" s="122" t="s">
        <v>506</v>
      </c>
      <c r="E74" s="122" t="s">
        <v>506</v>
      </c>
      <c r="F74" s="122" t="s">
        <v>506</v>
      </c>
      <c r="G74" s="122" t="s">
        <v>506</v>
      </c>
    </row>
    <row r="75" spans="1:7" ht="12" customHeight="1">
      <c r="A75" s="608"/>
      <c r="B75" s="141" t="s">
        <v>1749</v>
      </c>
      <c r="C75" s="90">
        <v>242</v>
      </c>
      <c r="D75" s="122" t="s">
        <v>506</v>
      </c>
      <c r="E75" s="122" t="s">
        <v>506</v>
      </c>
      <c r="F75" s="122" t="s">
        <v>506</v>
      </c>
      <c r="G75" s="122" t="s">
        <v>506</v>
      </c>
    </row>
    <row r="76" spans="1:7" ht="12" customHeight="1">
      <c r="A76" s="609"/>
      <c r="B76" s="145" t="s">
        <v>439</v>
      </c>
      <c r="C76" s="92">
        <v>1806353</v>
      </c>
      <c r="D76" s="151">
        <v>1410178</v>
      </c>
      <c r="E76" s="148">
        <v>688127</v>
      </c>
      <c r="F76" s="148">
        <v>769179</v>
      </c>
      <c r="G76" s="148">
        <v>1251363</v>
      </c>
    </row>
    <row r="77" spans="1:7" ht="13.5">
      <c r="A77" s="152" t="s">
        <v>458</v>
      </c>
      <c r="B77" s="153"/>
      <c r="C77" s="154">
        <v>3098573</v>
      </c>
      <c r="D77" s="155">
        <v>2529691</v>
      </c>
      <c r="E77" s="155">
        <v>1745050</v>
      </c>
      <c r="F77" s="155">
        <v>1796391</v>
      </c>
      <c r="G77" s="155">
        <v>2240472</v>
      </c>
    </row>
    <row r="78" spans="1:7" ht="13.5">
      <c r="A78" s="136" t="s">
        <v>1795</v>
      </c>
      <c r="B78" s="156"/>
      <c r="C78" s="156"/>
      <c r="D78" s="156"/>
      <c r="E78" s="156"/>
      <c r="F78" s="156"/>
      <c r="G78" s="153"/>
    </row>
    <row r="79" spans="1:7" ht="13.5">
      <c r="A79" s="157" t="s">
        <v>1796</v>
      </c>
      <c r="B79" s="158"/>
      <c r="C79" s="158"/>
      <c r="D79" s="158"/>
      <c r="E79" s="158"/>
      <c r="F79" s="158"/>
      <c r="G79" s="159"/>
    </row>
  </sheetData>
  <mergeCells count="2">
    <mergeCell ref="A3:A29"/>
    <mergeCell ref="A30:A7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18" customWidth="1"/>
    <col min="2" max="7" width="7.625" style="18" customWidth="1"/>
    <col min="8" max="8" width="12.375" style="18" bestFit="1" customWidth="1"/>
    <col min="9" max="10" width="10.375" style="18" bestFit="1" customWidth="1"/>
    <col min="11" max="12" width="10.375" style="18" customWidth="1"/>
    <col min="13" max="18" width="10.25390625" style="18" customWidth="1"/>
    <col min="19" max="16384" width="7.625" style="18" customWidth="1"/>
  </cols>
  <sheetData>
    <row r="1" spans="1:12" ht="12">
      <c r="A1" s="53" t="s">
        <v>1819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7" t="s">
        <v>1798</v>
      </c>
    </row>
    <row r="2" spans="1:12" s="31" customFormat="1" ht="13.5">
      <c r="A2" s="637" t="s">
        <v>432</v>
      </c>
      <c r="B2" s="628" t="s">
        <v>1799</v>
      </c>
      <c r="C2" s="598"/>
      <c r="D2" s="598"/>
      <c r="E2" s="599"/>
      <c r="F2" s="630" t="s">
        <v>1800</v>
      </c>
      <c r="G2" s="632"/>
      <c r="H2" s="630" t="s">
        <v>1801</v>
      </c>
      <c r="I2" s="631"/>
      <c r="J2" s="631"/>
      <c r="K2" s="631"/>
      <c r="L2" s="632"/>
    </row>
    <row r="3" spans="1:12" s="31" customFormat="1" ht="12">
      <c r="A3" s="611"/>
      <c r="B3" s="61" t="s">
        <v>1802</v>
      </c>
      <c r="C3" s="162" t="s">
        <v>1803</v>
      </c>
      <c r="D3" s="162" t="s">
        <v>1804</v>
      </c>
      <c r="E3" s="163" t="s">
        <v>458</v>
      </c>
      <c r="F3" s="164" t="s">
        <v>1805</v>
      </c>
      <c r="G3" s="164" t="s">
        <v>1806</v>
      </c>
      <c r="H3" s="165" t="s">
        <v>1807</v>
      </c>
      <c r="I3" s="164" t="s">
        <v>1808</v>
      </c>
      <c r="J3" s="164" t="s">
        <v>1809</v>
      </c>
      <c r="K3" s="163" t="s">
        <v>1810</v>
      </c>
      <c r="L3" s="163" t="s">
        <v>1811</v>
      </c>
    </row>
    <row r="4" spans="1:12" ht="13.5">
      <c r="A4" s="32" t="s">
        <v>444</v>
      </c>
      <c r="B4" s="33" t="s">
        <v>1812</v>
      </c>
      <c r="C4" s="33" t="s">
        <v>1812</v>
      </c>
      <c r="D4" s="33">
        <v>2</v>
      </c>
      <c r="E4" s="120">
        <v>2</v>
      </c>
      <c r="F4" s="120">
        <v>5531</v>
      </c>
      <c r="G4" s="120">
        <v>5372</v>
      </c>
      <c r="H4" s="610">
        <v>14</v>
      </c>
      <c r="I4" s="610">
        <v>9</v>
      </c>
      <c r="J4" s="610">
        <v>14</v>
      </c>
      <c r="K4" s="610">
        <v>12</v>
      </c>
      <c r="L4" s="610">
        <v>12</v>
      </c>
    </row>
    <row r="5" spans="1:12" ht="13.5">
      <c r="A5" s="32" t="s">
        <v>445</v>
      </c>
      <c r="B5" s="33" t="s">
        <v>1812</v>
      </c>
      <c r="C5" s="33" t="s">
        <v>1812</v>
      </c>
      <c r="D5" s="33" t="s">
        <v>1812</v>
      </c>
      <c r="E5" s="120" t="s">
        <v>1812</v>
      </c>
      <c r="F5" s="120" t="s">
        <v>1812</v>
      </c>
      <c r="G5" s="120" t="s">
        <v>1812</v>
      </c>
      <c r="H5" s="610"/>
      <c r="I5" s="610"/>
      <c r="J5" s="610"/>
      <c r="K5" s="610"/>
      <c r="L5" s="610"/>
    </row>
    <row r="6" spans="1:12" ht="13.5">
      <c r="A6" s="32" t="s">
        <v>1813</v>
      </c>
      <c r="B6" s="33" t="s">
        <v>1812</v>
      </c>
      <c r="C6" s="33" t="s">
        <v>1812</v>
      </c>
      <c r="D6" s="33">
        <v>1</v>
      </c>
      <c r="E6" s="120">
        <v>1</v>
      </c>
      <c r="F6" s="120">
        <v>7194</v>
      </c>
      <c r="G6" s="120">
        <v>7194</v>
      </c>
      <c r="H6" s="610"/>
      <c r="I6" s="610"/>
      <c r="J6" s="610"/>
      <c r="K6" s="610"/>
      <c r="L6" s="610"/>
    </row>
    <row r="7" spans="1:12" ht="13.5">
      <c r="A7" s="32" t="s">
        <v>1814</v>
      </c>
      <c r="B7" s="33" t="s">
        <v>1812</v>
      </c>
      <c r="C7" s="33" t="s">
        <v>1812</v>
      </c>
      <c r="D7" s="33">
        <v>1</v>
      </c>
      <c r="E7" s="120">
        <v>1</v>
      </c>
      <c r="F7" s="120">
        <v>4633</v>
      </c>
      <c r="G7" s="120">
        <v>4633</v>
      </c>
      <c r="H7" s="610"/>
      <c r="I7" s="610"/>
      <c r="J7" s="610"/>
      <c r="K7" s="610"/>
      <c r="L7" s="610"/>
    </row>
    <row r="8" spans="1:12" ht="13.5">
      <c r="A8" s="32" t="s">
        <v>448</v>
      </c>
      <c r="B8" s="33" t="s">
        <v>1815</v>
      </c>
      <c r="C8" s="33" t="s">
        <v>1815</v>
      </c>
      <c r="D8" s="33">
        <v>2</v>
      </c>
      <c r="E8" s="120">
        <v>2</v>
      </c>
      <c r="F8" s="120">
        <v>11187</v>
      </c>
      <c r="G8" s="120">
        <v>11167</v>
      </c>
      <c r="H8" s="610"/>
      <c r="I8" s="610"/>
      <c r="J8" s="610"/>
      <c r="K8" s="610"/>
      <c r="L8" s="610"/>
    </row>
    <row r="9" spans="1:12" ht="13.5">
      <c r="A9" s="32" t="s">
        <v>450</v>
      </c>
      <c r="B9" s="33" t="s">
        <v>1812</v>
      </c>
      <c r="C9" s="33" t="s">
        <v>1812</v>
      </c>
      <c r="D9" s="33">
        <v>2</v>
      </c>
      <c r="E9" s="120">
        <v>2</v>
      </c>
      <c r="F9" s="120">
        <v>6998</v>
      </c>
      <c r="G9" s="120">
        <v>6446</v>
      </c>
      <c r="H9" s="610"/>
      <c r="I9" s="610"/>
      <c r="J9" s="610"/>
      <c r="K9" s="610"/>
      <c r="L9" s="610"/>
    </row>
    <row r="10" spans="1:12" ht="13.5">
      <c r="A10" s="32" t="s">
        <v>451</v>
      </c>
      <c r="B10" s="33" t="s">
        <v>1812</v>
      </c>
      <c r="C10" s="33">
        <v>1</v>
      </c>
      <c r="D10" s="33">
        <v>1</v>
      </c>
      <c r="E10" s="120">
        <v>2</v>
      </c>
      <c r="F10" s="120">
        <v>7076</v>
      </c>
      <c r="G10" s="120">
        <v>4480</v>
      </c>
      <c r="H10" s="610"/>
      <c r="I10" s="610"/>
      <c r="J10" s="610"/>
      <c r="K10" s="610"/>
      <c r="L10" s="610"/>
    </row>
    <row r="11" spans="1:12" ht="13.5">
      <c r="A11" s="32" t="s">
        <v>1816</v>
      </c>
      <c r="B11" s="33" t="s">
        <v>1812</v>
      </c>
      <c r="C11" s="33" t="s">
        <v>1812</v>
      </c>
      <c r="D11" s="33" t="s">
        <v>1812</v>
      </c>
      <c r="E11" s="120" t="s">
        <v>1812</v>
      </c>
      <c r="F11" s="120" t="s">
        <v>1812</v>
      </c>
      <c r="G11" s="120" t="s">
        <v>1812</v>
      </c>
      <c r="H11" s="610"/>
      <c r="I11" s="610"/>
      <c r="J11" s="610"/>
      <c r="K11" s="610"/>
      <c r="L11" s="610"/>
    </row>
    <row r="12" spans="1:12" ht="13.5">
      <c r="A12" s="32" t="s">
        <v>1817</v>
      </c>
      <c r="B12" s="33" t="s">
        <v>1812</v>
      </c>
      <c r="C12" s="33" t="s">
        <v>1812</v>
      </c>
      <c r="D12" s="33">
        <v>1</v>
      </c>
      <c r="E12" s="120">
        <v>1</v>
      </c>
      <c r="F12" s="120">
        <v>4798</v>
      </c>
      <c r="G12" s="120">
        <v>4798</v>
      </c>
      <c r="H12" s="610"/>
      <c r="I12" s="610"/>
      <c r="J12" s="610"/>
      <c r="K12" s="610"/>
      <c r="L12" s="610"/>
    </row>
    <row r="13" spans="1:12" ht="13.5">
      <c r="A13" s="32" t="s">
        <v>1818</v>
      </c>
      <c r="B13" s="33" t="s">
        <v>1812</v>
      </c>
      <c r="C13" s="33" t="s">
        <v>1812</v>
      </c>
      <c r="D13" s="33" t="s">
        <v>1812</v>
      </c>
      <c r="E13" s="120" t="s">
        <v>1812</v>
      </c>
      <c r="F13" s="120" t="s">
        <v>1812</v>
      </c>
      <c r="G13" s="120" t="s">
        <v>1812</v>
      </c>
      <c r="H13" s="610"/>
      <c r="I13" s="610"/>
      <c r="J13" s="610"/>
      <c r="K13" s="610"/>
      <c r="L13" s="610"/>
    </row>
    <row r="14" spans="1:12" ht="13.5">
      <c r="A14" s="32" t="s">
        <v>455</v>
      </c>
      <c r="B14" s="33" t="s">
        <v>1815</v>
      </c>
      <c r="C14" s="33" t="s">
        <v>1815</v>
      </c>
      <c r="D14" s="33">
        <v>1</v>
      </c>
      <c r="E14" s="120">
        <v>1</v>
      </c>
      <c r="F14" s="120">
        <v>5532</v>
      </c>
      <c r="G14" s="120">
        <v>5532</v>
      </c>
      <c r="H14" s="610"/>
      <c r="I14" s="610"/>
      <c r="J14" s="610"/>
      <c r="K14" s="610"/>
      <c r="L14" s="610"/>
    </row>
    <row r="15" spans="1:12" ht="13.5">
      <c r="A15" s="32" t="s">
        <v>456</v>
      </c>
      <c r="B15" s="33" t="s">
        <v>492</v>
      </c>
      <c r="C15" s="33">
        <v>2</v>
      </c>
      <c r="D15" s="33">
        <v>1</v>
      </c>
      <c r="E15" s="120">
        <v>3</v>
      </c>
      <c r="F15" s="120">
        <v>12819</v>
      </c>
      <c r="G15" s="120">
        <v>9360</v>
      </c>
      <c r="H15" s="610"/>
      <c r="I15" s="610"/>
      <c r="J15" s="610"/>
      <c r="K15" s="610"/>
      <c r="L15" s="610"/>
    </row>
    <row r="16" spans="1:12" ht="13.5">
      <c r="A16" s="167" t="s">
        <v>457</v>
      </c>
      <c r="B16" s="33" t="s">
        <v>1812</v>
      </c>
      <c r="C16" s="33" t="s">
        <v>1812</v>
      </c>
      <c r="D16" s="33" t="s">
        <v>1812</v>
      </c>
      <c r="E16" s="120" t="s">
        <v>1812</v>
      </c>
      <c r="F16" s="120" t="s">
        <v>1812</v>
      </c>
      <c r="G16" s="120" t="s">
        <v>1812</v>
      </c>
      <c r="H16" s="597"/>
      <c r="I16" s="597"/>
      <c r="J16" s="597"/>
      <c r="K16" s="597"/>
      <c r="L16" s="597"/>
    </row>
    <row r="17" spans="1:12" ht="12.75" customHeight="1">
      <c r="A17" s="168" t="s">
        <v>458</v>
      </c>
      <c r="B17" s="40" t="s">
        <v>1812</v>
      </c>
      <c r="C17" s="40">
        <v>3</v>
      </c>
      <c r="D17" s="40">
        <v>12</v>
      </c>
      <c r="E17" s="40">
        <v>15</v>
      </c>
      <c r="F17" s="40">
        <v>12819</v>
      </c>
      <c r="G17" s="40">
        <v>4480</v>
      </c>
      <c r="H17" s="40">
        <v>14</v>
      </c>
      <c r="I17" s="40">
        <v>9</v>
      </c>
      <c r="J17" s="40">
        <v>14</v>
      </c>
      <c r="K17" s="40">
        <v>12</v>
      </c>
      <c r="L17" s="40">
        <v>12</v>
      </c>
    </row>
  </sheetData>
  <mergeCells count="9">
    <mergeCell ref="A2:A3"/>
    <mergeCell ref="B2:E2"/>
    <mergeCell ref="F2:G2"/>
    <mergeCell ref="H2:L2"/>
    <mergeCell ref="L4:L16"/>
    <mergeCell ref="H4:H16"/>
    <mergeCell ref="I4:I16"/>
    <mergeCell ref="J4:J16"/>
    <mergeCell ref="K4:K16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H25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8" customWidth="1"/>
    <col min="2" max="10" width="8.50390625" style="18" customWidth="1"/>
    <col min="11" max="16" width="10.25390625" style="18" customWidth="1"/>
    <col min="17" max="16384" width="7.625" style="18" customWidth="1"/>
  </cols>
  <sheetData>
    <row r="1" spans="1:10" ht="12">
      <c r="A1" s="53" t="s">
        <v>1838</v>
      </c>
      <c r="B1" s="15"/>
      <c r="C1" s="15"/>
      <c r="D1" s="15"/>
      <c r="E1" s="15"/>
      <c r="F1" s="169"/>
      <c r="G1" s="15"/>
      <c r="H1" s="16"/>
      <c r="I1" s="15"/>
      <c r="J1" s="17" t="s">
        <v>1820</v>
      </c>
    </row>
    <row r="2" spans="1:10" s="31" customFormat="1" ht="18" customHeight="1">
      <c r="A2" s="538" t="s">
        <v>1821</v>
      </c>
      <c r="B2" s="539"/>
      <c r="C2" s="635" t="s">
        <v>1822</v>
      </c>
      <c r="D2" s="542" t="s">
        <v>1823</v>
      </c>
      <c r="E2" s="542" t="s">
        <v>1824</v>
      </c>
      <c r="F2" s="572" t="s">
        <v>1825</v>
      </c>
      <c r="G2" s="622" t="s">
        <v>1801</v>
      </c>
      <c r="H2" s="573"/>
      <c r="I2" s="623"/>
      <c r="J2" s="572" t="s">
        <v>1826</v>
      </c>
    </row>
    <row r="3" spans="1:10" s="31" customFormat="1" ht="18" customHeight="1">
      <c r="A3" s="540"/>
      <c r="B3" s="541"/>
      <c r="C3" s="636"/>
      <c r="D3" s="620"/>
      <c r="E3" s="620"/>
      <c r="F3" s="613"/>
      <c r="G3" s="170" t="s">
        <v>1827</v>
      </c>
      <c r="H3" s="171" t="s">
        <v>1828</v>
      </c>
      <c r="I3" s="171" t="s">
        <v>458</v>
      </c>
      <c r="J3" s="613"/>
    </row>
    <row r="4" spans="1:10" s="31" customFormat="1" ht="12">
      <c r="A4" s="172"/>
      <c r="B4" s="173"/>
      <c r="C4" s="26"/>
      <c r="D4" s="27"/>
      <c r="E4" s="26"/>
      <c r="F4" s="174" t="s">
        <v>1829</v>
      </c>
      <c r="G4" s="174"/>
      <c r="H4" s="174"/>
      <c r="I4" s="174"/>
      <c r="J4" s="174"/>
    </row>
    <row r="5" spans="1:10" ht="13.5">
      <c r="A5" s="175"/>
      <c r="B5" s="176" t="s">
        <v>445</v>
      </c>
      <c r="C5" s="574">
        <v>6</v>
      </c>
      <c r="D5" s="574">
        <v>150778</v>
      </c>
      <c r="E5" s="33">
        <v>1937</v>
      </c>
      <c r="F5" s="177">
        <v>3.04</v>
      </c>
      <c r="G5" s="120">
        <v>1869</v>
      </c>
      <c r="H5" s="120">
        <v>4</v>
      </c>
      <c r="I5" s="120">
        <v>1873</v>
      </c>
      <c r="J5" s="120">
        <v>58</v>
      </c>
    </row>
    <row r="6" spans="1:10" ht="13.5">
      <c r="A6" s="175"/>
      <c r="B6" s="176" t="s">
        <v>446</v>
      </c>
      <c r="C6" s="574"/>
      <c r="D6" s="574"/>
      <c r="E6" s="33">
        <v>2140</v>
      </c>
      <c r="F6" s="177">
        <v>2.27</v>
      </c>
      <c r="G6" s="120">
        <v>2012</v>
      </c>
      <c r="H6" s="120">
        <v>4</v>
      </c>
      <c r="I6" s="120">
        <v>2016</v>
      </c>
      <c r="J6" s="90">
        <v>120</v>
      </c>
    </row>
    <row r="7" spans="1:10" ht="13.5">
      <c r="A7" s="175"/>
      <c r="B7" s="176" t="s">
        <v>447</v>
      </c>
      <c r="C7" s="574"/>
      <c r="D7" s="574"/>
      <c r="E7" s="33">
        <v>1859</v>
      </c>
      <c r="F7" s="177">
        <v>1.99</v>
      </c>
      <c r="G7" s="120">
        <v>2715</v>
      </c>
      <c r="H7" s="120">
        <v>4</v>
      </c>
      <c r="I7" s="120">
        <v>1719</v>
      </c>
      <c r="J7" s="120">
        <v>138</v>
      </c>
    </row>
    <row r="8" spans="1:10" ht="13.5">
      <c r="A8" s="175"/>
      <c r="B8" s="176" t="s">
        <v>448</v>
      </c>
      <c r="C8" s="574"/>
      <c r="D8" s="574"/>
      <c r="E8" s="33">
        <v>2198</v>
      </c>
      <c r="F8" s="177">
        <v>2.14</v>
      </c>
      <c r="G8" s="120">
        <v>2034</v>
      </c>
      <c r="H8" s="120">
        <v>9</v>
      </c>
      <c r="I8" s="120">
        <v>2043</v>
      </c>
      <c r="J8" s="90">
        <v>145</v>
      </c>
    </row>
    <row r="9" spans="1:10" ht="13.5">
      <c r="A9" s="175"/>
      <c r="B9" s="176" t="s">
        <v>450</v>
      </c>
      <c r="C9" s="574"/>
      <c r="D9" s="574"/>
      <c r="E9" s="33">
        <v>1884</v>
      </c>
      <c r="F9" s="177">
        <v>2.23</v>
      </c>
      <c r="G9" s="120">
        <v>1735</v>
      </c>
      <c r="H9" s="90">
        <v>12</v>
      </c>
      <c r="I9" s="120">
        <v>1747</v>
      </c>
      <c r="J9" s="90">
        <v>121</v>
      </c>
    </row>
    <row r="10" spans="1:10" ht="13.5">
      <c r="A10" s="167" t="s">
        <v>1830</v>
      </c>
      <c r="B10" s="176" t="s">
        <v>452</v>
      </c>
      <c r="C10" s="574"/>
      <c r="D10" s="574"/>
      <c r="E10" s="33">
        <v>1120</v>
      </c>
      <c r="F10" s="177">
        <v>3.58</v>
      </c>
      <c r="G10" s="120">
        <v>1024</v>
      </c>
      <c r="H10" s="120">
        <v>2</v>
      </c>
      <c r="I10" s="120">
        <v>1026</v>
      </c>
      <c r="J10" s="120">
        <v>94</v>
      </c>
    </row>
    <row r="11" spans="1:10" ht="13.5">
      <c r="A11" s="175"/>
      <c r="B11" s="176" t="s">
        <v>453</v>
      </c>
      <c r="C11" s="574"/>
      <c r="D11" s="574"/>
      <c r="E11" s="33">
        <v>2627</v>
      </c>
      <c r="F11" s="177">
        <v>3.14</v>
      </c>
      <c r="G11" s="120">
        <v>2445</v>
      </c>
      <c r="H11" s="120">
        <v>17</v>
      </c>
      <c r="I11" s="120">
        <v>2462</v>
      </c>
      <c r="J11" s="120">
        <v>162</v>
      </c>
    </row>
    <row r="12" spans="1:10" ht="13.5">
      <c r="A12" s="175"/>
      <c r="B12" s="176" t="s">
        <v>1818</v>
      </c>
      <c r="C12" s="574"/>
      <c r="D12" s="574"/>
      <c r="E12" s="33">
        <v>2115</v>
      </c>
      <c r="F12" s="177">
        <v>3.09</v>
      </c>
      <c r="G12" s="120">
        <v>1951</v>
      </c>
      <c r="H12" s="120">
        <v>2</v>
      </c>
      <c r="I12" s="120">
        <v>1953</v>
      </c>
      <c r="J12" s="90">
        <v>156</v>
      </c>
    </row>
    <row r="13" spans="1:10" ht="13.5">
      <c r="A13" s="175"/>
      <c r="B13" s="176" t="s">
        <v>455</v>
      </c>
      <c r="C13" s="574"/>
      <c r="D13" s="574"/>
      <c r="E13" s="33">
        <v>3425</v>
      </c>
      <c r="F13" s="177">
        <v>3.78</v>
      </c>
      <c r="G13" s="120">
        <v>3175</v>
      </c>
      <c r="H13" s="120">
        <v>9</v>
      </c>
      <c r="I13" s="90">
        <v>3184</v>
      </c>
      <c r="J13" s="90">
        <v>236</v>
      </c>
    </row>
    <row r="14" spans="1:10" ht="13.5">
      <c r="A14" s="175"/>
      <c r="B14" s="176" t="s">
        <v>456</v>
      </c>
      <c r="C14" s="574"/>
      <c r="D14" s="574"/>
      <c r="E14" s="33">
        <v>2163</v>
      </c>
      <c r="F14" s="177">
        <v>2.46</v>
      </c>
      <c r="G14" s="120">
        <v>2015</v>
      </c>
      <c r="H14" s="120">
        <v>1</v>
      </c>
      <c r="I14" s="120">
        <v>2016</v>
      </c>
      <c r="J14" s="90">
        <v>144</v>
      </c>
    </row>
    <row r="15" spans="1:10" ht="13.5">
      <c r="A15" s="175"/>
      <c r="B15" s="176" t="s">
        <v>457</v>
      </c>
      <c r="C15" s="574"/>
      <c r="D15" s="574"/>
      <c r="E15" s="33">
        <v>2901</v>
      </c>
      <c r="F15" s="177">
        <v>2.79</v>
      </c>
      <c r="G15" s="120">
        <v>2723</v>
      </c>
      <c r="H15" s="120">
        <v>3</v>
      </c>
      <c r="I15" s="120">
        <v>2726</v>
      </c>
      <c r="J15" s="120">
        <v>172</v>
      </c>
    </row>
    <row r="16" spans="1:10" ht="13.5">
      <c r="A16" s="175"/>
      <c r="B16" s="176" t="s">
        <v>1831</v>
      </c>
      <c r="C16" s="166">
        <v>6</v>
      </c>
      <c r="D16" s="166">
        <v>150778</v>
      </c>
      <c r="E16" s="33">
        <v>24369</v>
      </c>
      <c r="F16" s="177">
        <v>2.69</v>
      </c>
      <c r="G16" s="120">
        <v>22698</v>
      </c>
      <c r="H16" s="120">
        <v>67</v>
      </c>
      <c r="I16" s="120">
        <v>22765</v>
      </c>
      <c r="J16" s="120">
        <v>1546</v>
      </c>
    </row>
    <row r="17" spans="1:10" ht="13.5">
      <c r="A17" s="585" t="s">
        <v>444</v>
      </c>
      <c r="B17" s="586"/>
      <c r="C17" s="33">
        <v>1</v>
      </c>
      <c r="D17" s="33">
        <v>45804</v>
      </c>
      <c r="E17" s="33">
        <v>924</v>
      </c>
      <c r="F17" s="177">
        <v>2.02</v>
      </c>
      <c r="G17" s="120">
        <v>878</v>
      </c>
      <c r="H17" s="120">
        <v>3</v>
      </c>
      <c r="I17" s="120">
        <v>881</v>
      </c>
      <c r="J17" s="120">
        <v>41</v>
      </c>
    </row>
    <row r="18" spans="1:10" ht="12.75" customHeight="1">
      <c r="A18" s="587" t="s">
        <v>451</v>
      </c>
      <c r="B18" s="588"/>
      <c r="C18" s="33">
        <v>1</v>
      </c>
      <c r="D18" s="33">
        <v>38768</v>
      </c>
      <c r="E18" s="33">
        <v>817</v>
      </c>
      <c r="F18" s="179">
        <v>2.11</v>
      </c>
      <c r="G18" s="127">
        <v>786</v>
      </c>
      <c r="H18" s="127" t="s">
        <v>1812</v>
      </c>
      <c r="I18" s="127">
        <v>786</v>
      </c>
      <c r="J18" s="127">
        <v>26</v>
      </c>
    </row>
    <row r="19" spans="1:10" ht="12.75" customHeight="1">
      <c r="A19" s="589" t="s">
        <v>458</v>
      </c>
      <c r="B19" s="590"/>
      <c r="C19" s="46">
        <v>8</v>
      </c>
      <c r="D19" s="46">
        <v>123655</v>
      </c>
      <c r="E19" s="95">
        <v>26110</v>
      </c>
      <c r="F19" s="180">
        <v>2.64</v>
      </c>
      <c r="G19" s="46">
        <v>24362</v>
      </c>
      <c r="H19" s="46">
        <v>70</v>
      </c>
      <c r="I19" s="46">
        <v>24432</v>
      </c>
      <c r="J19" s="46">
        <v>1613</v>
      </c>
    </row>
    <row r="20" spans="1:190" s="181" customFormat="1" ht="12.75" customHeight="1">
      <c r="A20" s="591" t="s">
        <v>1832</v>
      </c>
      <c r="B20" s="571"/>
      <c r="C20" s="46">
        <v>8</v>
      </c>
      <c r="D20" s="46">
        <v>123338</v>
      </c>
      <c r="E20" s="46">
        <v>27958</v>
      </c>
      <c r="F20" s="180">
        <v>2.83</v>
      </c>
      <c r="G20" s="46">
        <v>25968</v>
      </c>
      <c r="H20" s="46">
        <v>172</v>
      </c>
      <c r="I20" s="46">
        <v>26140</v>
      </c>
      <c r="J20" s="46">
        <v>1818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</row>
    <row r="21" spans="1:190" s="32" customFormat="1" ht="12.75" customHeight="1">
      <c r="A21" s="592" t="s">
        <v>1833</v>
      </c>
      <c r="B21" s="593"/>
      <c r="C21" s="33">
        <v>8</v>
      </c>
      <c r="D21" s="33">
        <v>118408</v>
      </c>
      <c r="E21" s="33">
        <v>27656</v>
      </c>
      <c r="F21" s="182">
        <v>2.29</v>
      </c>
      <c r="G21" s="33">
        <v>25296</v>
      </c>
      <c r="H21" s="33">
        <v>201</v>
      </c>
      <c r="I21" s="33">
        <v>25497</v>
      </c>
      <c r="J21" s="33">
        <v>2160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</row>
    <row r="22" spans="1:190" s="32" customFormat="1" ht="12.75" customHeight="1">
      <c r="A22" s="592" t="s">
        <v>1834</v>
      </c>
      <c r="B22" s="593"/>
      <c r="C22" s="33">
        <v>8</v>
      </c>
      <c r="D22" s="33">
        <v>113863</v>
      </c>
      <c r="E22" s="33">
        <v>30452</v>
      </c>
      <c r="F22" s="182">
        <v>3.34</v>
      </c>
      <c r="G22" s="33">
        <v>27218</v>
      </c>
      <c r="H22" s="33">
        <v>536</v>
      </c>
      <c r="I22" s="33">
        <v>27754</v>
      </c>
      <c r="J22" s="33">
        <v>2698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</row>
    <row r="23" spans="1:190" ht="13.5" customHeight="1">
      <c r="A23" s="594" t="s">
        <v>1835</v>
      </c>
      <c r="B23" s="594"/>
      <c r="C23" s="33">
        <v>8</v>
      </c>
      <c r="D23" s="33">
        <v>109600</v>
      </c>
      <c r="E23" s="33">
        <v>17017</v>
      </c>
      <c r="F23" s="182">
        <v>1.94</v>
      </c>
      <c r="G23" s="33">
        <v>15341</v>
      </c>
      <c r="H23" s="33">
        <v>99</v>
      </c>
      <c r="I23" s="33">
        <v>15440</v>
      </c>
      <c r="J23" s="33">
        <v>1577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</row>
    <row r="24" spans="1:190" ht="12">
      <c r="A24" s="584" t="s">
        <v>1836</v>
      </c>
      <c r="B24" s="584"/>
      <c r="C24" s="74">
        <v>8</v>
      </c>
      <c r="D24" s="74">
        <v>109638</v>
      </c>
      <c r="E24" s="74">
        <v>21550</v>
      </c>
      <c r="F24" s="185">
        <v>2.46</v>
      </c>
      <c r="G24" s="74">
        <v>19378</v>
      </c>
      <c r="H24" s="74">
        <v>173</v>
      </c>
      <c r="I24" s="74">
        <v>19551</v>
      </c>
      <c r="J24" s="74">
        <v>1999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</row>
    <row r="25" spans="1:190" ht="24" customHeight="1">
      <c r="A25" s="600" t="s">
        <v>1837</v>
      </c>
      <c r="B25" s="595"/>
      <c r="C25" s="595"/>
      <c r="D25" s="595"/>
      <c r="E25" s="595"/>
      <c r="F25" s="595"/>
      <c r="G25" s="595"/>
      <c r="H25" s="595"/>
      <c r="I25" s="595"/>
      <c r="J25" s="596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</row>
  </sheetData>
  <mergeCells count="18">
    <mergeCell ref="A2:B3"/>
    <mergeCell ref="C2:C3"/>
    <mergeCell ref="D2:D3"/>
    <mergeCell ref="E2:E3"/>
    <mergeCell ref="F2:F3"/>
    <mergeCell ref="G2:I2"/>
    <mergeCell ref="J2:J3"/>
    <mergeCell ref="C5:C15"/>
    <mergeCell ref="D5:D15"/>
    <mergeCell ref="A17:B17"/>
    <mergeCell ref="A18:B18"/>
    <mergeCell ref="A19:B19"/>
    <mergeCell ref="A20:B20"/>
    <mergeCell ref="A25:J25"/>
    <mergeCell ref="A21:B21"/>
    <mergeCell ref="A22:B22"/>
    <mergeCell ref="A23:B23"/>
    <mergeCell ref="A24:B24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75" customWidth="1"/>
    <col min="2" max="2" width="5.50390625" style="18" customWidth="1"/>
    <col min="3" max="10" width="11.125" style="18" customWidth="1"/>
    <col min="11" max="16" width="10.25390625" style="18" customWidth="1"/>
    <col min="17" max="16384" width="7.625" style="18" customWidth="1"/>
  </cols>
  <sheetData>
    <row r="1" spans="1:10" ht="12">
      <c r="A1" s="53" t="s">
        <v>1848</v>
      </c>
      <c r="B1" s="15"/>
      <c r="C1" s="15"/>
      <c r="D1" s="15"/>
      <c r="E1" s="15"/>
      <c r="F1" s="15"/>
      <c r="G1" s="15"/>
      <c r="H1" s="16"/>
      <c r="I1" s="15"/>
      <c r="J1" s="17" t="s">
        <v>1839</v>
      </c>
    </row>
    <row r="2" spans="1:10" s="31" customFormat="1" ht="18" customHeight="1">
      <c r="A2" s="637" t="s">
        <v>432</v>
      </c>
      <c r="B2" s="635" t="s">
        <v>1822</v>
      </c>
      <c r="C2" s="542" t="s">
        <v>1823</v>
      </c>
      <c r="D2" s="542" t="s">
        <v>1840</v>
      </c>
      <c r="E2" s="614" t="s">
        <v>1825</v>
      </c>
      <c r="F2" s="572" t="s">
        <v>1841</v>
      </c>
      <c r="G2" s="622" t="s">
        <v>1801</v>
      </c>
      <c r="H2" s="573"/>
      <c r="I2" s="623"/>
      <c r="J2" s="572" t="s">
        <v>1826</v>
      </c>
    </row>
    <row r="3" spans="1:10" s="31" customFormat="1" ht="18" customHeight="1">
      <c r="A3" s="611"/>
      <c r="B3" s="636"/>
      <c r="C3" s="620"/>
      <c r="D3" s="620"/>
      <c r="E3" s="611"/>
      <c r="F3" s="613"/>
      <c r="G3" s="170" t="s">
        <v>1827</v>
      </c>
      <c r="H3" s="171" t="s">
        <v>1828</v>
      </c>
      <c r="I3" s="171" t="s">
        <v>458</v>
      </c>
      <c r="J3" s="613"/>
    </row>
    <row r="4" spans="1:10" s="31" customFormat="1" ht="12">
      <c r="A4" s="186"/>
      <c r="B4" s="26"/>
      <c r="C4" s="27"/>
      <c r="D4" s="26"/>
      <c r="E4" s="174" t="s">
        <v>1829</v>
      </c>
      <c r="F4" s="187"/>
      <c r="G4" s="174"/>
      <c r="H4" s="174"/>
      <c r="I4" s="174"/>
      <c r="J4" s="174"/>
    </row>
    <row r="5" spans="1:10" ht="13.5">
      <c r="A5" s="32" t="s">
        <v>444</v>
      </c>
      <c r="B5" s="33">
        <v>2</v>
      </c>
      <c r="C5" s="33">
        <v>21978</v>
      </c>
      <c r="D5" s="33">
        <v>1532</v>
      </c>
      <c r="E5" s="182">
        <v>3.49</v>
      </c>
      <c r="F5" s="120">
        <v>940</v>
      </c>
      <c r="G5" s="120">
        <v>1319</v>
      </c>
      <c r="H5" s="120">
        <v>31</v>
      </c>
      <c r="I5" s="120">
        <v>1350</v>
      </c>
      <c r="J5" s="120">
        <v>182</v>
      </c>
    </row>
    <row r="6" spans="1:10" ht="13.5">
      <c r="A6" s="32" t="s">
        <v>445</v>
      </c>
      <c r="B6" s="33">
        <v>2</v>
      </c>
      <c r="C6" s="33">
        <v>32573</v>
      </c>
      <c r="D6" s="33">
        <v>3126</v>
      </c>
      <c r="E6" s="182">
        <v>4.8</v>
      </c>
      <c r="F6" s="120">
        <v>1960</v>
      </c>
      <c r="G6" s="120">
        <v>1971</v>
      </c>
      <c r="H6" s="120">
        <v>85</v>
      </c>
      <c r="I6" s="120">
        <v>2056</v>
      </c>
      <c r="J6" s="120">
        <v>1070</v>
      </c>
    </row>
    <row r="7" spans="1:10" ht="13.5">
      <c r="A7" s="32" t="s">
        <v>446</v>
      </c>
      <c r="B7" s="33">
        <v>3</v>
      </c>
      <c r="C7" s="33">
        <v>31604</v>
      </c>
      <c r="D7" s="33">
        <v>3722</v>
      </c>
      <c r="E7" s="182">
        <v>3.93</v>
      </c>
      <c r="F7" s="120">
        <v>2012</v>
      </c>
      <c r="G7" s="120">
        <v>2468</v>
      </c>
      <c r="H7" s="120">
        <v>28</v>
      </c>
      <c r="I7" s="120">
        <v>2496</v>
      </c>
      <c r="J7" s="120">
        <v>1226</v>
      </c>
    </row>
    <row r="8" spans="1:10" ht="13.5">
      <c r="A8" s="32" t="s">
        <v>447</v>
      </c>
      <c r="B8" s="33">
        <v>3</v>
      </c>
      <c r="C8" s="33">
        <v>31068</v>
      </c>
      <c r="D8" s="33">
        <v>3093</v>
      </c>
      <c r="E8" s="182">
        <v>3.32</v>
      </c>
      <c r="F8" s="120">
        <v>1773</v>
      </c>
      <c r="G8" s="120">
        <v>2217</v>
      </c>
      <c r="H8" s="120">
        <v>23</v>
      </c>
      <c r="I8" s="120">
        <v>2240</v>
      </c>
      <c r="J8" s="120">
        <v>853</v>
      </c>
    </row>
    <row r="9" spans="1:10" ht="13.5">
      <c r="A9" s="32" t="s">
        <v>448</v>
      </c>
      <c r="B9" s="33">
        <v>4</v>
      </c>
      <c r="C9" s="33">
        <v>25756</v>
      </c>
      <c r="D9" s="33">
        <v>3615</v>
      </c>
      <c r="E9" s="182">
        <v>3.51</v>
      </c>
      <c r="F9" s="120">
        <v>2045</v>
      </c>
      <c r="G9" s="120">
        <v>2972</v>
      </c>
      <c r="H9" s="120">
        <v>68</v>
      </c>
      <c r="I9" s="120">
        <v>3040</v>
      </c>
      <c r="J9" s="120">
        <v>575</v>
      </c>
    </row>
    <row r="10" spans="1:10" ht="13.5">
      <c r="A10" s="32" t="s">
        <v>450</v>
      </c>
      <c r="B10" s="33">
        <v>3</v>
      </c>
      <c r="C10" s="33">
        <v>27355</v>
      </c>
      <c r="D10" s="33">
        <v>2795</v>
      </c>
      <c r="E10" s="182">
        <v>3.41</v>
      </c>
      <c r="F10" s="120">
        <v>1624</v>
      </c>
      <c r="G10" s="120">
        <v>2124</v>
      </c>
      <c r="H10" s="120">
        <v>101</v>
      </c>
      <c r="I10" s="120">
        <v>2225</v>
      </c>
      <c r="J10" s="120">
        <v>570</v>
      </c>
    </row>
    <row r="11" spans="1:10" ht="13.5">
      <c r="A11" s="32" t="s">
        <v>451</v>
      </c>
      <c r="B11" s="33">
        <v>1</v>
      </c>
      <c r="C11" s="33">
        <v>39002</v>
      </c>
      <c r="D11" s="33">
        <v>1279</v>
      </c>
      <c r="E11" s="182">
        <v>3.28</v>
      </c>
      <c r="F11" s="120">
        <v>821</v>
      </c>
      <c r="G11" s="120">
        <v>1141</v>
      </c>
      <c r="H11" s="120">
        <v>7</v>
      </c>
      <c r="I11" s="120">
        <v>1148</v>
      </c>
      <c r="J11" s="120">
        <v>131</v>
      </c>
    </row>
    <row r="12" spans="1:10" ht="13.5">
      <c r="A12" s="32" t="s">
        <v>1816</v>
      </c>
      <c r="B12" s="33">
        <v>1</v>
      </c>
      <c r="C12" s="33">
        <v>31226</v>
      </c>
      <c r="D12" s="33">
        <v>1557</v>
      </c>
      <c r="E12" s="182">
        <v>4.99</v>
      </c>
      <c r="F12" s="120">
        <v>1024</v>
      </c>
      <c r="G12" s="120">
        <v>1380</v>
      </c>
      <c r="H12" s="120">
        <v>8</v>
      </c>
      <c r="I12" s="120">
        <v>1388</v>
      </c>
      <c r="J12" s="120">
        <v>169</v>
      </c>
    </row>
    <row r="13" spans="1:10" ht="13.5">
      <c r="A13" s="32" t="s">
        <v>1842</v>
      </c>
      <c r="B13" s="33">
        <v>3</v>
      </c>
      <c r="C13" s="33">
        <v>28095</v>
      </c>
      <c r="D13" s="33">
        <v>3778</v>
      </c>
      <c r="E13" s="182">
        <v>4.48</v>
      </c>
      <c r="F13" s="120">
        <v>2641</v>
      </c>
      <c r="G13" s="120">
        <v>3014</v>
      </c>
      <c r="H13" s="120">
        <v>34</v>
      </c>
      <c r="I13" s="120">
        <v>2048</v>
      </c>
      <c r="J13" s="120">
        <v>730</v>
      </c>
    </row>
    <row r="14" spans="1:10" ht="13.5">
      <c r="A14" s="32" t="s">
        <v>1843</v>
      </c>
      <c r="B14" s="33">
        <v>3</v>
      </c>
      <c r="C14" s="33">
        <v>22695</v>
      </c>
      <c r="D14" s="33">
        <v>3192</v>
      </c>
      <c r="E14" s="182">
        <v>4.69</v>
      </c>
      <c r="F14" s="120">
        <v>2048</v>
      </c>
      <c r="G14" s="120">
        <v>2844</v>
      </c>
      <c r="H14" s="120">
        <v>16</v>
      </c>
      <c r="I14" s="120">
        <v>2860</v>
      </c>
      <c r="J14" s="120">
        <v>332</v>
      </c>
    </row>
    <row r="15" spans="1:10" ht="13.5">
      <c r="A15" s="32" t="s">
        <v>455</v>
      </c>
      <c r="B15" s="33">
        <v>3</v>
      </c>
      <c r="C15" s="33">
        <v>29979</v>
      </c>
      <c r="D15" s="33">
        <v>4726</v>
      </c>
      <c r="E15" s="182">
        <v>5.25</v>
      </c>
      <c r="F15" s="120">
        <v>3524</v>
      </c>
      <c r="G15" s="120">
        <v>3464</v>
      </c>
      <c r="H15" s="120">
        <v>62</v>
      </c>
      <c r="I15" s="120">
        <v>3526</v>
      </c>
      <c r="J15" s="120">
        <v>1200</v>
      </c>
    </row>
    <row r="16" spans="1:10" ht="13.5">
      <c r="A16" s="167" t="s">
        <v>456</v>
      </c>
      <c r="B16" s="33">
        <v>3</v>
      </c>
      <c r="C16" s="33">
        <v>27165</v>
      </c>
      <c r="D16" s="33">
        <v>3154</v>
      </c>
      <c r="E16" s="182">
        <v>3.6</v>
      </c>
      <c r="F16" s="120">
        <v>2443</v>
      </c>
      <c r="G16" s="120">
        <v>2204</v>
      </c>
      <c r="H16" s="120">
        <v>27</v>
      </c>
      <c r="I16" s="120">
        <v>2231</v>
      </c>
      <c r="J16" s="120">
        <v>923</v>
      </c>
    </row>
    <row r="17" spans="1:10" ht="12.75" customHeight="1">
      <c r="A17" s="178" t="s">
        <v>457</v>
      </c>
      <c r="B17" s="33">
        <v>4</v>
      </c>
      <c r="C17" s="33">
        <v>26118</v>
      </c>
      <c r="D17" s="33">
        <v>4216</v>
      </c>
      <c r="E17" s="182">
        <v>4.04</v>
      </c>
      <c r="F17" s="127">
        <v>2976</v>
      </c>
      <c r="G17" s="127">
        <v>3447</v>
      </c>
      <c r="H17" s="127">
        <v>18</v>
      </c>
      <c r="I17" s="127">
        <v>3465</v>
      </c>
      <c r="J17" s="127">
        <v>751</v>
      </c>
    </row>
    <row r="18" spans="1:10" ht="12.75" customHeight="1">
      <c r="A18" s="168" t="s">
        <v>458</v>
      </c>
      <c r="B18" s="40">
        <v>35</v>
      </c>
      <c r="C18" s="40">
        <v>28182</v>
      </c>
      <c r="D18" s="40">
        <v>39785</v>
      </c>
      <c r="E18" s="188">
        <v>4.03</v>
      </c>
      <c r="F18" s="40">
        <v>25831</v>
      </c>
      <c r="G18" s="40">
        <v>30565</v>
      </c>
      <c r="H18" s="40">
        <v>508</v>
      </c>
      <c r="I18" s="40">
        <v>31073</v>
      </c>
      <c r="J18" s="40">
        <v>8712</v>
      </c>
    </row>
    <row r="19" spans="1:10" ht="12">
      <c r="A19" s="181" t="s">
        <v>1844</v>
      </c>
      <c r="B19" s="46">
        <v>34</v>
      </c>
      <c r="C19" s="46">
        <v>27861</v>
      </c>
      <c r="D19" s="46">
        <v>39868</v>
      </c>
      <c r="E19" s="180">
        <v>4.21</v>
      </c>
      <c r="F19" s="46">
        <v>26168</v>
      </c>
      <c r="G19" s="46">
        <v>32487</v>
      </c>
      <c r="H19" s="46">
        <v>559</v>
      </c>
      <c r="I19" s="46">
        <v>33046</v>
      </c>
      <c r="J19" s="46">
        <v>6822</v>
      </c>
    </row>
    <row r="20" spans="1:10" ht="12">
      <c r="A20" s="32" t="s">
        <v>1845</v>
      </c>
      <c r="B20" s="33">
        <v>33</v>
      </c>
      <c r="C20" s="33">
        <v>27596</v>
      </c>
      <c r="D20" s="33">
        <v>42569</v>
      </c>
      <c r="E20" s="182">
        <v>4.67</v>
      </c>
      <c r="F20" s="33">
        <v>27523</v>
      </c>
      <c r="G20" s="33">
        <v>35186</v>
      </c>
      <c r="H20" s="33">
        <v>745</v>
      </c>
      <c r="I20" s="33">
        <v>35926</v>
      </c>
      <c r="J20" s="33">
        <v>6643</v>
      </c>
    </row>
    <row r="21" spans="1:10" ht="12">
      <c r="A21" s="32" t="s">
        <v>1846</v>
      </c>
      <c r="B21" s="33">
        <v>32</v>
      </c>
      <c r="C21" s="33">
        <v>27410</v>
      </c>
      <c r="D21" s="33">
        <v>36952</v>
      </c>
      <c r="E21" s="182">
        <v>4.21</v>
      </c>
      <c r="F21" s="33">
        <v>19996</v>
      </c>
      <c r="G21" s="33">
        <v>29827</v>
      </c>
      <c r="H21" s="33">
        <v>1194</v>
      </c>
      <c r="I21" s="33">
        <v>31021</v>
      </c>
      <c r="J21" s="33">
        <v>5931</v>
      </c>
    </row>
    <row r="22" spans="1:10" ht="12">
      <c r="A22" s="73" t="s">
        <v>1847</v>
      </c>
      <c r="B22" s="74">
        <v>32</v>
      </c>
      <c r="C22" s="74">
        <v>26163</v>
      </c>
      <c r="D22" s="74">
        <v>36058</v>
      </c>
      <c r="E22" s="185">
        <v>4.31</v>
      </c>
      <c r="F22" s="74">
        <v>17381</v>
      </c>
      <c r="G22" s="74">
        <v>28911</v>
      </c>
      <c r="H22" s="74">
        <v>403</v>
      </c>
      <c r="I22" s="74">
        <v>29314</v>
      </c>
      <c r="J22" s="74">
        <v>6744</v>
      </c>
    </row>
    <row r="23" ht="12">
      <c r="A23" s="59"/>
    </row>
    <row r="24" ht="12">
      <c r="A24" s="59"/>
    </row>
    <row r="25" ht="12">
      <c r="A25" s="59"/>
    </row>
    <row r="26" ht="12">
      <c r="A26" s="59"/>
    </row>
    <row r="27" spans="1:4" ht="12">
      <c r="A27" s="59"/>
      <c r="C27" s="59"/>
      <c r="D27" s="59"/>
    </row>
    <row r="28" spans="1:4" ht="12">
      <c r="A28" s="59"/>
      <c r="C28" s="59"/>
      <c r="D28" s="59"/>
    </row>
    <row r="29" spans="1:4" ht="12">
      <c r="A29" s="59"/>
      <c r="C29" s="59"/>
      <c r="D29" s="59"/>
    </row>
    <row r="30" ht="12">
      <c r="A30" s="59"/>
    </row>
    <row r="31" ht="12">
      <c r="A31" s="59"/>
    </row>
    <row r="32" ht="12">
      <c r="A32" s="59"/>
    </row>
    <row r="33" ht="12">
      <c r="A33" s="59"/>
    </row>
    <row r="34" ht="12">
      <c r="A34" s="59"/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75" customWidth="1"/>
    <col min="2" max="10" width="8.50390625" style="18" customWidth="1"/>
    <col min="11" max="16" width="10.25390625" style="18" customWidth="1"/>
    <col min="17" max="16384" width="7.625" style="18" customWidth="1"/>
  </cols>
  <sheetData>
    <row r="1" spans="1:10" ht="12">
      <c r="A1" s="53" t="s">
        <v>1864</v>
      </c>
      <c r="B1" s="15"/>
      <c r="C1" s="15"/>
      <c r="D1" s="15"/>
      <c r="E1" s="15"/>
      <c r="F1" s="15"/>
      <c r="G1" s="16"/>
      <c r="H1" s="16"/>
      <c r="I1" s="15"/>
      <c r="J1" s="17" t="s">
        <v>1839</v>
      </c>
    </row>
    <row r="2" spans="1:10" s="31" customFormat="1" ht="18" customHeight="1">
      <c r="A2" s="637" t="s">
        <v>1852</v>
      </c>
      <c r="B2" s="635" t="s">
        <v>1822</v>
      </c>
      <c r="C2" s="542" t="s">
        <v>1823</v>
      </c>
      <c r="D2" s="542" t="s">
        <v>1840</v>
      </c>
      <c r="E2" s="614" t="s">
        <v>1825</v>
      </c>
      <c r="F2" s="622" t="s">
        <v>1801</v>
      </c>
      <c r="G2" s="573"/>
      <c r="H2" s="573"/>
      <c r="I2" s="623"/>
      <c r="J2" s="572" t="s">
        <v>1826</v>
      </c>
    </row>
    <row r="3" spans="1:10" s="31" customFormat="1" ht="18" customHeight="1">
      <c r="A3" s="611"/>
      <c r="B3" s="636"/>
      <c r="C3" s="620"/>
      <c r="D3" s="620"/>
      <c r="E3" s="611"/>
      <c r="F3" s="170" t="s">
        <v>1827</v>
      </c>
      <c r="G3" s="171" t="s">
        <v>1828</v>
      </c>
      <c r="H3" s="171" t="s">
        <v>1850</v>
      </c>
      <c r="I3" s="171" t="s">
        <v>439</v>
      </c>
      <c r="J3" s="613"/>
    </row>
    <row r="4" spans="1:10" s="31" customFormat="1" ht="12">
      <c r="A4" s="186"/>
      <c r="B4" s="26"/>
      <c r="C4" s="27"/>
      <c r="D4" s="26"/>
      <c r="E4" s="174" t="s">
        <v>443</v>
      </c>
      <c r="F4" s="174"/>
      <c r="G4" s="174"/>
      <c r="H4" s="174"/>
      <c r="I4" s="174"/>
      <c r="J4" s="174"/>
    </row>
    <row r="5" spans="1:10" ht="13.5">
      <c r="A5" s="32" t="s">
        <v>445</v>
      </c>
      <c r="B5" s="33">
        <v>19</v>
      </c>
      <c r="C5" s="33">
        <v>3429</v>
      </c>
      <c r="D5" s="33">
        <v>3303</v>
      </c>
      <c r="E5" s="182">
        <v>5.07</v>
      </c>
      <c r="F5" s="120">
        <v>2610</v>
      </c>
      <c r="G5" s="120">
        <v>23</v>
      </c>
      <c r="H5" s="120">
        <v>33</v>
      </c>
      <c r="I5" s="120">
        <v>2666</v>
      </c>
      <c r="J5" s="120">
        <v>637</v>
      </c>
    </row>
    <row r="6" spans="1:10" ht="13.5">
      <c r="A6" s="32" t="s">
        <v>446</v>
      </c>
      <c r="B6" s="33">
        <v>30</v>
      </c>
      <c r="C6" s="33">
        <v>3160</v>
      </c>
      <c r="D6" s="33">
        <v>3897</v>
      </c>
      <c r="E6" s="182">
        <v>4.11</v>
      </c>
      <c r="F6" s="120">
        <v>2874</v>
      </c>
      <c r="G6" s="120">
        <v>56</v>
      </c>
      <c r="H6" s="120">
        <v>47</v>
      </c>
      <c r="I6" s="120">
        <v>2977</v>
      </c>
      <c r="J6" s="120">
        <v>920</v>
      </c>
    </row>
    <row r="7" spans="1:10" ht="13.5">
      <c r="A7" s="32" t="s">
        <v>447</v>
      </c>
      <c r="B7" s="33">
        <v>24</v>
      </c>
      <c r="C7" s="33">
        <v>3883</v>
      </c>
      <c r="D7" s="33">
        <v>3556</v>
      </c>
      <c r="E7" s="182">
        <v>3.82</v>
      </c>
      <c r="F7" s="120">
        <v>2302</v>
      </c>
      <c r="G7" s="120">
        <v>60</v>
      </c>
      <c r="H7" s="120">
        <v>10</v>
      </c>
      <c r="I7" s="120">
        <v>2372</v>
      </c>
      <c r="J7" s="120">
        <v>1184</v>
      </c>
    </row>
    <row r="8" spans="1:10" ht="13.5">
      <c r="A8" s="32" t="s">
        <v>448</v>
      </c>
      <c r="B8" s="33">
        <v>28</v>
      </c>
      <c r="C8" s="33">
        <v>3679</v>
      </c>
      <c r="D8" s="33">
        <v>3821</v>
      </c>
      <c r="E8" s="182">
        <v>3.71</v>
      </c>
      <c r="F8" s="120">
        <v>2751</v>
      </c>
      <c r="G8" s="120">
        <v>63</v>
      </c>
      <c r="H8" s="120">
        <v>55</v>
      </c>
      <c r="I8" s="120">
        <v>2869</v>
      </c>
      <c r="J8" s="90">
        <v>952</v>
      </c>
    </row>
    <row r="9" spans="1:10" ht="13.5">
      <c r="A9" s="32" t="s">
        <v>450</v>
      </c>
      <c r="B9" s="33">
        <v>25</v>
      </c>
      <c r="C9" s="33">
        <v>3283</v>
      </c>
      <c r="D9" s="33">
        <v>3007</v>
      </c>
      <c r="E9" s="182">
        <v>3.66</v>
      </c>
      <c r="F9" s="120">
        <v>2393</v>
      </c>
      <c r="G9" s="120">
        <v>62</v>
      </c>
      <c r="H9" s="120">
        <v>11</v>
      </c>
      <c r="I9" s="120">
        <v>2466</v>
      </c>
      <c r="J9" s="120">
        <v>541</v>
      </c>
    </row>
    <row r="10" spans="1:10" ht="13.5">
      <c r="A10" s="32" t="s">
        <v>452</v>
      </c>
      <c r="B10" s="33">
        <v>15</v>
      </c>
      <c r="C10" s="33">
        <v>2082</v>
      </c>
      <c r="D10" s="33">
        <v>1697</v>
      </c>
      <c r="E10" s="182">
        <v>5.43</v>
      </c>
      <c r="F10" s="120">
        <v>1417</v>
      </c>
      <c r="G10" s="120">
        <v>23</v>
      </c>
      <c r="H10" s="120">
        <v>4</v>
      </c>
      <c r="I10" s="120">
        <v>1444</v>
      </c>
      <c r="J10" s="120">
        <v>253</v>
      </c>
    </row>
    <row r="11" spans="1:10" ht="13.5">
      <c r="A11" s="32" t="s">
        <v>1842</v>
      </c>
      <c r="B11" s="33">
        <v>26</v>
      </c>
      <c r="C11" s="33">
        <v>3242</v>
      </c>
      <c r="D11" s="33">
        <v>3956</v>
      </c>
      <c r="E11" s="182">
        <v>4.69</v>
      </c>
      <c r="F11" s="120">
        <v>2740</v>
      </c>
      <c r="G11" s="120">
        <v>60</v>
      </c>
      <c r="H11" s="120">
        <v>3</v>
      </c>
      <c r="I11" s="120">
        <v>2803</v>
      </c>
      <c r="J11" s="120">
        <v>1153</v>
      </c>
    </row>
    <row r="12" spans="1:10" ht="13.5">
      <c r="A12" s="32" t="s">
        <v>1843</v>
      </c>
      <c r="B12" s="33">
        <v>27</v>
      </c>
      <c r="C12" s="33">
        <v>2522</v>
      </c>
      <c r="D12" s="33">
        <v>3337</v>
      </c>
      <c r="E12" s="182">
        <v>4.9</v>
      </c>
      <c r="F12" s="120">
        <v>2650</v>
      </c>
      <c r="G12" s="120">
        <v>29</v>
      </c>
      <c r="H12" s="120">
        <v>13</v>
      </c>
      <c r="I12" s="120">
        <v>2789</v>
      </c>
      <c r="J12" s="120">
        <v>648</v>
      </c>
    </row>
    <row r="13" spans="1:10" ht="13.5">
      <c r="A13" s="32" t="s">
        <v>1853</v>
      </c>
      <c r="B13" s="33">
        <v>30</v>
      </c>
      <c r="C13" s="33">
        <v>2998</v>
      </c>
      <c r="D13" s="96">
        <v>4947</v>
      </c>
      <c r="E13" s="182">
        <v>5.5</v>
      </c>
      <c r="F13" s="120">
        <v>3632</v>
      </c>
      <c r="G13" s="120">
        <v>27</v>
      </c>
      <c r="H13" s="120">
        <v>10</v>
      </c>
      <c r="I13" s="120">
        <v>3669</v>
      </c>
      <c r="J13" s="120">
        <v>1278</v>
      </c>
    </row>
    <row r="14" spans="1:10" ht="13.5">
      <c r="A14" s="32" t="s">
        <v>1854</v>
      </c>
      <c r="B14" s="33">
        <v>26</v>
      </c>
      <c r="C14" s="33">
        <v>3365</v>
      </c>
      <c r="D14" s="33">
        <v>3367</v>
      </c>
      <c r="E14" s="182">
        <v>3.85</v>
      </c>
      <c r="F14" s="120">
        <v>2603</v>
      </c>
      <c r="G14" s="120">
        <v>32</v>
      </c>
      <c r="H14" s="120">
        <v>8</v>
      </c>
      <c r="I14" s="120">
        <v>2643</v>
      </c>
      <c r="J14" s="120">
        <v>724</v>
      </c>
    </row>
    <row r="15" spans="1:10" ht="13.5">
      <c r="A15" s="32" t="s">
        <v>1855</v>
      </c>
      <c r="B15" s="33">
        <v>29</v>
      </c>
      <c r="C15" s="33">
        <v>3602</v>
      </c>
      <c r="D15" s="33">
        <v>4438</v>
      </c>
      <c r="E15" s="182">
        <v>4.27</v>
      </c>
      <c r="F15" s="120">
        <v>3405</v>
      </c>
      <c r="G15" s="120">
        <v>17</v>
      </c>
      <c r="H15" s="120">
        <v>4</v>
      </c>
      <c r="I15" s="120">
        <v>3426</v>
      </c>
      <c r="J15" s="120">
        <v>1012</v>
      </c>
    </row>
    <row r="16" spans="1:11" ht="12.75" customHeight="1">
      <c r="A16" s="168" t="s">
        <v>458</v>
      </c>
      <c r="B16" s="40">
        <v>279</v>
      </c>
      <c r="C16" s="40">
        <v>3537</v>
      </c>
      <c r="D16" s="40">
        <v>39326</v>
      </c>
      <c r="E16" s="188">
        <v>3.99</v>
      </c>
      <c r="F16" s="40">
        <v>29377</v>
      </c>
      <c r="G16" s="40">
        <v>449</v>
      </c>
      <c r="H16" s="40">
        <v>198</v>
      </c>
      <c r="I16" s="40">
        <v>30024</v>
      </c>
      <c r="J16" s="40">
        <v>9302</v>
      </c>
      <c r="K16" s="72"/>
    </row>
    <row r="17" spans="1:10" ht="12">
      <c r="A17" s="181" t="s">
        <v>1844</v>
      </c>
      <c r="B17" s="46">
        <v>278</v>
      </c>
      <c r="C17" s="46">
        <v>3122</v>
      </c>
      <c r="D17" s="46">
        <v>38519</v>
      </c>
      <c r="E17" s="180">
        <v>3.44</v>
      </c>
      <c r="F17" s="46">
        <v>27684</v>
      </c>
      <c r="G17" s="46">
        <v>764</v>
      </c>
      <c r="H17" s="46" t="s">
        <v>1856</v>
      </c>
      <c r="I17" s="46">
        <v>28448</v>
      </c>
      <c r="J17" s="46">
        <v>10071</v>
      </c>
    </row>
    <row r="18" spans="1:10" ht="12">
      <c r="A18" s="32" t="s">
        <v>1845</v>
      </c>
      <c r="B18" s="33">
        <v>272</v>
      </c>
      <c r="C18" s="33">
        <v>3072</v>
      </c>
      <c r="D18" s="33">
        <v>40927</v>
      </c>
      <c r="E18" s="182">
        <v>4.91</v>
      </c>
      <c r="F18" s="33">
        <v>28093</v>
      </c>
      <c r="G18" s="33">
        <v>937</v>
      </c>
      <c r="H18" s="33" t="s">
        <v>1856</v>
      </c>
      <c r="I18" s="33">
        <v>29030</v>
      </c>
      <c r="J18" s="33">
        <v>11899</v>
      </c>
    </row>
    <row r="19" spans="1:10" ht="12">
      <c r="A19" s="32" t="s">
        <v>1846</v>
      </c>
      <c r="B19" s="33">
        <v>269</v>
      </c>
      <c r="C19" s="33">
        <v>2997</v>
      </c>
      <c r="D19" s="33">
        <v>36254</v>
      </c>
      <c r="E19" s="182">
        <v>4.5</v>
      </c>
      <c r="F19" s="33">
        <v>27890</v>
      </c>
      <c r="G19" s="33">
        <v>661</v>
      </c>
      <c r="H19" s="33" t="s">
        <v>1856</v>
      </c>
      <c r="I19" s="33">
        <v>28551</v>
      </c>
      <c r="J19" s="33">
        <v>7703</v>
      </c>
    </row>
    <row r="20" spans="1:10" ht="12">
      <c r="A20" s="73" t="s">
        <v>1847</v>
      </c>
      <c r="B20" s="74">
        <v>269</v>
      </c>
      <c r="C20" s="74">
        <v>2872</v>
      </c>
      <c r="D20" s="74">
        <v>34493</v>
      </c>
      <c r="E20" s="185">
        <v>4.46</v>
      </c>
      <c r="F20" s="74">
        <v>25660</v>
      </c>
      <c r="G20" s="74">
        <v>607</v>
      </c>
      <c r="H20" s="74" t="s">
        <v>1856</v>
      </c>
      <c r="I20" s="74">
        <v>26267</v>
      </c>
      <c r="J20" s="74">
        <v>8226</v>
      </c>
    </row>
  </sheetData>
  <mergeCells count="7">
    <mergeCell ref="E2:E3"/>
    <mergeCell ref="F2:I2"/>
    <mergeCell ref="J2:J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大正７年　山形県統計書</dc:title>
  <dc:subject/>
  <dc:creator>山形県</dc:creator>
  <cp:keywords/>
  <dc:description/>
  <cp:lastModifiedBy>工藤　裕子</cp:lastModifiedBy>
  <dcterms:created xsi:type="dcterms:W3CDTF">2005-04-02T02:44:43Z</dcterms:created>
  <dcterms:modified xsi:type="dcterms:W3CDTF">2008-10-29T05:23:15Z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