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770" windowHeight="9225" activeTab="0"/>
  </bookViews>
  <sheets>
    <sheet name="目次" sheetId="1" r:id="rId1"/>
    <sheet name="5-1" sheetId="2" r:id="rId2"/>
    <sheet name="5-2" sheetId="3" r:id="rId3"/>
    <sheet name="5-3" sheetId="4" r:id="rId4"/>
    <sheet name="5-4(1)" sheetId="5" r:id="rId5"/>
    <sheet name="5-4(2)" sheetId="6" r:id="rId6"/>
    <sheet name="5-5(1)" sheetId="7" r:id="rId7"/>
    <sheet name="5-5(2)" sheetId="8" r:id="rId8"/>
    <sheet name="5-5(3)" sheetId="9" r:id="rId9"/>
    <sheet name="5-5(4)" sheetId="10" r:id="rId10"/>
    <sheet name="5-6" sheetId="11" r:id="rId11"/>
    <sheet name="5-7" sheetId="12" r:id="rId12"/>
    <sheet name="5-8" sheetId="13" r:id="rId13"/>
    <sheet name="5-9" sheetId="14" r:id="rId14"/>
    <sheet name="5-10" sheetId="15" r:id="rId15"/>
    <sheet name="5-11" sheetId="16" r:id="rId16"/>
  </sheets>
  <externalReferences>
    <externalReference r:id="rId19"/>
    <externalReference r:id="rId2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1">'5-1'!$A$1:$P$58</definedName>
    <definedName name="_xlnm.Print_Area" localSheetId="15">'5-11'!$A$1:$G$24</definedName>
    <definedName name="_xlnm.Print_Area" localSheetId="9">'5-5(4)'!$A$1:$J$19</definedName>
    <definedName name="_xlnm.Print_Area" localSheetId="13">'5-9'!$A$1:$K$26</definedName>
    <definedName name="_xlnm.Print_Titles" localSheetId="1">'5-1'!$2:$7</definedName>
  </definedNames>
  <calcPr fullCalcOnLoad="1"/>
</workbook>
</file>

<file path=xl/sharedStrings.xml><?xml version="1.0" encoding="utf-8"?>
<sst xmlns="http://schemas.openxmlformats.org/spreadsheetml/2006/main" count="671" uniqueCount="391">
  <si>
    <t>会社</t>
  </si>
  <si>
    <t>各種団体</t>
  </si>
  <si>
    <t>村山地域</t>
  </si>
  <si>
    <t>最上地域</t>
  </si>
  <si>
    <t>市町村別</t>
  </si>
  <si>
    <t xml:space="preserve">山形市　　　　　　　　　　　　          </t>
  </si>
  <si>
    <t xml:space="preserve">長井市　　　　　　　　　　　　          </t>
  </si>
  <si>
    <t>地方
公共
団体・
財産区</t>
  </si>
  <si>
    <t>農事組合法人</t>
  </si>
  <si>
    <t>農協</t>
  </si>
  <si>
    <t>その他の法人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</si>
  <si>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</si>
  <si>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</si>
  <si>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</si>
  <si>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</si>
  <si>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</si>
  <si>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</si>
  <si>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</si>
  <si>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</si>
  <si>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</si>
  <si>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</si>
  <si>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</si>
  <si>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</si>
  <si>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</si>
  <si>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</si>
  <si>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</si>
  <si>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</si>
  <si>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</si>
  <si>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</si>
  <si>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</si>
  <si>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</si>
  <si>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</si>
  <si>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</si>
  <si>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</si>
  <si>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庄内町</t>
  </si>
  <si>
    <t>株式
会社</t>
  </si>
  <si>
    <t>合同
会社</t>
  </si>
  <si>
    <t>その他
の各種
団　体</t>
  </si>
  <si>
    <t>平成27年</t>
  </si>
  <si>
    <t>相互
会社</t>
  </si>
  <si>
    <t>経営体計</t>
  </si>
  <si>
    <t>保有山林
な　　し</t>
  </si>
  <si>
    <t>３ha
未満</t>
  </si>
  <si>
    <t>1,000ha
以上</t>
  </si>
  <si>
    <t>村山地域</t>
  </si>
  <si>
    <t>最上地域</t>
  </si>
  <si>
    <t>置賜地域</t>
  </si>
  <si>
    <t>庄内地域</t>
  </si>
  <si>
    <t xml:space="preserve">山辺町　　　　　　　　　　　　          </t>
  </si>
  <si>
    <t xml:space="preserve">大江町　　　　　　　　　　　　          </t>
  </si>
  <si>
    <t xml:space="preserve">大石田町　　　　　　　　　　　          </t>
  </si>
  <si>
    <t xml:space="preserve">金山町　　　　　　　　　　　　          </t>
  </si>
  <si>
    <t xml:space="preserve">最上町　　　　　　　　　　　　          </t>
  </si>
  <si>
    <t xml:space="preserve">舟形町　　　　　　　　　　　　          </t>
  </si>
  <si>
    <t xml:space="preserve">真室川町　　　　　　　　　　　          </t>
  </si>
  <si>
    <t xml:space="preserve">大蔵村　　　　　　　　　　　　          </t>
  </si>
  <si>
    <t xml:space="preserve">鮭川村　　　　　　　　　　　　          </t>
  </si>
  <si>
    <t xml:space="preserve">戸沢村　　　　　　　　　　　　          </t>
  </si>
  <si>
    <t xml:space="preserve">高畠町　　　　　　　　　　　　          </t>
  </si>
  <si>
    <t xml:space="preserve">川西町　　　　　　　　　　　　          </t>
  </si>
  <si>
    <t xml:space="preserve">小国町　　　　　　　　　　　　          </t>
  </si>
  <si>
    <t xml:space="preserve">白鷹町　　　　　　　　　　　　          </t>
  </si>
  <si>
    <t xml:space="preserve">飯豊町　　　　　　　　　　　　          </t>
  </si>
  <si>
    <t>２月１日現在　単位：ha、％</t>
  </si>
  <si>
    <t>市町村別</t>
  </si>
  <si>
    <t>林  　野 　 面　  積</t>
  </si>
  <si>
    <t>森 　 林　  面　  積</t>
  </si>
  <si>
    <t>森林以外の　　　　草　生　地</t>
  </si>
  <si>
    <t>林野率</t>
  </si>
  <si>
    <t>計</t>
  </si>
  <si>
    <t>国有</t>
  </si>
  <si>
    <t>民有</t>
  </si>
  <si>
    <t>平成27年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</si>
  <si>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</si>
  <si>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</si>
  <si>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</si>
  <si>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</si>
  <si>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</si>
  <si>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</si>
  <si>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</si>
  <si>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</si>
  <si>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 xml:space="preserve">新 庄 市 </t>
  </si>
  <si>
    <t>寒河江市</t>
  </si>
  <si>
    <t>上 山 市</t>
  </si>
  <si>
    <t>-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</si>
  <si>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</si>
  <si>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</si>
  <si>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</si>
  <si>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</si>
  <si>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</si>
  <si>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</si>
  <si>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</si>
  <si>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</si>
  <si>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</si>
  <si>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</si>
  <si>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</si>
  <si>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</si>
  <si>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</si>
  <si>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</si>
  <si>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</si>
  <si>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</si>
  <si>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</si>
  <si>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</si>
  <si>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</si>
  <si>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</si>
  <si>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</si>
  <si>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</si>
  <si>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</si>
  <si>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</si>
  <si>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</si>
  <si>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</si>
  <si>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庄内町</t>
  </si>
  <si>
    <t>遊 佐 町</t>
  </si>
  <si>
    <t>５－４．林産物生産量</t>
  </si>
  <si>
    <t>イ　樹種別生産量</t>
  </si>
  <si>
    <t>単位：千㎥</t>
  </si>
  <si>
    <t>年別</t>
  </si>
  <si>
    <t>計</t>
  </si>
  <si>
    <t>針葉樹</t>
  </si>
  <si>
    <t>小　　計</t>
  </si>
  <si>
    <t>あかまつ
くろまつ</t>
  </si>
  <si>
    <t>す　　ぎ</t>
  </si>
  <si>
    <t>ひのき</t>
  </si>
  <si>
    <t xml:space="preserve">- </t>
  </si>
  <si>
    <t>平成28年</t>
  </si>
  <si>
    <t>平成29年</t>
  </si>
  <si>
    <t>平成30年</t>
  </si>
  <si>
    <t>針葉樹(つづき)</t>
  </si>
  <si>
    <t>広葉樹</t>
  </si>
  <si>
    <t>からまつ</t>
  </si>
  <si>
    <t>えぞまつ
とどまつ</t>
  </si>
  <si>
    <t>その他</t>
  </si>
  <si>
    <t>ロ　用途別生産量</t>
  </si>
  <si>
    <t>製材用</t>
  </si>
  <si>
    <t>合板用</t>
  </si>
  <si>
    <t>木材チップ用</t>
  </si>
  <si>
    <t>　　　</t>
  </si>
  <si>
    <t xml:space="preserve">  </t>
  </si>
  <si>
    <t>単位：ｔ</t>
  </si>
  <si>
    <t>山　菜</t>
  </si>
  <si>
    <t>木炭</t>
  </si>
  <si>
    <t>生しいたけ</t>
  </si>
  <si>
    <t>えのきたけ</t>
  </si>
  <si>
    <t>まつたけ</t>
  </si>
  <si>
    <t>ぜんまい
（乾）</t>
  </si>
  <si>
    <t>平成28年</t>
  </si>
  <si>
    <t>平成29年</t>
  </si>
  <si>
    <t>（１）製材工場数</t>
  </si>
  <si>
    <t>12月31日現在　単位：工場</t>
  </si>
  <si>
    <t>年別</t>
  </si>
  <si>
    <t>製材用動力の出力階層別</t>
  </si>
  <si>
    <t>総   数</t>
  </si>
  <si>
    <t>7.5～75.0kW未満</t>
  </si>
  <si>
    <t>75.0kW以上</t>
  </si>
  <si>
    <t>資料： 農林水産省「木材統計調査」（２）～（４）についても同じ</t>
  </si>
  <si>
    <t>（２）製材用素材の入荷量</t>
  </si>
  <si>
    <t>単位：千㎥</t>
  </si>
  <si>
    <t>総数</t>
  </si>
  <si>
    <t>小計</t>
  </si>
  <si>
    <t>針葉樹</t>
  </si>
  <si>
    <t>広葉樹</t>
  </si>
  <si>
    <t>南洋材</t>
  </si>
  <si>
    <t>米材</t>
  </si>
  <si>
    <t>北洋材</t>
  </si>
  <si>
    <t>その他</t>
  </si>
  <si>
    <t>X</t>
  </si>
  <si>
    <t>（３）製材量</t>
  </si>
  <si>
    <t>製材用素材入荷量</t>
  </si>
  <si>
    <t>製材用素材消費量</t>
  </si>
  <si>
    <t>製材品出荷量</t>
  </si>
  <si>
    <t>（４）用途別製材品出荷量</t>
  </si>
  <si>
    <t>土　　木
建設用材</t>
  </si>
  <si>
    <t>木箱仕組板
こん包用材</t>
  </si>
  <si>
    <t>家　　具
建具用材</t>
  </si>
  <si>
    <t>板類</t>
  </si>
  <si>
    <t>ひき角類</t>
  </si>
  <si>
    <t>３月31日現在  単位：ha</t>
  </si>
  <si>
    <t>市町村別</t>
  </si>
  <si>
    <t>総  数</t>
  </si>
  <si>
    <t>水  源    かん養</t>
  </si>
  <si>
    <t>土砂流出
防    備</t>
  </si>
  <si>
    <t>土砂崩壊
防    備</t>
  </si>
  <si>
    <t>飛砂
防備</t>
  </si>
  <si>
    <t>防風</t>
  </si>
  <si>
    <t>水害
防備</t>
  </si>
  <si>
    <t>潮害
防備</t>
  </si>
  <si>
    <t>干害
防備</t>
  </si>
  <si>
    <t>なだれ
防　止</t>
  </si>
  <si>
    <t>落石
防止　</t>
  </si>
  <si>
    <t>魚つき</t>
  </si>
  <si>
    <t>保健</t>
  </si>
  <si>
    <t>風致</t>
  </si>
  <si>
    <t>山形市</t>
  </si>
  <si>
    <t>米沢市</t>
  </si>
  <si>
    <t>鶴岡市</t>
  </si>
  <si>
    <t>（旧鶴岡市）</t>
  </si>
  <si>
    <t>（旧藤島町）</t>
  </si>
  <si>
    <t>（旧羽黒町）</t>
  </si>
  <si>
    <t>（旧櫛引町）</t>
  </si>
  <si>
    <t>（旧朝日村）</t>
  </si>
  <si>
    <t>（旧温海町）</t>
  </si>
  <si>
    <t>酒田市</t>
  </si>
  <si>
    <t>（旧酒田市）</t>
  </si>
  <si>
    <t>（旧八幡町）</t>
  </si>
  <si>
    <t>（旧松山町）</t>
  </si>
  <si>
    <t>（旧平田町）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</si>
  <si>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</si>
  <si>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</si>
  <si>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</si>
  <si>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</si>
  <si>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</si>
  <si>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</si>
  <si>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</si>
  <si>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</si>
  <si>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</si>
  <si>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</si>
  <si>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</si>
  <si>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</si>
  <si>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</si>
  <si>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</si>
  <si>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最上町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</si>
  <si>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</si>
  <si>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</si>
  <si>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</si>
  <si>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</si>
  <si>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</si>
  <si>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</si>
  <si>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</si>
  <si>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</si>
  <si>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</si>
  <si>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庄内町</t>
  </si>
  <si>
    <t>三川町</t>
  </si>
  <si>
    <t>遊佐町</t>
  </si>
  <si>
    <t>注：兼種保安林は、上位の保安林にその面積を計上している。</t>
  </si>
  <si>
    <t>年　度　別
地  域  別</t>
  </si>
  <si>
    <t>国      有      林</t>
  </si>
  <si>
    <t>民      有      林</t>
  </si>
  <si>
    <t>路線数</t>
  </si>
  <si>
    <t>延   長</t>
  </si>
  <si>
    <t>うち自動車道</t>
  </si>
  <si>
    <t>総               数</t>
  </si>
  <si>
    <t>人        工        林</t>
  </si>
  <si>
    <t>天        然        林</t>
  </si>
  <si>
    <t>総   数</t>
  </si>
  <si>
    <t>山形森林管理署</t>
  </si>
  <si>
    <t>最上支署</t>
  </si>
  <si>
    <t>置賜地域</t>
  </si>
  <si>
    <t>置賜森林管理署</t>
  </si>
  <si>
    <t>庄内森林管理署</t>
  </si>
  <si>
    <t>資料：東北森林管理局</t>
  </si>
  <si>
    <t>総　　　　　　　数</t>
  </si>
  <si>
    <t>人　　　工　　　林</t>
  </si>
  <si>
    <t>天　　　然　　　林</t>
  </si>
  <si>
    <t>最 上 地 域</t>
  </si>
  <si>
    <t>庄 内 地 域</t>
  </si>
  <si>
    <t>総　　　数</t>
  </si>
  <si>
    <t>人　工　林</t>
  </si>
  <si>
    <t>天　然　林</t>
  </si>
  <si>
    <t>数</t>
  </si>
  <si>
    <t>村 山 地 域</t>
  </si>
  <si>
    <t>置 賜 地 域</t>
  </si>
  <si>
    <t>地  域  別</t>
  </si>
  <si>
    <t>総      数</t>
  </si>
  <si>
    <t>人  工  林</t>
  </si>
  <si>
    <t>天  然  林</t>
  </si>
  <si>
    <t>そ  の  他</t>
  </si>
  <si>
    <t>総数</t>
  </si>
  <si>
    <t>平成30年</t>
  </si>
  <si>
    <t>資料：国有林＝東北森林管理局、民有林＝県森林ノミクス推進課「山形県林業統計」</t>
  </si>
  <si>
    <t>資料：県森林ノミクス推進課「山形県林業統計」</t>
  </si>
  <si>
    <t>第５章　林業</t>
  </si>
  <si>
    <t>－</t>
  </si>
  <si>
    <t>1</t>
  </si>
  <si>
    <t>.</t>
  </si>
  <si>
    <t>2</t>
  </si>
  <si>
    <t>保有山林面積規模別林業経営体数</t>
  </si>
  <si>
    <t>3</t>
  </si>
  <si>
    <t>市町村別の林野面積及び森林面積</t>
  </si>
  <si>
    <t>4</t>
  </si>
  <si>
    <t>林産物生産量</t>
  </si>
  <si>
    <t>(1)素材生産量　</t>
  </si>
  <si>
    <t>(2)林野副産物生産量</t>
  </si>
  <si>
    <t>5</t>
  </si>
  <si>
    <t>製材工場､生産及び出荷量</t>
  </si>
  <si>
    <t>(1)製材工場数</t>
  </si>
  <si>
    <t>(2)製材用素材の入荷量</t>
  </si>
  <si>
    <t>(3)製材量</t>
  </si>
  <si>
    <t>(4)用途別製材品出荷量</t>
  </si>
  <si>
    <t>6</t>
  </si>
  <si>
    <t>市町村別の目的別保安林面積</t>
  </si>
  <si>
    <t>7</t>
  </si>
  <si>
    <t>林道</t>
  </si>
  <si>
    <t>8</t>
  </si>
  <si>
    <t>国有林の林種別蓄積</t>
  </si>
  <si>
    <t>9</t>
  </si>
  <si>
    <t>民有林の林種別蓄積</t>
  </si>
  <si>
    <t>10</t>
  </si>
  <si>
    <t>国有林の林種別面積</t>
  </si>
  <si>
    <t>11</t>
  </si>
  <si>
    <t>民有林の林種別面積</t>
  </si>
  <si>
    <t>令和元年</t>
  </si>
  <si>
    <t>資料：農林水産省統計部「木材統計調査」</t>
  </si>
  <si>
    <t>５－４．林産物生産量</t>
  </si>
  <si>
    <t>ひらたけ</t>
  </si>
  <si>
    <t>わらび</t>
  </si>
  <si>
    <t>令和元年</t>
  </si>
  <si>
    <t>ニュージー
ランド材</t>
  </si>
  <si>
    <t>建築用材</t>
  </si>
  <si>
    <t>ひき割類</t>
  </si>
  <si>
    <t>令和元年度</t>
  </si>
  <si>
    <t>３月31日現在  単位：延長＝ｍ</t>
  </si>
  <si>
    <t>延   長</t>
  </si>
  <si>
    <t>3月31日現在  単位：㎥</t>
  </si>
  <si>
    <t>令和２年</t>
  </si>
  <si>
    <t>注：地域別の数値については、該当する市町村の積み上げ値である。</t>
  </si>
  <si>
    <t>令和２年</t>
  </si>
  <si>
    <t>年  別</t>
  </si>
  <si>
    <t>き　　　の　　　こ</t>
  </si>
  <si>
    <t>なめこ</t>
  </si>
  <si>
    <t>ぶなしめじ</t>
  </si>
  <si>
    <t>まいたけ</t>
  </si>
  <si>
    <t>国産材</t>
  </si>
  <si>
    <t>外材</t>
  </si>
  <si>
    <t>地　 域　 別
森林管理署別</t>
  </si>
  <si>
    <t>３月31日現在　単位：ha</t>
  </si>
  <si>
    <t>地　 域 　別
森林管理署別</t>
  </si>
  <si>
    <t>総</t>
  </si>
  <si>
    <t xml:space="preserve"> </t>
  </si>
  <si>
    <t>３月31日現在　単位：㎥</t>
  </si>
  <si>
    <t>地域別</t>
  </si>
  <si>
    <t>令和元年度</t>
  </si>
  <si>
    <t>村 山 地 域</t>
  </si>
  <si>
    <t>最 上 地 域</t>
  </si>
  <si>
    <t>置 賜 地 域</t>
  </si>
  <si>
    <t>庄 内 地 域</t>
  </si>
  <si>
    <t>資料：県森林ノミクス推進課「山形県林業統計」</t>
  </si>
  <si>
    <t>３月31日現在  単位：ha</t>
  </si>
  <si>
    <t>令和元年度</t>
  </si>
  <si>
    <t>資料：県森林ノミクス推進課「山形県林業統計」</t>
  </si>
  <si>
    <t>２月１日現在  単位：経営体</t>
  </si>
  <si>
    <t>合計</t>
  </si>
  <si>
    <t>法人化している</t>
  </si>
  <si>
    <t>法人化し
ていない</t>
  </si>
  <si>
    <t>個人
経営体</t>
  </si>
  <si>
    <t>合名・合資
会社</t>
  </si>
  <si>
    <t>森林
組合</t>
  </si>
  <si>
    <t>x</t>
  </si>
  <si>
    <t>２月１日現在　単位：経営体</t>
  </si>
  <si>
    <t>３～５ha</t>
  </si>
  <si>
    <t>５～10</t>
  </si>
  <si>
    <t>10～20</t>
  </si>
  <si>
    <t>20～30</t>
  </si>
  <si>
    <t>30～50</t>
  </si>
  <si>
    <t>50～
100</t>
  </si>
  <si>
    <t>100～
 500</t>
  </si>
  <si>
    <t>500～
1,000</t>
  </si>
  <si>
    <t xml:space="preserve">米沢市　　　　　　　　　　　　          </t>
  </si>
  <si>
    <t xml:space="preserve">鶴岡市　　　　　　　　　　　　          </t>
  </si>
  <si>
    <t xml:space="preserve">酒田市　　　　　　　　　　　　          </t>
  </si>
  <si>
    <t xml:space="preserve">新庄市　　　　　　　　　　　　          </t>
  </si>
  <si>
    <t xml:space="preserve">寒河江市　　　　　　　　　　　          </t>
  </si>
  <si>
    <t xml:space="preserve">上山市　　　　　　　　　　　　          </t>
  </si>
  <si>
    <t xml:space="preserve">村山市　　　　　　　　　　　　          </t>
  </si>
  <si>
    <t xml:space="preserve">天童市　　　　　　　　　　　　          </t>
  </si>
  <si>
    <t xml:space="preserve">東根市　　　　　　　　　　　　          </t>
  </si>
  <si>
    <t xml:space="preserve">尾花沢市　　　　　　　　　　　          </t>
  </si>
  <si>
    <t xml:space="preserve">南陽市　　　　　　　　　　　　          </t>
  </si>
  <si>
    <t xml:space="preserve">中山町　　　　　　　　　　　　          </t>
  </si>
  <si>
    <t xml:space="preserve">河北町　　　　　　　　　　　　          </t>
  </si>
  <si>
    <t xml:space="preserve">西川町　　　　　　　　　　　　          </t>
  </si>
  <si>
    <t xml:space="preserve">朝日町　　　　　　　　　　　　          </t>
  </si>
  <si>
    <t>５－11．民有林の林種別面積(令和２年度）</t>
  </si>
  <si>
    <t>５－10．国有林の林種別面積(令和２年度)</t>
  </si>
  <si>
    <t>５－９．民有林の林種別蓄積（令和元、２年度）</t>
  </si>
  <si>
    <t>令和２年度</t>
  </si>
  <si>
    <t>５－８．国有林の林種別蓄積（令和元、２年度）</t>
  </si>
  <si>
    <t>令和２年度</t>
  </si>
  <si>
    <t>５－７．林  道（令和元、２年度）</t>
  </si>
  <si>
    <t>５－６．市町村別の目的別保安林面積（令和元、２年度）</t>
  </si>
  <si>
    <t>令和２年度</t>
  </si>
  <si>
    <t>５－５．製材工場、生産及び出荷量（平成28～令和２年）</t>
  </si>
  <si>
    <t>（２）林野副産物生産量 （平成28～令和２年）</t>
  </si>
  <si>
    <t>令和２年</t>
  </si>
  <si>
    <t>資料：県森林ノミクス推進課「山形県林業統計」、林野庁「令和２年特用林産基礎資料」</t>
  </si>
  <si>
    <t>（１）素材生産量 （平成28～令和２年）</t>
  </si>
  <si>
    <t>５－３．市町村別の林野面積及び森林面積（平成27、令和２年）</t>
  </si>
  <si>
    <t>資料：農林水産省「2020年農林業センサス農山村地域調査」</t>
  </si>
  <si>
    <t>５－２．保有山林面積規模別林業経営体数（平成27、令和２年）</t>
  </si>
  <si>
    <t>資料：県統計企画課「2020年農林業センサス農林業経営体調査結果報告書」（令和２年山形県の農業）</t>
  </si>
  <si>
    <r>
      <t>５－１．組織形態別経営体数</t>
    </r>
    <r>
      <rPr>
        <sz val="10"/>
        <rFont val="ＭＳ 明朝"/>
        <family val="1"/>
      </rPr>
      <t>(平成27、令和２年）</t>
    </r>
  </si>
  <si>
    <t>組織形態別経営体数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</si>
</sst>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_);[Red]\(0\)"/>
    <numFmt numFmtId="179" formatCode="#\ ###\ ###\ ##0"/>
    <numFmt numFmtId="180" formatCode="yy\.mm\.dd"/>
    <numFmt numFmtId="181" formatCode="0;[Red]0"/>
    <numFmt numFmtId="182" formatCode="\(##0\)"/>
    <numFmt numFmtId="183" formatCode="0_);\(0\)"/>
    <numFmt numFmtId="184" formatCode="\ #,##0_ "/>
    <numFmt numFmtId="185" formatCode="0_ "/>
    <numFmt numFmtId="186" formatCode="_ * #,##0.0_ ;_ * \-#,##0.0_ ;_ * &quot;-&quot;?_ ;_ @_ "/>
    <numFmt numFmtId="187" formatCode="#\ ##0&quot; &quot;"/>
    <numFmt numFmtId="188" formatCode="#,##0.0;&quot;△ &quot;#,##0.0"/>
    <numFmt numFmtId="189" formatCode="#,##0;&quot;△ &quot;#,##0"/>
    <numFmt numFmtId="190" formatCode="#,##0\ ;&quot; -&quot;#,##0\ ;&quot; - &quot;;@\ "/>
    <numFmt numFmtId="191" formatCode="#,##0\ "/>
    <numFmt numFmtId="192" formatCode="#,##0;#,##0;\-"/>
    <numFmt numFmtId="193" formatCode="_ * #,##0_ ;_ * \-#,##0_ ;_ @_ "/>
  </numFmts>
  <fonts count="6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System"/>
      <family val="0"/>
    </font>
    <font>
      <sz val="14"/>
      <name val="ＭＳ Ｐ明朝"/>
      <family val="1"/>
    </font>
    <font>
      <sz val="8"/>
      <name val="ＭＳ 明朝"/>
      <family val="1"/>
    </font>
    <font>
      <sz val="6"/>
      <name val="ＭＳ Ｐ明朝"/>
      <family val="1"/>
    </font>
    <font>
      <strike/>
      <sz val="9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3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8" fillId="0" borderId="5" applyNumberFormat="0" applyFill="0" applyAlignment="0" applyProtection="0"/>
    <xf numFmtId="0" fontId="49" fillId="29" borderId="0" applyNumberFormat="0" applyBorder="0" applyAlignment="0" applyProtection="0"/>
    <xf numFmtId="0" fontId="50" fillId="30" borderId="6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38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30" borderId="11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6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511">
    <xf numFmtId="0" fontId="0" fillId="0" borderId="0" xfId="0" applyAlignment="1">
      <alignment vertical="center"/>
    </xf>
    <xf numFmtId="41" fontId="15" fillId="0" borderId="12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vertical="center"/>
    </xf>
    <xf numFmtId="41" fontId="15" fillId="0" borderId="12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41" fontId="6" fillId="0" borderId="12" xfId="79" applyNumberFormat="1" applyFont="1" applyFill="1" applyBorder="1" applyAlignment="1">
      <alignment horizontal="right" shrinkToFit="1"/>
      <protection/>
    </xf>
    <xf numFmtId="41" fontId="6" fillId="0" borderId="13" xfId="79" applyNumberFormat="1" applyFont="1" applyFill="1" applyBorder="1" applyAlignment="1">
      <alignment horizontal="right" shrinkToFit="1"/>
      <protection/>
    </xf>
    <xf numFmtId="49" fontId="6" fillId="0" borderId="0" xfId="79" applyNumberFormat="1" applyFont="1" applyFill="1" applyAlignment="1">
      <alignment horizontal="right"/>
      <protection/>
    </xf>
    <xf numFmtId="49" fontId="6" fillId="0" borderId="0" xfId="79" applyNumberFormat="1" applyFont="1" applyFill="1">
      <alignment/>
      <protection/>
    </xf>
    <xf numFmtId="38" fontId="17" fillId="0" borderId="0" xfId="55" applyFont="1" applyFill="1" applyAlignment="1">
      <alignment/>
    </xf>
    <xf numFmtId="38" fontId="10" fillId="0" borderId="0" xfId="55" applyFont="1" applyFill="1" applyBorder="1" applyAlignment="1">
      <alignment/>
    </xf>
    <xf numFmtId="38" fontId="18" fillId="0" borderId="0" xfId="55" applyFont="1" applyFill="1" applyAlignment="1">
      <alignment horizontal="center"/>
    </xf>
    <xf numFmtId="38" fontId="17" fillId="0" borderId="0" xfId="55" applyFont="1" applyFill="1" applyBorder="1" applyAlignment="1">
      <alignment/>
    </xf>
    <xf numFmtId="38" fontId="15" fillId="0" borderId="0" xfId="55" applyFont="1" applyFill="1" applyBorder="1" applyAlignment="1">
      <alignment horizontal="right"/>
    </xf>
    <xf numFmtId="38" fontId="15" fillId="0" borderId="0" xfId="55" applyFont="1" applyFill="1" applyAlignment="1">
      <alignment/>
    </xf>
    <xf numFmtId="38" fontId="15" fillId="0" borderId="14" xfId="55" applyFont="1" applyFill="1" applyBorder="1" applyAlignment="1">
      <alignment horizontal="distributed" vertical="center"/>
    </xf>
    <xf numFmtId="38" fontId="15" fillId="0" borderId="15" xfId="55" applyFont="1" applyFill="1" applyBorder="1" applyAlignment="1">
      <alignment horizontal="distributed" vertical="center" indent="1"/>
    </xf>
    <xf numFmtId="38" fontId="15" fillId="0" borderId="15" xfId="55" applyFont="1" applyFill="1" applyBorder="1" applyAlignment="1">
      <alignment horizontal="distributed" vertical="center"/>
    </xf>
    <xf numFmtId="38" fontId="15" fillId="0" borderId="16" xfId="55" applyFont="1" applyFill="1" applyBorder="1" applyAlignment="1">
      <alignment horizontal="distributed" vertical="center"/>
    </xf>
    <xf numFmtId="38" fontId="15" fillId="0" borderId="14" xfId="55" applyFont="1" applyFill="1" applyBorder="1" applyAlignment="1">
      <alignment horizontal="center" vertical="center" wrapText="1"/>
    </xf>
    <xf numFmtId="38" fontId="15" fillId="0" borderId="16" xfId="55" applyFont="1" applyFill="1" applyBorder="1" applyAlignment="1">
      <alignment horizontal="distributed" vertical="center" wrapText="1"/>
    </xf>
    <xf numFmtId="38" fontId="19" fillId="0" borderId="0" xfId="55" applyFont="1" applyFill="1" applyAlignment="1">
      <alignment/>
    </xf>
    <xf numFmtId="38" fontId="14" fillId="0" borderId="0" xfId="55" applyFont="1" applyFill="1" applyBorder="1" applyAlignment="1">
      <alignment horizontal="distributed"/>
    </xf>
    <xf numFmtId="38" fontId="15" fillId="0" borderId="0" xfId="55" applyFont="1" applyFill="1" applyBorder="1" applyAlignment="1" applyProtection="1">
      <alignment horizontal="distributed"/>
      <protection locked="0"/>
    </xf>
    <xf numFmtId="38" fontId="15" fillId="0" borderId="17" xfId="55" applyFont="1" applyFill="1" applyBorder="1" applyAlignment="1" applyProtection="1">
      <alignment horizontal="distributed"/>
      <protection locked="0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2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188" fontId="15" fillId="0" borderId="14" xfId="0" applyNumberFormat="1" applyFont="1" applyFill="1" applyBorder="1" applyAlignment="1">
      <alignment horizontal="right" vertical="center"/>
    </xf>
    <xf numFmtId="188" fontId="15" fillId="0" borderId="14" xfId="53" applyNumberFormat="1" applyFont="1" applyFill="1" applyBorder="1" applyAlignment="1">
      <alignment horizontal="right" vertical="center"/>
    </xf>
    <xf numFmtId="189" fontId="15" fillId="0" borderId="15" xfId="0" applyNumberFormat="1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horizontal="center" vertical="center"/>
    </xf>
    <xf numFmtId="188" fontId="15" fillId="0" borderId="12" xfId="0" applyNumberFormat="1" applyFont="1" applyFill="1" applyBorder="1" applyAlignment="1">
      <alignment horizontal="right" vertical="center"/>
    </xf>
    <xf numFmtId="188" fontId="15" fillId="0" borderId="12" xfId="53" applyNumberFormat="1" applyFont="1" applyFill="1" applyBorder="1" applyAlignment="1">
      <alignment horizontal="right" vertical="center"/>
    </xf>
    <xf numFmtId="189" fontId="15" fillId="0" borderId="0" xfId="0" applyNumberFormat="1" applyFont="1" applyFill="1" applyBorder="1" applyAlignment="1">
      <alignment horizontal="right" vertical="center"/>
    </xf>
    <xf numFmtId="38" fontId="15" fillId="0" borderId="0" xfId="56" applyFont="1" applyFill="1" applyBorder="1" applyAlignment="1" applyProtection="1">
      <alignment vertical="center"/>
      <protection/>
    </xf>
    <xf numFmtId="41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justify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justify" vertical="center"/>
    </xf>
    <xf numFmtId="190" fontId="6" fillId="0" borderId="26" xfId="0" applyNumberFormat="1" applyFont="1" applyFill="1" applyBorder="1" applyAlignment="1">
      <alignment vertical="center" shrinkToFit="1"/>
    </xf>
    <xf numFmtId="190" fontId="6" fillId="0" borderId="27" xfId="0" applyNumberFormat="1" applyFont="1" applyFill="1" applyBorder="1" applyAlignment="1">
      <alignment vertical="center" shrinkToFit="1"/>
    </xf>
    <xf numFmtId="0" fontId="9" fillId="0" borderId="25" xfId="0" applyFont="1" applyFill="1" applyBorder="1" applyAlignment="1">
      <alignment horizontal="justify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90" fontId="22" fillId="0" borderId="0" xfId="0" applyNumberFormat="1" applyFont="1" applyFill="1" applyAlignment="1">
      <alignment vertical="center"/>
    </xf>
    <xf numFmtId="190" fontId="15" fillId="0" borderId="0" xfId="0" applyNumberFormat="1" applyFont="1" applyFill="1" applyAlignment="1">
      <alignment vertical="center"/>
    </xf>
    <xf numFmtId="5" fontId="15" fillId="0" borderId="0" xfId="0" applyNumberFormat="1" applyFont="1" applyFill="1" applyAlignment="1">
      <alignment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/>
    </xf>
    <xf numFmtId="0" fontId="15" fillId="0" borderId="17" xfId="0" applyFont="1" applyFill="1" applyBorder="1" applyAlignment="1">
      <alignment horizontal="distributed"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 shrinkToFit="1"/>
    </xf>
    <xf numFmtId="3" fontId="15" fillId="0" borderId="0" xfId="0" applyNumberFormat="1" applyFont="1" applyFill="1" applyAlignment="1">
      <alignment horizontal="right"/>
    </xf>
    <xf numFmtId="3" fontId="15" fillId="0" borderId="28" xfId="0" applyNumberFormat="1" applyFont="1" applyFill="1" applyBorder="1" applyAlignment="1">
      <alignment horizontal="center" vertical="center" shrinkToFit="1"/>
    </xf>
    <xf numFmtId="3" fontId="15" fillId="0" borderId="30" xfId="0" applyNumberFormat="1" applyFont="1" applyFill="1" applyBorder="1" applyAlignment="1">
      <alignment horizontal="center" vertical="center" shrinkToFit="1"/>
    </xf>
    <xf numFmtId="3" fontId="15" fillId="0" borderId="12" xfId="0" applyNumberFormat="1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vertical="center" shrinkToFit="1"/>
    </xf>
    <xf numFmtId="3" fontId="6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 shrinkToFit="1"/>
    </xf>
    <xf numFmtId="3" fontId="6" fillId="0" borderId="32" xfId="0" applyNumberFormat="1" applyFont="1" applyFill="1" applyBorder="1" applyAlignment="1">
      <alignment vertical="center" shrinkToFit="1"/>
    </xf>
    <xf numFmtId="3" fontId="6" fillId="0" borderId="17" xfId="0" applyNumberFormat="1" applyFont="1" applyFill="1" applyBorder="1" applyAlignment="1">
      <alignment vertical="center" shrinkToFit="1"/>
    </xf>
    <xf numFmtId="38" fontId="10" fillId="0" borderId="0" xfId="53" applyFont="1" applyFill="1" applyAlignment="1">
      <alignment vertical="center"/>
    </xf>
    <xf numFmtId="38" fontId="15" fillId="0" borderId="0" xfId="53" applyFont="1" applyFill="1" applyAlignment="1">
      <alignment vertical="center"/>
    </xf>
    <xf numFmtId="38" fontId="9" fillId="0" borderId="12" xfId="53" applyFont="1" applyFill="1" applyBorder="1" applyAlignment="1">
      <alignment vertical="center"/>
    </xf>
    <xf numFmtId="38" fontId="9" fillId="0" borderId="13" xfId="53" applyFont="1" applyFill="1" applyBorder="1" applyAlignment="1">
      <alignment vertical="center"/>
    </xf>
    <xf numFmtId="38" fontId="6" fillId="0" borderId="12" xfId="53" applyFont="1" applyFill="1" applyBorder="1" applyAlignment="1">
      <alignment vertical="center"/>
    </xf>
    <xf numFmtId="38" fontId="6" fillId="0" borderId="13" xfId="53" applyFont="1" applyFill="1" applyBorder="1" applyAlignment="1">
      <alignment vertical="center"/>
    </xf>
    <xf numFmtId="38" fontId="6" fillId="0" borderId="20" xfId="53" applyFont="1" applyFill="1" applyBorder="1" applyAlignment="1">
      <alignment horizontal="center" vertical="center"/>
    </xf>
    <xf numFmtId="38" fontId="6" fillId="0" borderId="31" xfId="53" applyFont="1" applyFill="1" applyBorder="1" applyAlignment="1">
      <alignment horizontal="center" vertical="center"/>
    </xf>
    <xf numFmtId="38" fontId="6" fillId="0" borderId="0" xfId="53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distributed" vertical="center"/>
    </xf>
    <xf numFmtId="41" fontId="6" fillId="0" borderId="31" xfId="0" applyNumberFormat="1" applyFont="1" applyFill="1" applyBorder="1" applyAlignment="1">
      <alignment vertical="center" shrinkToFit="1"/>
    </xf>
    <xf numFmtId="41" fontId="6" fillId="0" borderId="32" xfId="0" applyNumberFormat="1" applyFont="1" applyFill="1" applyBorder="1" applyAlignment="1">
      <alignment vertical="center" shrinkToFit="1"/>
    </xf>
    <xf numFmtId="41" fontId="6" fillId="0" borderId="33" xfId="0" applyNumberFormat="1" applyFont="1" applyFill="1" applyBorder="1" applyAlignment="1">
      <alignment vertical="center" shrinkToFit="1"/>
    </xf>
    <xf numFmtId="38" fontId="15" fillId="0" borderId="12" xfId="53" applyFont="1" applyFill="1" applyBorder="1" applyAlignment="1">
      <alignment vertical="center"/>
    </xf>
    <xf numFmtId="38" fontId="15" fillId="0" borderId="13" xfId="53" applyFont="1" applyFill="1" applyBorder="1" applyAlignment="1">
      <alignment vertical="center"/>
    </xf>
    <xf numFmtId="38" fontId="15" fillId="0" borderId="0" xfId="53" applyFont="1" applyFill="1" applyBorder="1" applyAlignment="1">
      <alignment vertical="center"/>
    </xf>
    <xf numFmtId="38" fontId="14" fillId="0" borderId="0" xfId="53" applyFont="1" applyFill="1" applyBorder="1" applyAlignment="1">
      <alignment horizontal="distributed" vertical="center"/>
    </xf>
    <xf numFmtId="38" fontId="14" fillId="0" borderId="20" xfId="53" applyFont="1" applyFill="1" applyBorder="1" applyAlignment="1">
      <alignment horizontal="distributed" vertical="center"/>
    </xf>
    <xf numFmtId="38" fontId="15" fillId="0" borderId="20" xfId="53" applyFont="1" applyFill="1" applyBorder="1" applyAlignment="1">
      <alignment vertical="center"/>
    </xf>
    <xf numFmtId="38" fontId="15" fillId="0" borderId="0" xfId="53" applyFont="1" applyFill="1" applyBorder="1" applyAlignment="1">
      <alignment horizontal="distributed" vertical="center"/>
    </xf>
    <xf numFmtId="38" fontId="15" fillId="0" borderId="20" xfId="53" applyFont="1" applyFill="1" applyBorder="1" applyAlignment="1">
      <alignment horizontal="distributed" vertical="center"/>
    </xf>
    <xf numFmtId="38" fontId="15" fillId="0" borderId="17" xfId="53" applyFont="1" applyFill="1" applyBorder="1" applyAlignment="1">
      <alignment horizontal="distributed" vertical="center"/>
    </xf>
    <xf numFmtId="38" fontId="15" fillId="0" borderId="31" xfId="53" applyFont="1" applyFill="1" applyBorder="1" applyAlignment="1">
      <alignment horizontal="distributed" vertical="center"/>
    </xf>
    <xf numFmtId="38" fontId="15" fillId="0" borderId="0" xfId="55" applyFont="1" applyFill="1" applyBorder="1" applyAlignment="1">
      <alignment horizontal="distributed"/>
    </xf>
    <xf numFmtId="41" fontId="15" fillId="0" borderId="12" xfId="55" applyNumberFormat="1" applyFont="1" applyFill="1" applyBorder="1" applyAlignment="1">
      <alignment horizontal="right"/>
    </xf>
    <xf numFmtId="41" fontId="15" fillId="0" borderId="0" xfId="55" applyNumberFormat="1" applyFont="1" applyFill="1" applyBorder="1" applyAlignment="1">
      <alignment horizontal="right"/>
    </xf>
    <xf numFmtId="186" fontId="15" fillId="0" borderId="13" xfId="55" applyNumberFormat="1" applyFont="1" applyFill="1" applyBorder="1" applyAlignment="1">
      <alignment horizontal="right"/>
    </xf>
    <xf numFmtId="41" fontId="14" fillId="0" borderId="12" xfId="55" applyNumberFormat="1" applyFont="1" applyFill="1" applyBorder="1" applyAlignment="1">
      <alignment horizontal="right"/>
    </xf>
    <xf numFmtId="41" fontId="14" fillId="0" borderId="0" xfId="55" applyNumberFormat="1" applyFont="1" applyFill="1" applyBorder="1" applyAlignment="1">
      <alignment horizontal="right"/>
    </xf>
    <xf numFmtId="186" fontId="14" fillId="0" borderId="13" xfId="55" applyNumberFormat="1" applyFont="1" applyFill="1" applyBorder="1" applyAlignment="1">
      <alignment horizontal="right"/>
    </xf>
    <xf numFmtId="38" fontId="14" fillId="0" borderId="0" xfId="55" applyFont="1" applyFill="1" applyBorder="1" applyAlignment="1" applyProtection="1">
      <alignment horizontal="distributed"/>
      <protection locked="0"/>
    </xf>
    <xf numFmtId="38" fontId="6" fillId="0" borderId="23" xfId="56" applyFont="1" applyFill="1" applyBorder="1" applyAlignment="1">
      <alignment horizontal="center" vertical="center"/>
    </xf>
    <xf numFmtId="191" fontId="9" fillId="0" borderId="26" xfId="0" applyNumberFormat="1" applyFont="1" applyFill="1" applyBorder="1" applyAlignment="1">
      <alignment vertical="center" shrinkToFit="1"/>
    </xf>
    <xf numFmtId="190" fontId="9" fillId="0" borderId="26" xfId="0" applyNumberFormat="1" applyFont="1" applyFill="1" applyBorder="1" applyAlignment="1">
      <alignment vertical="center" shrinkToFit="1"/>
    </xf>
    <xf numFmtId="190" fontId="9" fillId="0" borderId="27" xfId="0" applyNumberFormat="1" applyFont="1" applyFill="1" applyBorder="1" applyAlignment="1">
      <alignment vertical="center" shrinkToFit="1"/>
    </xf>
    <xf numFmtId="190" fontId="9" fillId="0" borderId="26" xfId="0" applyNumberFormat="1" applyFont="1" applyFill="1" applyBorder="1" applyAlignment="1">
      <alignment horizontal="right" vertical="center" shrinkToFit="1"/>
    </xf>
    <xf numFmtId="190" fontId="9" fillId="0" borderId="27" xfId="0" applyNumberFormat="1" applyFont="1" applyFill="1" applyBorder="1" applyAlignment="1">
      <alignment horizontal="right" vertical="center" shrinkToFit="1"/>
    </xf>
    <xf numFmtId="190" fontId="6" fillId="0" borderId="26" xfId="56" applyNumberFormat="1" applyFont="1" applyFill="1" applyBorder="1" applyAlignment="1" applyProtection="1">
      <alignment horizontal="right" vertical="center" shrinkToFit="1"/>
      <protection/>
    </xf>
    <xf numFmtId="190" fontId="6" fillId="0" borderId="34" xfId="56" applyNumberFormat="1" applyFont="1" applyFill="1" applyBorder="1" applyAlignment="1" applyProtection="1">
      <alignment horizontal="right" vertical="center" shrinkToFit="1"/>
      <protection/>
    </xf>
    <xf numFmtId="38" fontId="6" fillId="0" borderId="32" xfId="53" applyFont="1" applyFill="1" applyBorder="1" applyAlignment="1">
      <alignment vertical="center"/>
    </xf>
    <xf numFmtId="38" fontId="6" fillId="0" borderId="33" xfId="53" applyFont="1" applyFill="1" applyBorder="1" applyAlignment="1">
      <alignment vertical="center"/>
    </xf>
    <xf numFmtId="0" fontId="15" fillId="0" borderId="0" xfId="0" applyFont="1" applyFill="1" applyAlignment="1">
      <alignment/>
    </xf>
    <xf numFmtId="41" fontId="15" fillId="0" borderId="14" xfId="0" applyNumberFormat="1" applyFont="1" applyFill="1" applyBorder="1" applyAlignment="1">
      <alignment horizontal="right" vertical="center"/>
    </xf>
    <xf numFmtId="41" fontId="15" fillId="0" borderId="16" xfId="0" applyNumberFormat="1" applyFont="1" applyFill="1" applyBorder="1" applyAlignment="1">
      <alignment horizontal="right" vertical="center"/>
    </xf>
    <xf numFmtId="41" fontId="15" fillId="0" borderId="13" xfId="0" applyNumberFormat="1" applyFont="1" applyFill="1" applyBorder="1" applyAlignment="1">
      <alignment horizontal="right" vertical="center"/>
    </xf>
    <xf numFmtId="41" fontId="15" fillId="0" borderId="15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0" fontId="15" fillId="0" borderId="35" xfId="0" applyFont="1" applyFill="1" applyBorder="1" applyAlignment="1">
      <alignment horizontal="center" vertical="center"/>
    </xf>
    <xf numFmtId="41" fontId="15" fillId="0" borderId="16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4" fillId="0" borderId="0" xfId="0" applyFont="1" applyFill="1" applyAlignment="1">
      <alignment/>
    </xf>
    <xf numFmtId="192" fontId="6" fillId="0" borderId="26" xfId="56" applyNumberFormat="1" applyFont="1" applyFill="1" applyBorder="1" applyAlignment="1" applyProtection="1">
      <alignment horizontal="right" vertical="center" shrinkToFit="1"/>
      <protection/>
    </xf>
    <xf numFmtId="192" fontId="6" fillId="0" borderId="27" xfId="56" applyNumberFormat="1" applyFont="1" applyFill="1" applyBorder="1" applyAlignment="1" applyProtection="1">
      <alignment horizontal="right" vertical="center" shrinkToFit="1"/>
      <protection/>
    </xf>
    <xf numFmtId="192" fontId="6" fillId="0" borderId="26" xfId="0" applyNumberFormat="1" applyFont="1" applyFill="1" applyBorder="1" applyAlignment="1" applyProtection="1">
      <alignment horizontal="right" vertical="center" shrinkToFit="1"/>
      <protection/>
    </xf>
    <xf numFmtId="192" fontId="6" fillId="0" borderId="34" xfId="56" applyNumberFormat="1" applyFont="1" applyFill="1" applyBorder="1" applyAlignment="1" applyProtection="1">
      <alignment horizontal="right" vertical="center" shrinkToFit="1"/>
      <protection/>
    </xf>
    <xf numFmtId="192" fontId="6" fillId="0" borderId="36" xfId="56" applyNumberFormat="1" applyFont="1" applyFill="1" applyBorder="1" applyAlignment="1" applyProtection="1">
      <alignment horizontal="right" vertical="center" shrinkToFit="1"/>
      <protection/>
    </xf>
    <xf numFmtId="192" fontId="6" fillId="0" borderId="37" xfId="56" applyNumberFormat="1" applyFont="1" applyFill="1" applyBorder="1" applyAlignment="1" applyProtection="1">
      <alignment horizontal="right" vertical="center" shrinkToFit="1"/>
      <protection/>
    </xf>
    <xf numFmtId="192" fontId="6" fillId="0" borderId="36" xfId="0" applyNumberFormat="1" applyFont="1" applyFill="1" applyBorder="1" applyAlignment="1" applyProtection="1">
      <alignment horizontal="right" vertical="center" shrinkToFit="1"/>
      <protection/>
    </xf>
    <xf numFmtId="41" fontId="15" fillId="0" borderId="13" xfId="0" applyNumberFormat="1" applyFont="1" applyFill="1" applyBorder="1" applyAlignment="1">
      <alignment horizontal="right"/>
    </xf>
    <xf numFmtId="41" fontId="15" fillId="0" borderId="12" xfId="0" applyNumberFormat="1" applyFont="1" applyFill="1" applyBorder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4" fillId="0" borderId="13" xfId="0" applyNumberFormat="1" applyFont="1" applyFill="1" applyBorder="1" applyAlignment="1">
      <alignment horizontal="right"/>
    </xf>
    <xf numFmtId="41" fontId="14" fillId="0" borderId="12" xfId="0" applyNumberFormat="1" applyFont="1" applyFill="1" applyBorder="1" applyAlignment="1">
      <alignment horizontal="right"/>
    </xf>
    <xf numFmtId="41" fontId="14" fillId="0" borderId="0" xfId="0" applyNumberFormat="1" applyFont="1" applyFill="1" applyBorder="1" applyAlignment="1">
      <alignment horizontal="right"/>
    </xf>
    <xf numFmtId="0" fontId="15" fillId="0" borderId="38" xfId="0" applyFont="1" applyFill="1" applyBorder="1" applyAlignment="1">
      <alignment horizontal="centerContinuous" vertical="center"/>
    </xf>
    <xf numFmtId="0" fontId="15" fillId="0" borderId="39" xfId="0" applyFont="1" applyFill="1" applyBorder="1" applyAlignment="1">
      <alignment horizontal="centerContinuous" vertical="center"/>
    </xf>
    <xf numFmtId="0" fontId="15" fillId="0" borderId="40" xfId="0" applyFont="1" applyFill="1" applyBorder="1" applyAlignment="1">
      <alignment horizontal="centerContinuous" vertical="center"/>
    </xf>
    <xf numFmtId="3" fontId="15" fillId="0" borderId="41" xfId="0" applyNumberFormat="1" applyFont="1" applyFill="1" applyBorder="1" applyAlignment="1">
      <alignment horizontal="centerContinuous" vertical="center" shrinkToFit="1"/>
    </xf>
    <xf numFmtId="3" fontId="15" fillId="0" borderId="42" xfId="0" applyNumberFormat="1" applyFont="1" applyFill="1" applyBorder="1" applyAlignment="1">
      <alignment horizontal="centerContinuous" vertical="center" shrinkToFit="1"/>
    </xf>
    <xf numFmtId="3" fontId="15" fillId="0" borderId="43" xfId="0" applyNumberFormat="1" applyFont="1" applyFill="1" applyBorder="1" applyAlignment="1">
      <alignment horizontal="centerContinuous" vertical="center" shrinkToFit="1"/>
    </xf>
    <xf numFmtId="0" fontId="15" fillId="0" borderId="0" xfId="0" applyFont="1" applyFill="1" applyBorder="1" applyAlignment="1">
      <alignment horizontal="centerContinuous" vertical="center"/>
    </xf>
    <xf numFmtId="0" fontId="15" fillId="0" borderId="15" xfId="0" applyFont="1" applyFill="1" applyBorder="1" applyAlignment="1">
      <alignment horizontal="centerContinuous" vertical="center"/>
    </xf>
    <xf numFmtId="0" fontId="15" fillId="0" borderId="42" xfId="0" applyFont="1" applyFill="1" applyBorder="1" applyAlignment="1">
      <alignment horizontal="centerContinuous" vertical="center"/>
    </xf>
    <xf numFmtId="0" fontId="15" fillId="0" borderId="43" xfId="0" applyFont="1" applyFill="1" applyBorder="1" applyAlignment="1">
      <alignment horizontal="centerContinuous" vertical="center"/>
    </xf>
    <xf numFmtId="0" fontId="15" fillId="0" borderId="41" xfId="0" applyFont="1" applyFill="1" applyBorder="1" applyAlignment="1">
      <alignment horizontal="centerContinuous" vertical="center"/>
    </xf>
    <xf numFmtId="0" fontId="15" fillId="0" borderId="30" xfId="0" applyFont="1" applyFill="1" applyBorder="1" applyAlignment="1">
      <alignment horizontal="centerContinuous" vertical="center"/>
    </xf>
    <xf numFmtId="0" fontId="15" fillId="0" borderId="44" xfId="0" applyFont="1" applyFill="1" applyBorder="1" applyAlignment="1">
      <alignment horizontal="centerContinuous" vertical="center"/>
    </xf>
    <xf numFmtId="41" fontId="6" fillId="0" borderId="0" xfId="79" applyNumberFormat="1" applyFont="1" applyFill="1" applyBorder="1" applyAlignment="1">
      <alignment horizontal="right" shrinkToFit="1"/>
      <protection/>
    </xf>
    <xf numFmtId="49" fontId="6" fillId="0" borderId="0" xfId="79" applyNumberFormat="1" applyFont="1" applyFill="1" applyBorder="1" applyAlignment="1">
      <alignment horizontal="right"/>
      <protection/>
    </xf>
    <xf numFmtId="49" fontId="6" fillId="0" borderId="0" xfId="79" applyNumberFormat="1" applyFont="1" applyFill="1" applyBorder="1">
      <alignment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8" xfId="0" applyNumberFormat="1" applyFont="1" applyFill="1" applyBorder="1" applyAlignment="1">
      <alignment horizontal="center" vertical="center" wrapText="1"/>
    </xf>
    <xf numFmtId="0" fontId="6" fillId="0" borderId="45" xfId="0" applyNumberFormat="1" applyFont="1" applyFill="1" applyBorder="1" applyAlignment="1">
      <alignment horizontal="center" vertical="center" wrapText="1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6" xfId="0" applyNumberFormat="1" applyFont="1" applyFill="1" applyBorder="1" applyAlignment="1">
      <alignment horizontal="center" vertical="center"/>
    </xf>
    <xf numFmtId="38" fontId="15" fillId="0" borderId="14" xfId="55" applyFont="1" applyFill="1" applyBorder="1" applyAlignment="1">
      <alignment horizontal="distributed" vertical="center"/>
    </xf>
    <xf numFmtId="38" fontId="15" fillId="0" borderId="28" xfId="55" applyFont="1" applyFill="1" applyBorder="1" applyAlignment="1">
      <alignment horizontal="distributed" vertical="center"/>
    </xf>
    <xf numFmtId="38" fontId="15" fillId="0" borderId="40" xfId="55" applyFont="1" applyFill="1" applyBorder="1" applyAlignment="1">
      <alignment horizontal="center" vertical="center"/>
    </xf>
    <xf numFmtId="38" fontId="15" fillId="0" borderId="20" xfId="55" applyFont="1" applyFill="1" applyBorder="1" applyAlignment="1">
      <alignment horizontal="center" vertical="center"/>
    </xf>
    <xf numFmtId="38" fontId="15" fillId="0" borderId="44" xfId="55" applyFont="1" applyFill="1" applyBorder="1" applyAlignment="1">
      <alignment horizontal="center" vertical="center"/>
    </xf>
    <xf numFmtId="38" fontId="6" fillId="0" borderId="38" xfId="55" applyFont="1" applyFill="1" applyBorder="1" applyAlignment="1">
      <alignment horizontal="center" vertical="center" wrapText="1"/>
    </xf>
    <xf numFmtId="38" fontId="6" fillId="0" borderId="39" xfId="55" applyFont="1" applyFill="1" applyBorder="1" applyAlignment="1">
      <alignment horizontal="center" vertical="center" wrapText="1"/>
    </xf>
    <xf numFmtId="38" fontId="6" fillId="0" borderId="40" xfId="55" applyFont="1" applyFill="1" applyBorder="1" applyAlignment="1">
      <alignment horizontal="center" vertical="center" wrapText="1"/>
    </xf>
    <xf numFmtId="38" fontId="11" fillId="0" borderId="46" xfId="55" applyFont="1" applyFill="1" applyBorder="1" applyAlignment="1">
      <alignment horizontal="center" vertical="center" wrapText="1"/>
    </xf>
    <xf numFmtId="38" fontId="11" fillId="0" borderId="30" xfId="55" applyFont="1" applyFill="1" applyBorder="1" applyAlignment="1">
      <alignment horizontal="center" vertical="center" wrapText="1"/>
    </xf>
    <xf numFmtId="38" fontId="11" fillId="0" borderId="44" xfId="55" applyFont="1" applyFill="1" applyBorder="1" applyAlignment="1">
      <alignment horizontal="center" vertical="center" wrapText="1"/>
    </xf>
    <xf numFmtId="38" fontId="15" fillId="0" borderId="45" xfId="55" applyFont="1" applyFill="1" applyBorder="1" applyAlignment="1">
      <alignment horizontal="center" vertical="center" wrapText="1"/>
    </xf>
    <xf numFmtId="38" fontId="15" fillId="0" borderId="12" xfId="55" applyFont="1" applyFill="1" applyBorder="1" applyAlignment="1">
      <alignment horizontal="center" vertical="center" wrapText="1"/>
    </xf>
    <xf numFmtId="38" fontId="15" fillId="0" borderId="28" xfId="55" applyFont="1" applyFill="1" applyBorder="1" applyAlignment="1">
      <alignment horizontal="center" vertical="center" wrapText="1"/>
    </xf>
    <xf numFmtId="38" fontId="15" fillId="0" borderId="38" xfId="55" applyFont="1" applyFill="1" applyBorder="1" applyAlignment="1">
      <alignment horizontal="distributed" vertical="center" wrapText="1"/>
    </xf>
    <xf numFmtId="38" fontId="15" fillId="0" borderId="13" xfId="55" applyFont="1" applyFill="1" applyBorder="1" applyAlignment="1">
      <alignment horizontal="distributed" vertical="center" wrapText="1"/>
    </xf>
    <xf numFmtId="38" fontId="15" fillId="0" borderId="46" xfId="55" applyFont="1" applyFill="1" applyBorder="1" applyAlignment="1">
      <alignment horizontal="distributed" vertical="center" wrapText="1"/>
    </xf>
    <xf numFmtId="0" fontId="15" fillId="0" borderId="40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25" fillId="0" borderId="0" xfId="69" applyFont="1" applyFill="1">
      <alignment vertical="center"/>
      <protection/>
    </xf>
    <xf numFmtId="0" fontId="10" fillId="0" borderId="0" xfId="0" applyFont="1" applyFill="1" applyAlignment="1">
      <alignment vertical="center"/>
    </xf>
    <xf numFmtId="0" fontId="6" fillId="0" borderId="0" xfId="72" applyFont="1" applyFill="1" applyBorder="1" applyAlignment="1">
      <alignment vertical="center"/>
      <protection/>
    </xf>
    <xf numFmtId="0" fontId="6" fillId="0" borderId="0" xfId="71" applyFont="1" applyFill="1">
      <alignment vertical="center"/>
      <protection/>
    </xf>
    <xf numFmtId="38" fontId="25" fillId="0" borderId="0" xfId="53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38" fontId="25" fillId="0" borderId="0" xfId="56" applyFont="1" applyFill="1" applyBorder="1" applyAlignment="1" applyProtection="1">
      <alignment vertical="center"/>
      <protection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38" fontId="25" fillId="0" borderId="0" xfId="55" applyFont="1" applyFill="1" applyAlignment="1">
      <alignment/>
    </xf>
    <xf numFmtId="0" fontId="25" fillId="0" borderId="0" xfId="72" applyFont="1" applyFill="1" applyBorder="1" applyAlignment="1">
      <alignment vertical="center"/>
      <protection/>
    </xf>
    <xf numFmtId="0" fontId="25" fillId="0" borderId="0" xfId="71" applyFont="1" applyFill="1">
      <alignment vertical="center"/>
      <protection/>
    </xf>
    <xf numFmtId="0" fontId="25" fillId="0" borderId="0" xfId="69" applyFont="1" applyFill="1" applyAlignment="1">
      <alignment/>
      <protection/>
    </xf>
    <xf numFmtId="0" fontId="15" fillId="0" borderId="0" xfId="77" applyFont="1" applyFill="1" applyAlignment="1">
      <alignment horizontal="right" vertical="center"/>
      <protection/>
    </xf>
    <xf numFmtId="0" fontId="15" fillId="0" borderId="0" xfId="77" applyFont="1" applyFill="1" applyAlignment="1">
      <alignment vertical="center"/>
      <protection/>
    </xf>
    <xf numFmtId="49" fontId="15" fillId="0" borderId="0" xfId="77" applyNumberFormat="1" applyFont="1" applyFill="1" applyAlignment="1">
      <alignment horizontal="right" vertical="center"/>
      <protection/>
    </xf>
    <xf numFmtId="49" fontId="15" fillId="0" borderId="0" xfId="77" applyNumberFormat="1" applyFont="1" applyFill="1" applyAlignment="1" quotePrefix="1">
      <alignment horizontal="left" vertical="center"/>
      <protection/>
    </xf>
    <xf numFmtId="0" fontId="15" fillId="0" borderId="0" xfId="77" applyFont="1" applyFill="1" applyAlignment="1">
      <alignment vertical="center" wrapText="1"/>
      <protection/>
    </xf>
    <xf numFmtId="38" fontId="15" fillId="0" borderId="0" xfId="53" applyFont="1" applyFill="1" applyAlignment="1">
      <alignment horizontal="right" vertical="center"/>
    </xf>
    <xf numFmtId="38" fontId="15" fillId="0" borderId="42" xfId="53" applyFont="1" applyFill="1" applyBorder="1" applyAlignment="1">
      <alignment horizontal="center" vertical="center" wrapText="1"/>
    </xf>
    <xf numFmtId="38" fontId="15" fillId="0" borderId="43" xfId="53" applyFont="1" applyFill="1" applyBorder="1" applyAlignment="1">
      <alignment horizontal="center" vertical="center" wrapText="1"/>
    </xf>
    <xf numFmtId="38" fontId="15" fillId="0" borderId="35" xfId="53" applyFont="1" applyFill="1" applyBorder="1" applyAlignment="1">
      <alignment horizontal="center" vertical="center"/>
    </xf>
    <xf numFmtId="38" fontId="15" fillId="0" borderId="41" xfId="53" applyFont="1" applyFill="1" applyBorder="1" applyAlignment="1">
      <alignment horizontal="center" vertical="center"/>
    </xf>
    <xf numFmtId="38" fontId="15" fillId="0" borderId="15" xfId="53" applyFont="1" applyFill="1" applyBorder="1" applyAlignment="1">
      <alignment horizontal="distributed" vertical="center"/>
    </xf>
    <xf numFmtId="3" fontId="15" fillId="0" borderId="47" xfId="0" applyNumberFormat="1" applyFont="1" applyFill="1" applyBorder="1" applyAlignment="1">
      <alignment horizontal="right" shrinkToFit="1"/>
    </xf>
    <xf numFmtId="3" fontId="15" fillId="0" borderId="0" xfId="0" applyNumberFormat="1" applyFont="1" applyFill="1" applyBorder="1" applyAlignment="1">
      <alignment vertical="center" shrinkToFit="1"/>
    </xf>
    <xf numFmtId="3" fontId="15" fillId="0" borderId="45" xfId="0" applyNumberFormat="1" applyFont="1" applyFill="1" applyBorder="1" applyAlignment="1">
      <alignment horizontal="center" vertical="center" shrinkToFit="1"/>
    </xf>
    <xf numFmtId="3" fontId="15" fillId="0" borderId="38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vertical="center" shrinkToFit="1"/>
    </xf>
    <xf numFmtId="38" fontId="6" fillId="0" borderId="0" xfId="53" applyFont="1" applyFill="1" applyAlignment="1">
      <alignment horizontal="right" vertical="center"/>
    </xf>
    <xf numFmtId="38" fontId="6" fillId="0" borderId="40" xfId="53" applyFont="1" applyFill="1" applyBorder="1" applyAlignment="1">
      <alignment vertical="center"/>
    </xf>
    <xf numFmtId="38" fontId="6" fillId="0" borderId="48" xfId="53" applyFont="1" applyFill="1" applyBorder="1" applyAlignment="1">
      <alignment horizontal="left" vertical="center"/>
    </xf>
    <xf numFmtId="38" fontId="6" fillId="0" borderId="48" xfId="53" applyFont="1" applyFill="1" applyBorder="1" applyAlignment="1">
      <alignment horizontal="center" vertical="center"/>
    </xf>
    <xf numFmtId="38" fontId="6" fillId="0" borderId="39" xfId="53" applyFont="1" applyFill="1" applyBorder="1" applyAlignment="1">
      <alignment horizontal="left" vertical="center"/>
    </xf>
    <xf numFmtId="38" fontId="6" fillId="0" borderId="49" xfId="53" applyFont="1" applyFill="1" applyBorder="1" applyAlignment="1">
      <alignment horizontal="left" vertical="center"/>
    </xf>
    <xf numFmtId="38" fontId="6" fillId="0" borderId="50" xfId="53" applyFont="1" applyFill="1" applyBorder="1" applyAlignment="1">
      <alignment horizontal="center" vertical="center"/>
    </xf>
    <xf numFmtId="38" fontId="6" fillId="0" borderId="43" xfId="53" applyFont="1" applyFill="1" applyBorder="1" applyAlignment="1">
      <alignment horizontal="center" vertical="center"/>
    </xf>
    <xf numFmtId="38" fontId="6" fillId="0" borderId="39" xfId="53" applyFont="1" applyFill="1" applyBorder="1" applyAlignment="1">
      <alignment horizontal="center" vertical="center"/>
    </xf>
    <xf numFmtId="38" fontId="6" fillId="0" borderId="44" xfId="53" applyFont="1" applyFill="1" applyBorder="1" applyAlignment="1">
      <alignment vertical="center"/>
    </xf>
    <xf numFmtId="38" fontId="6" fillId="0" borderId="18" xfId="53" applyFont="1" applyFill="1" applyBorder="1" applyAlignment="1">
      <alignment horizontal="center" vertical="center"/>
    </xf>
    <xf numFmtId="38" fontId="6" fillId="0" borderId="29" xfId="53" applyFont="1" applyFill="1" applyBorder="1" applyAlignment="1">
      <alignment horizontal="center" vertical="center"/>
    </xf>
    <xf numFmtId="38" fontId="6" fillId="0" borderId="20" xfId="53" applyFont="1" applyFill="1" applyBorder="1" applyAlignment="1">
      <alignment horizontal="distributed" vertical="center"/>
    </xf>
    <xf numFmtId="38" fontId="9" fillId="0" borderId="20" xfId="53" applyFont="1" applyFill="1" applyBorder="1" applyAlignment="1">
      <alignment horizontal="distributed" vertical="center"/>
    </xf>
    <xf numFmtId="38" fontId="6" fillId="0" borderId="0" xfId="53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22" fillId="0" borderId="25" xfId="0" applyFont="1" applyFill="1" applyBorder="1" applyAlignment="1">
      <alignment horizontal="distributed" vertical="center"/>
    </xf>
    <xf numFmtId="0" fontId="6" fillId="0" borderId="53" xfId="0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right"/>
    </xf>
    <xf numFmtId="0" fontId="15" fillId="0" borderId="40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distributed" vertical="center"/>
    </xf>
    <xf numFmtId="0" fontId="15" fillId="0" borderId="38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4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distributed" vertical="center"/>
    </xf>
    <xf numFmtId="0" fontId="15" fillId="0" borderId="28" xfId="0" applyFont="1" applyFill="1" applyBorder="1" applyAlignment="1">
      <alignment horizontal="distributed" vertical="center"/>
    </xf>
    <xf numFmtId="0" fontId="15" fillId="0" borderId="18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distributed" vertical="center"/>
    </xf>
    <xf numFmtId="0" fontId="15" fillId="0" borderId="20" xfId="75" applyFont="1" applyFill="1" applyBorder="1" applyAlignment="1" applyProtection="1">
      <alignment horizontal="distributed" vertical="center"/>
      <protection locked="0"/>
    </xf>
    <xf numFmtId="42" fontId="15" fillId="0" borderId="13" xfId="0" applyNumberFormat="1" applyFont="1" applyFill="1" applyBorder="1" applyAlignment="1">
      <alignment horizontal="right" vertical="center"/>
    </xf>
    <xf numFmtId="41" fontId="15" fillId="0" borderId="2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43" xfId="0" applyFont="1" applyFill="1" applyBorder="1" applyAlignment="1">
      <alignment horizontal="distributed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9" xfId="75" applyFont="1" applyFill="1" applyBorder="1" applyAlignment="1" applyProtection="1">
      <alignment horizontal="distributed" vertical="center"/>
      <protection locked="0"/>
    </xf>
    <xf numFmtId="0" fontId="15" fillId="0" borderId="47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distributed" vertical="center"/>
    </xf>
    <xf numFmtId="0" fontId="15" fillId="0" borderId="42" xfId="0" applyFont="1" applyFill="1" applyBorder="1" applyAlignment="1">
      <alignment horizontal="distributed" vertical="center"/>
    </xf>
    <xf numFmtId="0" fontId="15" fillId="0" borderId="43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 wrapText="1"/>
    </xf>
    <xf numFmtId="0" fontId="15" fillId="0" borderId="29" xfId="0" applyFont="1" applyFill="1" applyBorder="1" applyAlignment="1">
      <alignment horizontal="distributed" vertical="center"/>
    </xf>
    <xf numFmtId="42" fontId="15" fillId="0" borderId="14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distributed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75" applyFont="1" applyFill="1" applyProtection="1">
      <alignment/>
      <protection locked="0"/>
    </xf>
    <xf numFmtId="0" fontId="15" fillId="0" borderId="0" xfId="75" applyFont="1" applyFill="1">
      <alignment/>
      <protection/>
    </xf>
    <xf numFmtId="0" fontId="15" fillId="0" borderId="0" xfId="75" applyFont="1" applyFill="1" applyProtection="1">
      <alignment/>
      <protection locked="0"/>
    </xf>
    <xf numFmtId="0" fontId="15" fillId="0" borderId="47" xfId="75" applyFont="1" applyFill="1" applyBorder="1" applyAlignment="1" applyProtection="1">
      <alignment horizontal="right"/>
      <protection locked="0"/>
    </xf>
    <xf numFmtId="0" fontId="15" fillId="0" borderId="40" xfId="75" applyFont="1" applyFill="1" applyBorder="1" applyAlignment="1">
      <alignment horizontal="distributed" vertical="center"/>
      <protection/>
    </xf>
    <xf numFmtId="0" fontId="15" fillId="0" borderId="45" xfId="75" applyFont="1" applyFill="1" applyBorder="1" applyAlignment="1" applyProtection="1">
      <alignment horizontal="center" vertical="center"/>
      <protection locked="0"/>
    </xf>
    <xf numFmtId="0" fontId="15" fillId="0" borderId="38" xfId="75" applyFont="1" applyFill="1" applyBorder="1" applyAlignment="1" applyProtection="1">
      <alignment horizontal="distributed" vertical="center"/>
      <protection locked="0"/>
    </xf>
    <xf numFmtId="0" fontId="15" fillId="0" borderId="39" xfId="75" applyFont="1" applyFill="1" applyBorder="1" applyAlignment="1" applyProtection="1">
      <alignment horizontal="distributed" vertical="center"/>
      <protection locked="0"/>
    </xf>
    <xf numFmtId="0" fontId="15" fillId="0" borderId="0" xfId="75" applyFont="1" applyFill="1" applyAlignment="1" applyProtection="1">
      <alignment vertical="center"/>
      <protection locked="0"/>
    </xf>
    <xf numFmtId="0" fontId="15" fillId="0" borderId="20" xfId="75" applyFont="1" applyFill="1" applyBorder="1" applyAlignment="1">
      <alignment horizontal="distributed" vertical="center"/>
      <protection/>
    </xf>
    <xf numFmtId="0" fontId="15" fillId="0" borderId="13" xfId="75" applyFont="1" applyFill="1" applyBorder="1" applyAlignment="1" applyProtection="1">
      <alignment horizontal="center" vertical="center"/>
      <protection locked="0"/>
    </xf>
    <xf numFmtId="0" fontId="15" fillId="0" borderId="14" xfId="75" applyFont="1" applyFill="1" applyBorder="1" applyAlignment="1" applyProtection="1">
      <alignment horizontal="center" vertical="center"/>
      <protection locked="0"/>
    </xf>
    <xf numFmtId="0" fontId="15" fillId="0" borderId="14" xfId="75" applyFont="1" applyFill="1" applyBorder="1" applyAlignment="1" applyProtection="1">
      <alignment horizontal="center" vertical="center" wrapText="1"/>
      <protection locked="0"/>
    </xf>
    <xf numFmtId="0" fontId="15" fillId="0" borderId="16" xfId="75" applyFont="1" applyFill="1" applyBorder="1" applyAlignment="1" applyProtection="1">
      <alignment horizontal="center" vertical="center"/>
      <protection locked="0"/>
    </xf>
    <xf numFmtId="0" fontId="15" fillId="0" borderId="44" xfId="75" applyFont="1" applyFill="1" applyBorder="1" applyAlignment="1">
      <alignment horizontal="distributed" vertical="center"/>
      <protection/>
    </xf>
    <xf numFmtId="0" fontId="15" fillId="0" borderId="46" xfId="75" applyFont="1" applyFill="1" applyBorder="1" applyAlignment="1" applyProtection="1">
      <alignment horizontal="center" vertical="center"/>
      <protection locked="0"/>
    </xf>
    <xf numFmtId="0" fontId="11" fillId="0" borderId="28" xfId="73" applyFont="1" applyFill="1" applyBorder="1" applyAlignment="1">
      <alignment horizontal="center" vertical="center"/>
      <protection/>
    </xf>
    <xf numFmtId="0" fontId="15" fillId="0" borderId="28" xfId="75" applyFont="1" applyFill="1" applyBorder="1" applyAlignment="1" applyProtection="1">
      <alignment horizontal="center" vertical="center"/>
      <protection locked="0"/>
    </xf>
    <xf numFmtId="0" fontId="11" fillId="0" borderId="46" xfId="73" applyFont="1" applyFill="1" applyBorder="1" applyAlignment="1">
      <alignment horizontal="center" vertical="center"/>
      <protection/>
    </xf>
    <xf numFmtId="0" fontId="11" fillId="0" borderId="0" xfId="73" applyFont="1" applyFill="1" applyAlignment="1">
      <alignment vertical="center"/>
      <protection/>
    </xf>
    <xf numFmtId="187" fontId="15" fillId="0" borderId="16" xfId="75" applyNumberFormat="1" applyFont="1" applyFill="1" applyBorder="1" applyAlignment="1" applyProtection="1">
      <alignment vertical="center"/>
      <protection locked="0"/>
    </xf>
    <xf numFmtId="187" fontId="15" fillId="0" borderId="14" xfId="75" applyNumberFormat="1" applyFont="1" applyFill="1" applyBorder="1" applyAlignment="1" applyProtection="1">
      <alignment vertical="center"/>
      <protection locked="0"/>
    </xf>
    <xf numFmtId="187" fontId="15" fillId="0" borderId="16" xfId="75" applyNumberFormat="1" applyFont="1" applyFill="1" applyBorder="1" applyAlignment="1" applyProtection="1">
      <alignment horizontal="right" vertical="center"/>
      <protection locked="0"/>
    </xf>
    <xf numFmtId="187" fontId="15" fillId="0" borderId="0" xfId="75" applyNumberFormat="1" applyFont="1" applyFill="1" applyAlignment="1" applyProtection="1">
      <alignment vertical="center"/>
      <protection locked="0"/>
    </xf>
    <xf numFmtId="187" fontId="15" fillId="0" borderId="13" xfId="75" applyNumberFormat="1" applyFont="1" applyFill="1" applyBorder="1" applyAlignment="1" applyProtection="1">
      <alignment vertical="center"/>
      <protection locked="0"/>
    </xf>
    <xf numFmtId="187" fontId="15" fillId="0" borderId="12" xfId="75" applyNumberFormat="1" applyFont="1" applyFill="1" applyBorder="1" applyAlignment="1" applyProtection="1">
      <alignment vertical="center"/>
      <protection locked="0"/>
    </xf>
    <xf numFmtId="187" fontId="15" fillId="0" borderId="13" xfId="75" applyNumberFormat="1" applyFont="1" applyFill="1" applyBorder="1" applyAlignment="1" applyProtection="1" quotePrefix="1">
      <alignment horizontal="right" vertical="center"/>
      <protection locked="0"/>
    </xf>
    <xf numFmtId="187" fontId="14" fillId="0" borderId="0" xfId="75" applyNumberFormat="1" applyFont="1" applyFill="1" applyAlignment="1" applyProtection="1">
      <alignment vertical="center"/>
      <protection locked="0"/>
    </xf>
    <xf numFmtId="187" fontId="15" fillId="0" borderId="13" xfId="76" applyNumberFormat="1" applyFont="1" applyFill="1" applyBorder="1" applyAlignment="1" applyProtection="1" quotePrefix="1">
      <alignment horizontal="right" vertical="center"/>
      <protection locked="0"/>
    </xf>
    <xf numFmtId="0" fontId="11" fillId="0" borderId="0" xfId="0" applyFont="1" applyFill="1" applyAlignment="1">
      <alignment vertical="center"/>
    </xf>
    <xf numFmtId="0" fontId="15" fillId="0" borderId="38" xfId="75" applyFont="1" applyFill="1" applyBorder="1" applyAlignment="1">
      <alignment horizontal="distributed" vertical="center"/>
      <protection/>
    </xf>
    <xf numFmtId="0" fontId="15" fillId="0" borderId="39" xfId="75" applyFont="1" applyFill="1" applyBorder="1" applyAlignment="1">
      <alignment horizontal="distributed" vertical="center"/>
      <protection/>
    </xf>
    <xf numFmtId="0" fontId="15" fillId="0" borderId="0" xfId="75" applyFont="1" applyFill="1" applyAlignment="1" applyProtection="1">
      <alignment horizontal="center" vertical="center"/>
      <protection locked="0"/>
    </xf>
    <xf numFmtId="0" fontId="15" fillId="0" borderId="14" xfId="75" applyFont="1" applyFill="1" applyBorder="1" applyAlignment="1">
      <alignment horizontal="center" vertical="center" wrapText="1"/>
      <protection/>
    </xf>
    <xf numFmtId="0" fontId="15" fillId="0" borderId="14" xfId="75" applyFont="1" applyFill="1" applyBorder="1" applyAlignment="1">
      <alignment horizontal="center" vertical="center"/>
      <protection/>
    </xf>
    <xf numFmtId="0" fontId="15" fillId="0" borderId="13" xfId="75" applyFont="1" applyFill="1" applyBorder="1" applyAlignment="1" applyProtection="1">
      <alignment horizontal="distributed" vertical="center"/>
      <protection locked="0"/>
    </xf>
    <xf numFmtId="0" fontId="15" fillId="0" borderId="28" xfId="75" applyFont="1" applyFill="1" applyBorder="1" applyAlignment="1">
      <alignment horizontal="center" vertical="center"/>
      <protection/>
    </xf>
    <xf numFmtId="0" fontId="15" fillId="0" borderId="46" xfId="75" applyFont="1" applyFill="1" applyBorder="1" applyAlignment="1" applyProtection="1">
      <alignment horizontal="distributed" vertical="center"/>
      <protection locked="0"/>
    </xf>
    <xf numFmtId="187" fontId="15" fillId="0" borderId="14" xfId="76" applyNumberFormat="1" applyFont="1" applyFill="1" applyBorder="1" applyAlignment="1" applyProtection="1">
      <alignment horizontal="right" vertical="center"/>
      <protection locked="0"/>
    </xf>
    <xf numFmtId="187" fontId="15" fillId="0" borderId="14" xfId="75" applyNumberFormat="1" applyFont="1" applyFill="1" applyBorder="1" applyAlignment="1" applyProtection="1">
      <alignment horizontal="right" vertical="center"/>
      <protection locked="0"/>
    </xf>
    <xf numFmtId="187" fontId="15" fillId="0" borderId="15" xfId="75" applyNumberFormat="1" applyFont="1" applyFill="1" applyBorder="1" applyAlignment="1" applyProtection="1">
      <alignment vertical="center"/>
      <protection locked="0"/>
    </xf>
    <xf numFmtId="187" fontId="15" fillId="0" borderId="12" xfId="76" applyNumberFormat="1" applyFont="1" applyFill="1" applyBorder="1" applyAlignment="1" applyProtection="1">
      <alignment horizontal="right" vertical="center"/>
      <protection locked="0"/>
    </xf>
    <xf numFmtId="187" fontId="15" fillId="0" borderId="12" xfId="75" applyNumberFormat="1" applyFont="1" applyFill="1" applyBorder="1" applyAlignment="1" applyProtection="1">
      <alignment horizontal="right" vertical="center"/>
      <protection locked="0"/>
    </xf>
    <xf numFmtId="0" fontId="0" fillId="0" borderId="54" xfId="0" applyFont="1" applyFill="1" applyBorder="1" applyAlignment="1">
      <alignment vertical="center"/>
    </xf>
    <xf numFmtId="0" fontId="14" fillId="0" borderId="0" xfId="75" applyFont="1" applyFill="1">
      <alignment/>
      <protection/>
    </xf>
    <xf numFmtId="0" fontId="15" fillId="0" borderId="47" xfId="75" applyFont="1" applyFill="1" applyBorder="1">
      <alignment/>
      <protection/>
    </xf>
    <xf numFmtId="0" fontId="11" fillId="0" borderId="0" xfId="73" applyFont="1" applyFill="1">
      <alignment/>
      <protection/>
    </xf>
    <xf numFmtId="0" fontId="15" fillId="0" borderId="45" xfId="75" applyFont="1" applyFill="1" applyBorder="1" applyAlignment="1" applyProtection="1">
      <alignment horizontal="distributed" vertical="center"/>
      <protection locked="0"/>
    </xf>
    <xf numFmtId="0" fontId="15" fillId="0" borderId="12" xfId="75" applyFont="1" applyFill="1" applyBorder="1" applyAlignment="1" applyProtection="1">
      <alignment horizontal="distributed" vertical="center"/>
      <protection locked="0"/>
    </xf>
    <xf numFmtId="0" fontId="15" fillId="0" borderId="28" xfId="75" applyFont="1" applyFill="1" applyBorder="1" applyAlignment="1" applyProtection="1">
      <alignment horizontal="distributed" vertical="center"/>
      <protection locked="0"/>
    </xf>
    <xf numFmtId="41" fontId="15" fillId="0" borderId="12" xfId="75" applyNumberFormat="1" applyFont="1" applyFill="1" applyBorder="1" applyAlignment="1" applyProtection="1">
      <alignment horizontal="right" vertical="center"/>
      <protection locked="0"/>
    </xf>
    <xf numFmtId="0" fontId="15" fillId="0" borderId="0" xfId="75" applyFont="1" applyFill="1" applyAlignment="1">
      <alignment vertical="center"/>
      <protection/>
    </xf>
    <xf numFmtId="41" fontId="15" fillId="0" borderId="0" xfId="75" applyNumberFormat="1" applyFont="1" applyFill="1" applyAlignment="1" applyProtection="1">
      <alignment horizontal="right" vertical="center"/>
      <protection locked="0"/>
    </xf>
    <xf numFmtId="0" fontId="14" fillId="0" borderId="0" xfId="75" applyFont="1" applyFill="1" applyAlignment="1">
      <alignment vertical="center"/>
      <protection/>
    </xf>
    <xf numFmtId="41" fontId="14" fillId="0" borderId="0" xfId="75" applyNumberFormat="1" applyFont="1" applyFill="1" applyAlignment="1" applyProtection="1">
      <alignment horizontal="right" vertical="center"/>
      <protection locked="0"/>
    </xf>
    <xf numFmtId="49" fontId="11" fillId="0" borderId="0" xfId="79" applyNumberFormat="1" applyFont="1" applyFill="1">
      <alignment/>
      <protection/>
    </xf>
    <xf numFmtId="49" fontId="6" fillId="0" borderId="0" xfId="72" applyNumberFormat="1" applyFont="1" applyFill="1" applyBorder="1" applyAlignment="1">
      <alignment vertical="center"/>
      <protection/>
    </xf>
    <xf numFmtId="49" fontId="6" fillId="0" borderId="39" xfId="72" applyNumberFormat="1" applyFont="1" applyFill="1" applyBorder="1" applyAlignment="1">
      <alignment horizontal="center" vertical="center"/>
      <protection/>
    </xf>
    <xf numFmtId="49" fontId="6" fillId="0" borderId="0" xfId="72" applyNumberFormat="1" applyFont="1" applyFill="1" applyBorder="1" applyAlignment="1">
      <alignment horizontal="center" vertical="center"/>
      <protection/>
    </xf>
    <xf numFmtId="49" fontId="11" fillId="0" borderId="0" xfId="78" applyNumberFormat="1" applyFont="1" applyFill="1" applyAlignment="1">
      <alignment vertical="center"/>
      <protection/>
    </xf>
    <xf numFmtId="49" fontId="6" fillId="0" borderId="30" xfId="72" applyNumberFormat="1" applyFont="1" applyFill="1" applyBorder="1" applyAlignment="1">
      <alignment horizontal="center" vertical="center"/>
      <protection/>
    </xf>
    <xf numFmtId="49" fontId="11" fillId="0" borderId="0" xfId="79" applyNumberFormat="1" applyFont="1" applyFill="1" applyBorder="1">
      <alignment/>
      <protection/>
    </xf>
    <xf numFmtId="0" fontId="9" fillId="0" borderId="20" xfId="71" applyFont="1" applyFill="1" applyBorder="1" applyAlignment="1">
      <alignment horizontal="distributed" vertical="center"/>
      <protection/>
    </xf>
    <xf numFmtId="41" fontId="14" fillId="0" borderId="14" xfId="78" applyNumberFormat="1" applyFont="1" applyFill="1" applyBorder="1" applyAlignment="1">
      <alignment horizontal="right" vertical="center" shrinkToFit="1"/>
      <protection/>
    </xf>
    <xf numFmtId="41" fontId="14" fillId="0" borderId="14" xfId="78" applyNumberFormat="1" applyFont="1" applyFill="1" applyBorder="1" applyAlignment="1">
      <alignment horizontal="right" vertical="center"/>
      <protection/>
    </xf>
    <xf numFmtId="41" fontId="14" fillId="0" borderId="16" xfId="78" applyNumberFormat="1" applyFont="1" applyFill="1" applyBorder="1" applyAlignment="1">
      <alignment horizontal="right" vertical="center" shrinkToFit="1"/>
      <protection/>
    </xf>
    <xf numFmtId="0" fontId="6" fillId="0" borderId="0" xfId="72" applyFont="1" applyFill="1" applyBorder="1" applyAlignment="1">
      <alignment horizontal="distributed"/>
      <protection/>
    </xf>
    <xf numFmtId="0" fontId="6" fillId="0" borderId="20" xfId="71" applyFont="1" applyFill="1" applyBorder="1" applyAlignment="1">
      <alignment horizontal="distributed" vertical="center"/>
      <protection/>
    </xf>
    <xf numFmtId="0" fontId="6" fillId="0" borderId="31" xfId="71" applyFont="1" applyFill="1" applyBorder="1" applyAlignment="1">
      <alignment horizontal="distributed" vertical="center"/>
      <protection/>
    </xf>
    <xf numFmtId="49" fontId="11" fillId="0" borderId="0" xfId="78" applyNumberFormat="1" applyFont="1" applyFill="1">
      <alignment/>
      <protection/>
    </xf>
    <xf numFmtId="0" fontId="15" fillId="0" borderId="0" xfId="71" applyFont="1" applyFill="1" applyBorder="1" applyAlignment="1">
      <alignment vertical="center"/>
      <protection/>
    </xf>
    <xf numFmtId="49" fontId="6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>
      <alignment/>
      <protection/>
    </xf>
    <xf numFmtId="0" fontId="6" fillId="0" borderId="0" xfId="71" applyFont="1" applyFill="1" applyBorder="1" applyAlignment="1">
      <alignment horizontal="distributed" vertical="center"/>
      <protection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78" applyNumberFormat="1" applyFont="1" applyFill="1" applyBorder="1">
      <alignment/>
      <protection/>
    </xf>
    <xf numFmtId="49" fontId="6" fillId="0" borderId="0" xfId="78" applyNumberFormat="1" applyFont="1" applyFill="1" applyBorder="1" applyAlignment="1">
      <alignment horizontal="right"/>
      <protection/>
    </xf>
    <xf numFmtId="41" fontId="6" fillId="0" borderId="0" xfId="78" applyNumberFormat="1" applyFont="1" applyFill="1">
      <alignment/>
      <protection/>
    </xf>
    <xf numFmtId="0" fontId="10" fillId="0" borderId="0" xfId="74" applyFont="1" applyFill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49" fontId="6" fillId="0" borderId="0" xfId="71" applyNumberFormat="1" applyFont="1" applyFill="1">
      <alignment vertical="center"/>
      <protection/>
    </xf>
    <xf numFmtId="41" fontId="16" fillId="0" borderId="0" xfId="74" applyNumberFormat="1" applyFont="1" applyFill="1" applyAlignment="1">
      <alignment vertical="center"/>
      <protection/>
    </xf>
    <xf numFmtId="0" fontId="6" fillId="0" borderId="0" xfId="74" applyFont="1" applyFill="1" applyAlignment="1">
      <alignment horizontal="right" vertical="center"/>
      <protection/>
    </xf>
    <xf numFmtId="49" fontId="6" fillId="0" borderId="40" xfId="71" applyNumberFormat="1" applyFont="1" applyFill="1" applyBorder="1" applyAlignment="1">
      <alignment horizontal="distributed" vertical="center"/>
      <protection/>
    </xf>
    <xf numFmtId="0" fontId="6" fillId="0" borderId="38" xfId="74" applyFont="1" applyFill="1" applyBorder="1" applyAlignment="1">
      <alignment horizontal="distributed" vertical="center"/>
      <protection/>
    </xf>
    <xf numFmtId="0" fontId="6" fillId="0" borderId="39" xfId="74" applyFont="1" applyFill="1" applyBorder="1" applyAlignment="1">
      <alignment horizontal="distributed" vertical="center"/>
      <protection/>
    </xf>
    <xf numFmtId="0" fontId="6" fillId="0" borderId="40" xfId="74" applyFont="1" applyFill="1" applyBorder="1" applyAlignment="1">
      <alignment horizontal="distributed" vertical="center"/>
      <protection/>
    </xf>
    <xf numFmtId="0" fontId="13" fillId="0" borderId="45" xfId="74" applyFont="1" applyFill="1" applyBorder="1" applyAlignment="1">
      <alignment horizontal="distributed" vertical="center" wrapText="1"/>
      <protection/>
    </xf>
    <xf numFmtId="0" fontId="12" fillId="0" borderId="38" xfId="74" applyFont="1" applyFill="1" applyBorder="1" applyAlignment="1">
      <alignment horizontal="distributed" vertical="center" wrapText="1"/>
      <protection/>
    </xf>
    <xf numFmtId="0" fontId="6" fillId="0" borderId="39" xfId="74" applyFont="1" applyFill="1" applyBorder="1" applyAlignment="1">
      <alignment horizontal="distributed" vertical="center" wrapText="1"/>
      <protection/>
    </xf>
    <xf numFmtId="49" fontId="6" fillId="0" borderId="20" xfId="71" applyNumberFormat="1" applyFont="1" applyFill="1" applyBorder="1" applyAlignment="1">
      <alignment horizontal="distributed" vertical="center"/>
      <protection/>
    </xf>
    <xf numFmtId="0" fontId="6" fillId="0" borderId="14" xfId="74" applyFont="1" applyFill="1" applyBorder="1" applyAlignment="1">
      <alignment horizontal="center" vertical="center" wrapText="1"/>
      <protection/>
    </xf>
    <xf numFmtId="0" fontId="6" fillId="0" borderId="29" xfId="74" applyFont="1" applyFill="1" applyBorder="1" applyAlignment="1">
      <alignment horizontal="distributed" vertical="center" wrapText="1"/>
      <protection/>
    </xf>
    <xf numFmtId="0" fontId="8" fillId="0" borderId="2" xfId="74" applyFont="1" applyFill="1" applyBorder="1" applyAlignment="1">
      <alignment horizontal="distributed" vertical="center" wrapText="1"/>
      <protection/>
    </xf>
    <xf numFmtId="0" fontId="8" fillId="0" borderId="55" xfId="74" applyFont="1" applyFill="1" applyBorder="1" applyAlignment="1">
      <alignment horizontal="distributed" vertical="center" wrapText="1"/>
      <protection/>
    </xf>
    <xf numFmtId="0" fontId="12" fillId="0" borderId="14" xfId="74" applyFont="1" applyFill="1" applyBorder="1" applyAlignment="1">
      <alignment horizontal="center" vertical="center" wrapText="1"/>
      <protection/>
    </xf>
    <xf numFmtId="0" fontId="13" fillId="0" borderId="12" xfId="74" applyFont="1" applyFill="1" applyBorder="1" applyAlignment="1">
      <alignment horizontal="distributed" vertical="center" wrapText="1"/>
      <protection/>
    </xf>
    <xf numFmtId="0" fontId="0" fillId="0" borderId="13" xfId="0" applyFont="1" applyFill="1" applyBorder="1" applyAlignment="1">
      <alignment vertical="center"/>
    </xf>
    <xf numFmtId="0" fontId="6" fillId="0" borderId="16" xfId="74" applyFont="1" applyFill="1" applyBorder="1" applyAlignment="1">
      <alignment horizontal="distributed" vertical="center" wrapText="1"/>
      <protection/>
    </xf>
    <xf numFmtId="0" fontId="6" fillId="0" borderId="12" xfId="74" applyFont="1" applyFill="1" applyBorder="1" applyAlignment="1">
      <alignment horizontal="center" vertical="center" wrapText="1"/>
      <protection/>
    </xf>
    <xf numFmtId="0" fontId="23" fillId="0" borderId="14" xfId="74" applyFont="1" applyFill="1" applyBorder="1" applyAlignment="1">
      <alignment horizontal="distributed" vertical="center" wrapText="1"/>
      <protection/>
    </xf>
    <xf numFmtId="0" fontId="13" fillId="0" borderId="14" xfId="74" applyFont="1" applyFill="1" applyBorder="1" applyAlignment="1">
      <alignment horizontal="center" vertical="center" wrapText="1"/>
      <protection/>
    </xf>
    <xf numFmtId="0" fontId="12" fillId="0" borderId="12" xfId="74" applyFont="1" applyFill="1" applyBorder="1" applyAlignment="1">
      <alignment horizontal="center" vertical="center" wrapText="1"/>
      <protection/>
    </xf>
    <xf numFmtId="0" fontId="23" fillId="0" borderId="12" xfId="74" applyFont="1" applyFill="1" applyBorder="1" applyAlignment="1">
      <alignment horizontal="distributed" vertical="center" wrapText="1"/>
      <protection/>
    </xf>
    <xf numFmtId="0" fontId="13" fillId="0" borderId="12" xfId="74" applyFont="1" applyFill="1" applyBorder="1" applyAlignment="1">
      <alignment horizontal="center" vertical="center" wrapText="1"/>
      <protection/>
    </xf>
    <xf numFmtId="49" fontId="6" fillId="0" borderId="44" xfId="71" applyNumberFormat="1" applyFont="1" applyFill="1" applyBorder="1" applyAlignment="1">
      <alignment horizontal="distributed" vertical="center"/>
      <protection/>
    </xf>
    <xf numFmtId="0" fontId="6" fillId="0" borderId="28" xfId="74" applyFont="1" applyFill="1" applyBorder="1" applyAlignment="1">
      <alignment horizontal="center" vertical="center" wrapText="1"/>
      <protection/>
    </xf>
    <xf numFmtId="0" fontId="12" fillId="0" borderId="28" xfId="74" applyFont="1" applyFill="1" applyBorder="1" applyAlignment="1">
      <alignment horizontal="center" vertical="center" wrapText="1"/>
      <protection/>
    </xf>
    <xf numFmtId="0" fontId="23" fillId="0" borderId="28" xfId="74" applyFont="1" applyFill="1" applyBorder="1" applyAlignment="1">
      <alignment horizontal="distributed" vertical="center" wrapText="1"/>
      <protection/>
    </xf>
    <xf numFmtId="0" fontId="13" fillId="0" borderId="28" xfId="74" applyFont="1" applyFill="1" applyBorder="1" applyAlignment="1">
      <alignment horizontal="center" vertical="center" wrapText="1"/>
      <protection/>
    </xf>
    <xf numFmtId="0" fontId="13" fillId="0" borderId="28" xfId="74" applyFont="1" applyFill="1" applyBorder="1" applyAlignment="1">
      <alignment horizontal="distributed" vertical="center" wrapText="1"/>
      <protection/>
    </xf>
    <xf numFmtId="0" fontId="0" fillId="0" borderId="46" xfId="0" applyFont="1" applyFill="1" applyBorder="1" applyAlignment="1">
      <alignment vertical="center"/>
    </xf>
    <xf numFmtId="41" fontId="14" fillId="0" borderId="12" xfId="78" applyNumberFormat="1" applyFont="1" applyFill="1" applyBorder="1" applyAlignment="1">
      <alignment horizontal="right" vertical="center" shrinkToFit="1"/>
      <protection/>
    </xf>
    <xf numFmtId="0" fontId="15" fillId="0" borderId="0" xfId="71" applyFont="1" applyFill="1">
      <alignment vertical="center"/>
      <protection/>
    </xf>
    <xf numFmtId="41" fontId="14" fillId="0" borderId="12" xfId="53" applyNumberFormat="1" applyFont="1" applyFill="1" applyBorder="1" applyAlignment="1">
      <alignment vertical="center"/>
    </xf>
    <xf numFmtId="41" fontId="14" fillId="0" borderId="13" xfId="53" applyNumberFormat="1" applyFont="1" applyFill="1" applyBorder="1" applyAlignment="1">
      <alignment vertical="center"/>
    </xf>
    <xf numFmtId="41" fontId="15" fillId="0" borderId="12" xfId="53" applyNumberFormat="1" applyFont="1" applyFill="1" applyBorder="1" applyAlignment="1">
      <alignment vertical="center"/>
    </xf>
    <xf numFmtId="41" fontId="15" fillId="0" borderId="13" xfId="53" applyNumberFormat="1" applyFont="1" applyFill="1" applyBorder="1" applyAlignment="1">
      <alignment vertical="center"/>
    </xf>
    <xf numFmtId="41" fontId="15" fillId="0" borderId="0" xfId="53" applyNumberFormat="1" applyFont="1" applyFill="1" applyAlignment="1">
      <alignment vertical="center"/>
    </xf>
    <xf numFmtId="41" fontId="15" fillId="0" borderId="32" xfId="53" applyNumberFormat="1" applyFont="1" applyFill="1" applyBorder="1" applyAlignment="1">
      <alignment vertical="center"/>
    </xf>
    <xf numFmtId="41" fontId="15" fillId="0" borderId="33" xfId="53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horizontal="right" vertical="center"/>
    </xf>
    <xf numFmtId="41" fontId="14" fillId="0" borderId="20" xfId="0" applyNumberFormat="1" applyFont="1" applyFill="1" applyBorder="1" applyAlignment="1">
      <alignment vertical="center" shrinkToFit="1"/>
    </xf>
    <xf numFmtId="41" fontId="14" fillId="0" borderId="12" xfId="0" applyNumberFormat="1" applyFont="1" applyFill="1" applyBorder="1" applyAlignment="1">
      <alignment vertical="center" shrinkToFit="1"/>
    </xf>
    <xf numFmtId="41" fontId="14" fillId="0" borderId="16" xfId="0" applyNumberFormat="1" applyFont="1" applyFill="1" applyBorder="1" applyAlignment="1">
      <alignment vertical="center" shrinkToFit="1"/>
    </xf>
    <xf numFmtId="3" fontId="9" fillId="0" borderId="0" xfId="0" applyNumberFormat="1" applyFont="1" applyFill="1" applyBorder="1" applyAlignment="1">
      <alignment vertical="center" shrinkToFit="1"/>
    </xf>
    <xf numFmtId="41" fontId="6" fillId="0" borderId="20" xfId="0" applyNumberFormat="1" applyFont="1" applyFill="1" applyBorder="1" applyAlignment="1">
      <alignment vertical="center" shrinkToFit="1"/>
    </xf>
    <xf numFmtId="41" fontId="6" fillId="0" borderId="12" xfId="0" applyNumberFormat="1" applyFont="1" applyFill="1" applyBorder="1" applyAlignment="1">
      <alignment vertical="center" shrinkToFit="1"/>
    </xf>
    <xf numFmtId="41" fontId="6" fillId="0" borderId="13" xfId="0" applyNumberFormat="1" applyFont="1" applyFill="1" applyBorder="1" applyAlignment="1">
      <alignment vertical="center" shrinkToFit="1"/>
    </xf>
    <xf numFmtId="41" fontId="15" fillId="0" borderId="12" xfId="0" applyNumberFormat="1" applyFont="1" applyFill="1" applyBorder="1" applyAlignment="1">
      <alignment vertical="center" shrinkToFit="1"/>
    </xf>
    <xf numFmtId="41" fontId="15" fillId="0" borderId="13" xfId="0" applyNumberFormat="1" applyFont="1" applyFill="1" applyBorder="1" applyAlignment="1">
      <alignment vertical="center" shrinkToFit="1"/>
    </xf>
    <xf numFmtId="41" fontId="15" fillId="0" borderId="20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vertical="center" shrinkToFit="1"/>
    </xf>
    <xf numFmtId="3" fontId="9" fillId="0" borderId="13" xfId="0" applyNumberFormat="1" applyFont="1" applyFill="1" applyBorder="1" applyAlignment="1">
      <alignment vertical="center" shrinkToFit="1"/>
    </xf>
    <xf numFmtId="3" fontId="6" fillId="0" borderId="12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6" fillId="0" borderId="20" xfId="0" applyNumberFormat="1" applyFont="1" applyFill="1" applyBorder="1" applyAlignment="1">
      <alignment vertical="center" shrinkToFit="1"/>
    </xf>
    <xf numFmtId="3" fontId="14" fillId="0" borderId="12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center"/>
    </xf>
    <xf numFmtId="3" fontId="15" fillId="0" borderId="33" xfId="0" applyNumberFormat="1" applyFont="1" applyFill="1" applyBorder="1" applyAlignment="1">
      <alignment vertical="center"/>
    </xf>
    <xf numFmtId="0" fontId="14" fillId="0" borderId="31" xfId="75" applyFont="1" applyFill="1" applyBorder="1" applyAlignment="1" applyProtection="1">
      <alignment horizontal="distributed" vertical="center"/>
      <protection locked="0"/>
    </xf>
    <xf numFmtId="41" fontId="14" fillId="0" borderId="32" xfId="0" applyNumberFormat="1" applyFont="1" applyFill="1" applyBorder="1" applyAlignment="1">
      <alignment vertical="center"/>
    </xf>
    <xf numFmtId="41" fontId="14" fillId="0" borderId="31" xfId="0" applyNumberFormat="1" applyFont="1" applyFill="1" applyBorder="1" applyAlignment="1">
      <alignment horizontal="right" vertical="center"/>
    </xf>
    <xf numFmtId="41" fontId="14" fillId="0" borderId="32" xfId="0" applyNumberFormat="1" applyFont="1" applyFill="1" applyBorder="1" applyAlignment="1">
      <alignment horizontal="right" vertical="center"/>
    </xf>
    <xf numFmtId="193" fontId="14" fillId="0" borderId="32" xfId="0" applyNumberFormat="1" applyFont="1" applyFill="1" applyBorder="1" applyAlignment="1">
      <alignment horizontal="right" vertical="center"/>
    </xf>
    <xf numFmtId="193" fontId="14" fillId="0" borderId="33" xfId="0" applyNumberFormat="1" applyFont="1" applyFill="1" applyBorder="1" applyAlignment="1">
      <alignment horizontal="right" vertical="center"/>
    </xf>
    <xf numFmtId="41" fontId="14" fillId="0" borderId="33" xfId="0" applyNumberFormat="1" applyFont="1" applyFill="1" applyBorder="1" applyAlignment="1">
      <alignment vertical="center"/>
    </xf>
    <xf numFmtId="41" fontId="14" fillId="0" borderId="17" xfId="0" applyNumberFormat="1" applyFont="1" applyFill="1" applyBorder="1" applyAlignment="1">
      <alignment vertical="center"/>
    </xf>
    <xf numFmtId="41" fontId="14" fillId="0" borderId="3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4" fillId="0" borderId="31" xfId="0" applyFont="1" applyFill="1" applyBorder="1" applyAlignment="1">
      <alignment horizontal="center" vertical="center"/>
    </xf>
    <xf numFmtId="188" fontId="14" fillId="0" borderId="32" xfId="0" applyNumberFormat="1" applyFont="1" applyFill="1" applyBorder="1" applyAlignment="1">
      <alignment horizontal="right" vertical="center"/>
    </xf>
    <xf numFmtId="188" fontId="14" fillId="0" borderId="32" xfId="53" applyNumberFormat="1" applyFont="1" applyFill="1" applyBorder="1" applyAlignment="1">
      <alignment horizontal="right" vertical="center"/>
    </xf>
    <xf numFmtId="189" fontId="14" fillId="0" borderId="17" xfId="0" applyNumberFormat="1" applyFont="1" applyFill="1" applyBorder="1" applyAlignment="1">
      <alignment horizontal="right" vertical="center"/>
    </xf>
    <xf numFmtId="0" fontId="14" fillId="0" borderId="20" xfId="75" applyFont="1" applyFill="1" applyBorder="1" applyAlignment="1" applyProtection="1">
      <alignment horizontal="distributed" vertical="center"/>
      <protection locked="0"/>
    </xf>
    <xf numFmtId="187" fontId="14" fillId="0" borderId="13" xfId="75" applyNumberFormat="1" applyFont="1" applyFill="1" applyBorder="1" applyAlignment="1" applyProtection="1">
      <alignment vertical="center"/>
      <protection locked="0"/>
    </xf>
    <xf numFmtId="187" fontId="14" fillId="0" borderId="12" xfId="75" applyNumberFormat="1" applyFont="1" applyFill="1" applyBorder="1" applyAlignment="1" applyProtection="1">
      <alignment vertical="center"/>
      <protection locked="0"/>
    </xf>
    <xf numFmtId="187" fontId="14" fillId="0" borderId="56" xfId="75" applyNumberFormat="1" applyFont="1" applyFill="1" applyBorder="1" applyAlignment="1" applyProtection="1" quotePrefix="1">
      <alignment horizontal="right" vertical="center"/>
      <protection locked="0"/>
    </xf>
    <xf numFmtId="187" fontId="14" fillId="0" borderId="32" xfId="75" applyNumberFormat="1" applyFont="1" applyFill="1" applyBorder="1" applyAlignment="1" applyProtection="1">
      <alignment vertical="center"/>
      <protection locked="0"/>
    </xf>
    <xf numFmtId="187" fontId="14" fillId="0" borderId="32" xfId="76" applyNumberFormat="1" applyFont="1" applyFill="1" applyBorder="1" applyAlignment="1" applyProtection="1">
      <alignment horizontal="right" vertical="center"/>
      <protection locked="0"/>
    </xf>
    <xf numFmtId="187" fontId="14" fillId="0" borderId="33" xfId="75" applyNumberFormat="1" applyFont="1" applyFill="1" applyBorder="1" applyAlignment="1" applyProtection="1">
      <alignment vertical="center"/>
      <protection locked="0"/>
    </xf>
    <xf numFmtId="41" fontId="14" fillId="0" borderId="32" xfId="75" applyNumberFormat="1" applyFont="1" applyFill="1" applyBorder="1" applyAlignment="1" applyProtection="1">
      <alignment horizontal="right" vertical="center"/>
      <protection locked="0"/>
    </xf>
    <xf numFmtId="41" fontId="17" fillId="0" borderId="12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right"/>
    </xf>
    <xf numFmtId="41" fontId="17" fillId="0" borderId="12" xfId="0" applyNumberFormat="1" applyFont="1" applyFill="1" applyBorder="1" applyAlignment="1">
      <alignment horizontal="right"/>
    </xf>
    <xf numFmtId="41" fontId="17" fillId="0" borderId="13" xfId="0" applyNumberFormat="1" applyFont="1" applyFill="1" applyBorder="1" applyAlignment="1">
      <alignment horizontal="right"/>
    </xf>
    <xf numFmtId="41" fontId="17" fillId="0" borderId="0" xfId="76" applyNumberFormat="1" applyFont="1" applyFill="1" applyAlignment="1" applyProtection="1">
      <alignment horizontal="right"/>
      <protection locked="0"/>
    </xf>
    <xf numFmtId="41" fontId="17" fillId="0" borderId="12" xfId="76" applyNumberFormat="1" applyFont="1" applyFill="1" applyBorder="1" applyAlignment="1" applyProtection="1">
      <alignment horizontal="right"/>
      <protection locked="0"/>
    </xf>
    <xf numFmtId="41" fontId="17" fillId="0" borderId="0" xfId="76" applyNumberFormat="1" applyFont="1" applyFill="1" applyAlignment="1" applyProtection="1" quotePrefix="1">
      <alignment horizontal="right"/>
      <protection locked="0"/>
    </xf>
    <xf numFmtId="41" fontId="17" fillId="0" borderId="13" xfId="76" applyNumberFormat="1" applyFont="1" applyFill="1" applyBorder="1" applyAlignment="1" applyProtection="1" quotePrefix="1">
      <alignment horizontal="right"/>
      <protection locked="0"/>
    </xf>
    <xf numFmtId="41" fontId="17" fillId="0" borderId="12" xfId="76" applyNumberFormat="1" applyFont="1" applyFill="1" applyBorder="1" applyAlignment="1" applyProtection="1" quotePrefix="1">
      <alignment horizontal="right"/>
      <protection locked="0"/>
    </xf>
    <xf numFmtId="41" fontId="17" fillId="0" borderId="32" xfId="0" applyNumberFormat="1" applyFont="1" applyFill="1" applyBorder="1" applyAlignment="1">
      <alignment horizontal="right"/>
    </xf>
    <xf numFmtId="41" fontId="17" fillId="0" borderId="17" xfId="76" applyNumberFormat="1" applyFont="1" applyFill="1" applyBorder="1" applyAlignment="1" applyProtection="1">
      <alignment horizontal="right"/>
      <protection locked="0"/>
    </xf>
    <xf numFmtId="41" fontId="17" fillId="0" borderId="33" xfId="0" applyNumberFormat="1" applyFont="1" applyFill="1" applyBorder="1" applyAlignment="1">
      <alignment horizontal="right"/>
    </xf>
    <xf numFmtId="41" fontId="17" fillId="0" borderId="17" xfId="0" applyNumberFormat="1" applyFont="1" applyFill="1" applyBorder="1" applyAlignment="1">
      <alignment horizontal="right"/>
    </xf>
    <xf numFmtId="186" fontId="15" fillId="0" borderId="33" xfId="55" applyNumberFormat="1" applyFont="1" applyFill="1" applyBorder="1" applyAlignment="1">
      <alignment horizontal="right"/>
    </xf>
    <xf numFmtId="41" fontId="9" fillId="0" borderId="12" xfId="79" applyNumberFormat="1" applyFont="1" applyFill="1" applyBorder="1" applyAlignment="1">
      <alignment horizontal="right" shrinkToFit="1"/>
      <protection/>
    </xf>
    <xf numFmtId="41" fontId="9" fillId="0" borderId="13" xfId="79" applyNumberFormat="1" applyFont="1" applyFill="1" applyBorder="1" applyAlignment="1">
      <alignment horizontal="right" shrinkToFit="1"/>
      <protection/>
    </xf>
    <xf numFmtId="41" fontId="6" fillId="0" borderId="12" xfId="79" applyNumberFormat="1" applyFont="1" applyFill="1" applyBorder="1" applyAlignment="1">
      <alignment horizontal="right"/>
      <protection/>
    </xf>
    <xf numFmtId="41" fontId="6" fillId="0" borderId="13" xfId="79" applyNumberFormat="1" applyFont="1" applyFill="1" applyBorder="1" applyAlignment="1">
      <alignment horizontal="right"/>
      <protection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32" xfId="79" applyNumberFormat="1" applyFont="1" applyFill="1" applyBorder="1" applyAlignment="1">
      <alignment horizontal="right" shrinkToFit="1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3" xfId="78" applyNumberFormat="1" applyFont="1" applyFill="1" applyBorder="1">
      <alignment/>
      <protection/>
    </xf>
    <xf numFmtId="0" fontId="0" fillId="0" borderId="0" xfId="74" applyFont="1" applyFill="1" applyAlignment="1">
      <alignment vertical="center"/>
      <protection/>
    </xf>
    <xf numFmtId="0" fontId="6" fillId="0" borderId="45" xfId="74" applyFont="1" applyFill="1" applyBorder="1" applyAlignment="1">
      <alignment horizontal="center" vertical="center"/>
      <protection/>
    </xf>
    <xf numFmtId="0" fontId="6" fillId="0" borderId="12" xfId="74" applyFont="1" applyFill="1" applyBorder="1" applyAlignment="1">
      <alignment horizontal="center" vertical="center"/>
      <protection/>
    </xf>
    <xf numFmtId="0" fontId="6" fillId="0" borderId="18" xfId="74" applyFont="1" applyFill="1" applyBorder="1" applyAlignment="1">
      <alignment horizontal="center" vertical="center"/>
      <protection/>
    </xf>
    <xf numFmtId="0" fontId="0" fillId="0" borderId="13" xfId="74" applyFont="1" applyFill="1" applyBorder="1" applyAlignment="1">
      <alignment horizontal="distributed" vertical="center" wrapText="1"/>
      <protection/>
    </xf>
    <xf numFmtId="0" fontId="6" fillId="0" borderId="28" xfId="74" applyFont="1" applyFill="1" applyBorder="1" applyAlignment="1">
      <alignment horizontal="center" vertical="center"/>
      <protection/>
    </xf>
    <xf numFmtId="0" fontId="0" fillId="0" borderId="46" xfId="74" applyFont="1" applyFill="1" applyBorder="1" applyAlignment="1">
      <alignment horizontal="distributed" vertical="center" wrapText="1"/>
      <protection/>
    </xf>
    <xf numFmtId="41" fontId="14" fillId="0" borderId="12" xfId="0" applyNumberFormat="1" applyFont="1" applyFill="1" applyBorder="1" applyAlignment="1">
      <alignment horizontal="right" vertical="center"/>
    </xf>
    <xf numFmtId="41" fontId="14" fillId="0" borderId="12" xfId="0" applyNumberFormat="1" applyFont="1" applyFill="1" applyBorder="1" applyAlignment="1">
      <alignment horizontal="right" vertical="center" shrinkToFit="1"/>
    </xf>
    <xf numFmtId="41" fontId="14" fillId="0" borderId="13" xfId="0" applyNumberFormat="1" applyFont="1" applyFill="1" applyBorder="1" applyAlignment="1">
      <alignment horizontal="right" vertical="center" shrinkToFit="1"/>
    </xf>
    <xf numFmtId="41" fontId="14" fillId="0" borderId="12" xfId="78" applyNumberFormat="1" applyFont="1" applyFill="1" applyBorder="1" applyAlignment="1">
      <alignment horizontal="right" vertical="center"/>
      <protection/>
    </xf>
    <xf numFmtId="41" fontId="14" fillId="0" borderId="13" xfId="78" applyNumberFormat="1" applyFont="1" applyFill="1" applyBorder="1" applyAlignment="1">
      <alignment horizontal="right" vertical="center" shrinkToFit="1"/>
      <protection/>
    </xf>
    <xf numFmtId="41" fontId="15" fillId="0" borderId="0" xfId="0" applyNumberFormat="1" applyFont="1" applyFill="1" applyAlignment="1">
      <alignment horizontal="right" vertical="center"/>
    </xf>
    <xf numFmtId="41" fontId="15" fillId="0" borderId="12" xfId="78" applyNumberFormat="1" applyFont="1" applyFill="1" applyBorder="1" applyAlignment="1">
      <alignment horizontal="right" vertical="center" shrinkToFit="1"/>
      <protection/>
    </xf>
    <xf numFmtId="41" fontId="15" fillId="0" borderId="12" xfId="78" applyNumberFormat="1" applyFont="1" applyFill="1" applyBorder="1" applyAlignment="1">
      <alignment horizontal="right" vertical="center"/>
      <protection/>
    </xf>
    <xf numFmtId="41" fontId="15" fillId="0" borderId="13" xfId="78" applyNumberFormat="1" applyFont="1" applyFill="1" applyBorder="1" applyAlignment="1">
      <alignment horizontal="right" vertical="center" shrinkToFit="1"/>
      <protection/>
    </xf>
    <xf numFmtId="41" fontId="15" fillId="0" borderId="32" xfId="0" applyNumberFormat="1" applyFont="1" applyFill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right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3" xfId="70"/>
    <cellStyle name="標準_12 一覧表（Excel)仕様_４－０１組織形態別農業経営体数_4-1" xfId="71"/>
    <cellStyle name="標準_12 一覧表（Excel)仕様_５－１_５－１" xfId="72"/>
    <cellStyle name="標準_15p200-201_５－５(1)_５－５(1)" xfId="73"/>
    <cellStyle name="標準_４－０１組織形態別農業経営体数_4-1" xfId="74"/>
    <cellStyle name="標準_８年報（木材１）" xfId="75"/>
    <cellStyle name="標準_８年報（木材２）" xfId="76"/>
    <cellStyle name="標準_Ｈ１０登載項目（検討後）照会先一覧" xfId="77"/>
    <cellStyle name="標準_一覧表様式40100_４－０１組織形態別農業経営体数_4-1" xfId="78"/>
    <cellStyle name="標準_一覧表様式40100_５－１_５－１" xfId="79"/>
    <cellStyle name="Followed Hyperlink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16</xdr:row>
      <xdr:rowOff>133350</xdr:rowOff>
    </xdr:from>
    <xdr:to>
      <xdr:col>10</xdr:col>
      <xdr:colOff>0</xdr:colOff>
      <xdr:row>18</xdr:row>
      <xdr:rowOff>104775</xdr:rowOff>
    </xdr:to>
    <xdr:sp>
      <xdr:nvSpPr>
        <xdr:cNvPr id="1" name="テキスト 6"/>
        <xdr:cNvSpPr txBox="1">
          <a:spLocks noChangeArrowheads="1"/>
        </xdr:cNvSpPr>
      </xdr:nvSpPr>
      <xdr:spPr>
        <a:xfrm>
          <a:off x="7239000" y="37909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林地残材・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解体材・廃材</a:t>
          </a:r>
        </a:p>
      </xdr:txBody>
    </xdr:sp>
    <xdr:clientData/>
  </xdr:twoCellAnchor>
  <xdr:twoCellAnchor>
    <xdr:from>
      <xdr:col>10</xdr:col>
      <xdr:colOff>0</xdr:colOff>
      <xdr:row>16</xdr:row>
      <xdr:rowOff>133350</xdr:rowOff>
    </xdr:from>
    <xdr:to>
      <xdr:col>10</xdr:col>
      <xdr:colOff>0</xdr:colOff>
      <xdr:row>18</xdr:row>
      <xdr:rowOff>104775</xdr:rowOff>
    </xdr:to>
    <xdr:sp>
      <xdr:nvSpPr>
        <xdr:cNvPr id="2" name="テキスト 6"/>
        <xdr:cNvSpPr txBox="1">
          <a:spLocks noChangeArrowheads="1"/>
        </xdr:cNvSpPr>
      </xdr:nvSpPr>
      <xdr:spPr>
        <a:xfrm>
          <a:off x="7239000" y="3790950"/>
          <a:ext cx="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林地残材・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解体材・廃材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ユーザー定義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0"/>
  <sheetViews>
    <sheetView tabSelected="1" zoomScalePageLayoutView="0" workbookViewId="0" topLeftCell="A1">
      <selection activeCell="A1" sqref="A1"/>
    </sheetView>
  </sheetViews>
  <sheetFormatPr defaultColWidth="1.625" defaultRowHeight="13.5"/>
  <cols>
    <col min="1" max="2" width="1.625" style="214" customWidth="1"/>
    <col min="3" max="5" width="3.25390625" style="214" customWidth="1"/>
    <col min="6" max="6" width="2.875" style="214" customWidth="1"/>
    <col min="7" max="7" width="38.625" style="214" customWidth="1"/>
    <col min="8" max="16384" width="1.625" style="214" customWidth="1"/>
  </cols>
  <sheetData>
    <row r="1" ht="13.5" customHeight="1"/>
    <row r="2" ht="18" customHeight="1">
      <c r="C2" s="214" t="s">
        <v>270</v>
      </c>
    </row>
    <row r="3" ht="18" customHeight="1"/>
    <row r="4" spans="3:7" s="227" customFormat="1" ht="18" customHeight="1">
      <c r="C4" s="228">
        <v>5</v>
      </c>
      <c r="D4" s="229" t="s">
        <v>271</v>
      </c>
      <c r="E4" s="230" t="s">
        <v>272</v>
      </c>
      <c r="F4" s="231" t="s">
        <v>273</v>
      </c>
      <c r="G4" s="232" t="s">
        <v>390</v>
      </c>
    </row>
    <row r="5" spans="3:7" s="227" customFormat="1" ht="18" customHeight="1">
      <c r="C5" s="228">
        <v>5</v>
      </c>
      <c r="D5" s="229" t="s">
        <v>271</v>
      </c>
      <c r="E5" s="230" t="s">
        <v>274</v>
      </c>
      <c r="F5" s="231" t="s">
        <v>273</v>
      </c>
      <c r="G5" s="232" t="s">
        <v>275</v>
      </c>
    </row>
    <row r="6" spans="3:7" s="227" customFormat="1" ht="18" customHeight="1">
      <c r="C6" s="228">
        <v>5</v>
      </c>
      <c r="D6" s="229" t="s">
        <v>271</v>
      </c>
      <c r="E6" s="230" t="s">
        <v>276</v>
      </c>
      <c r="F6" s="231" t="s">
        <v>273</v>
      </c>
      <c r="G6" s="232" t="s">
        <v>277</v>
      </c>
    </row>
    <row r="7" spans="3:7" s="227" customFormat="1" ht="18" customHeight="1">
      <c r="C7" s="228">
        <v>5</v>
      </c>
      <c r="D7" s="229" t="s">
        <v>271</v>
      </c>
      <c r="E7" s="230" t="s">
        <v>278</v>
      </c>
      <c r="F7" s="231" t="s">
        <v>273</v>
      </c>
      <c r="G7" s="232" t="s">
        <v>279</v>
      </c>
    </row>
    <row r="8" spans="3:7" s="227" customFormat="1" ht="18" customHeight="1">
      <c r="C8" s="228"/>
      <c r="D8" s="229"/>
      <c r="E8" s="230"/>
      <c r="F8" s="231"/>
      <c r="G8" s="232" t="s">
        <v>280</v>
      </c>
    </row>
    <row r="9" spans="3:7" ht="18" customHeight="1">
      <c r="C9" s="228"/>
      <c r="D9" s="229"/>
      <c r="E9" s="230"/>
      <c r="F9" s="231"/>
      <c r="G9" s="232" t="s">
        <v>281</v>
      </c>
    </row>
    <row r="10" spans="3:7" ht="18" customHeight="1">
      <c r="C10" s="228">
        <v>5</v>
      </c>
      <c r="D10" s="229" t="s">
        <v>271</v>
      </c>
      <c r="E10" s="230" t="s">
        <v>282</v>
      </c>
      <c r="F10" s="231" t="s">
        <v>273</v>
      </c>
      <c r="G10" s="232" t="s">
        <v>283</v>
      </c>
    </row>
    <row r="11" spans="3:7" s="227" customFormat="1" ht="18" customHeight="1">
      <c r="C11" s="228"/>
      <c r="D11" s="229"/>
      <c r="E11" s="230"/>
      <c r="F11" s="231"/>
      <c r="G11" s="232" t="s">
        <v>284</v>
      </c>
    </row>
    <row r="12" spans="3:7" ht="18" customHeight="1">
      <c r="C12" s="228"/>
      <c r="D12" s="229"/>
      <c r="E12" s="230"/>
      <c r="F12" s="231"/>
      <c r="G12" s="232" t="s">
        <v>285</v>
      </c>
    </row>
    <row r="13" spans="3:7" ht="18" customHeight="1">
      <c r="C13" s="228"/>
      <c r="D13" s="229"/>
      <c r="E13" s="230"/>
      <c r="F13" s="231"/>
      <c r="G13" s="232" t="s">
        <v>286</v>
      </c>
    </row>
    <row r="14" spans="3:7" ht="18" customHeight="1">
      <c r="C14" s="228"/>
      <c r="D14" s="229"/>
      <c r="E14" s="230"/>
      <c r="F14" s="231"/>
      <c r="G14" s="232" t="s">
        <v>287</v>
      </c>
    </row>
    <row r="15" spans="3:7" ht="18" customHeight="1">
      <c r="C15" s="228">
        <v>5</v>
      </c>
      <c r="D15" s="229" t="s">
        <v>271</v>
      </c>
      <c r="E15" s="230" t="s">
        <v>288</v>
      </c>
      <c r="F15" s="231" t="s">
        <v>273</v>
      </c>
      <c r="G15" s="232" t="s">
        <v>289</v>
      </c>
    </row>
    <row r="16" spans="3:7" ht="18" customHeight="1">
      <c r="C16" s="228">
        <v>5</v>
      </c>
      <c r="D16" s="229" t="s">
        <v>271</v>
      </c>
      <c r="E16" s="230" t="s">
        <v>290</v>
      </c>
      <c r="F16" s="231" t="s">
        <v>273</v>
      </c>
      <c r="G16" s="232" t="s">
        <v>291</v>
      </c>
    </row>
    <row r="17" spans="3:7" ht="18" customHeight="1">
      <c r="C17" s="228">
        <v>5</v>
      </c>
      <c r="D17" s="229" t="s">
        <v>271</v>
      </c>
      <c r="E17" s="230" t="s">
        <v>292</v>
      </c>
      <c r="F17" s="231" t="s">
        <v>273</v>
      </c>
      <c r="G17" s="232" t="s">
        <v>293</v>
      </c>
    </row>
    <row r="18" spans="3:7" ht="20.25" customHeight="1">
      <c r="C18" s="228">
        <v>5</v>
      </c>
      <c r="D18" s="229" t="s">
        <v>271</v>
      </c>
      <c r="E18" s="230" t="s">
        <v>294</v>
      </c>
      <c r="F18" s="231" t="s">
        <v>273</v>
      </c>
      <c r="G18" s="232" t="s">
        <v>295</v>
      </c>
    </row>
    <row r="19" spans="3:7" ht="20.25" customHeight="1">
      <c r="C19" s="228">
        <v>5</v>
      </c>
      <c r="D19" s="229" t="s">
        <v>271</v>
      </c>
      <c r="E19" s="230" t="s">
        <v>296</v>
      </c>
      <c r="F19" s="231" t="s">
        <v>273</v>
      </c>
      <c r="G19" s="232" t="s">
        <v>297</v>
      </c>
    </row>
    <row r="20" spans="3:7" ht="13.5">
      <c r="C20" s="228">
        <v>5</v>
      </c>
      <c r="D20" s="229" t="s">
        <v>271</v>
      </c>
      <c r="E20" s="230" t="s">
        <v>298</v>
      </c>
      <c r="F20" s="231" t="s">
        <v>273</v>
      </c>
      <c r="G20" s="232" t="s">
        <v>299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ignoredErrors>
    <ignoredError sqref="E4:E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3" customWidth="1"/>
    <col min="2" max="10" width="9.375" style="133" customWidth="1"/>
    <col min="11" max="11" width="3.625" style="133" customWidth="1"/>
    <col min="12" max="16384" width="9.00390625" style="133" customWidth="1"/>
  </cols>
  <sheetData>
    <row r="1" ht="13.5">
      <c r="A1" s="221"/>
    </row>
    <row r="2" spans="1:10" ht="21" customHeight="1" thickBot="1">
      <c r="A2" s="29" t="s">
        <v>170</v>
      </c>
      <c r="J2" s="266" t="s">
        <v>156</v>
      </c>
    </row>
    <row r="3" spans="1:10" s="29" customFormat="1" ht="30.75" customHeight="1" thickTop="1">
      <c r="A3" s="267" t="s">
        <v>149</v>
      </c>
      <c r="B3" s="268" t="s">
        <v>157</v>
      </c>
      <c r="C3" s="269" t="s">
        <v>307</v>
      </c>
      <c r="D3" s="270"/>
      <c r="E3" s="270"/>
      <c r="F3" s="267"/>
      <c r="G3" s="271" t="s">
        <v>171</v>
      </c>
      <c r="H3" s="272" t="s">
        <v>172</v>
      </c>
      <c r="I3" s="273" t="s">
        <v>173</v>
      </c>
      <c r="J3" s="269" t="s">
        <v>131</v>
      </c>
    </row>
    <row r="4" spans="1:10" s="29" customFormat="1" ht="24" customHeight="1">
      <c r="A4" s="274"/>
      <c r="B4" s="275"/>
      <c r="C4" s="276" t="s">
        <v>158</v>
      </c>
      <c r="D4" s="276" t="s">
        <v>174</v>
      </c>
      <c r="E4" s="277" t="s">
        <v>308</v>
      </c>
      <c r="F4" s="278" t="s">
        <v>175</v>
      </c>
      <c r="G4" s="211"/>
      <c r="H4" s="279"/>
      <c r="I4" s="280"/>
      <c r="J4" s="281"/>
    </row>
    <row r="5" spans="1:10" s="56" customFormat="1" ht="21" customHeight="1">
      <c r="A5" s="282" t="s">
        <v>124</v>
      </c>
      <c r="B5" s="139">
        <v>86</v>
      </c>
      <c r="C5" s="3">
        <v>82</v>
      </c>
      <c r="D5" s="3">
        <v>38</v>
      </c>
      <c r="E5" s="3">
        <v>27</v>
      </c>
      <c r="F5" s="3">
        <v>17</v>
      </c>
      <c r="G5" s="1">
        <v>3</v>
      </c>
      <c r="H5" s="136" t="s">
        <v>165</v>
      </c>
      <c r="I5" s="136" t="s">
        <v>165</v>
      </c>
      <c r="J5" s="283" t="s">
        <v>165</v>
      </c>
    </row>
    <row r="6" spans="1:10" s="56" customFormat="1" ht="21" customHeight="1">
      <c r="A6" s="282" t="s">
        <v>125</v>
      </c>
      <c r="B6" s="139">
        <v>123</v>
      </c>
      <c r="C6" s="3">
        <v>119</v>
      </c>
      <c r="D6" s="3">
        <v>78</v>
      </c>
      <c r="E6" s="3">
        <v>26</v>
      </c>
      <c r="F6" s="3">
        <v>15</v>
      </c>
      <c r="G6" s="1">
        <v>2</v>
      </c>
      <c r="H6" s="136" t="s">
        <v>165</v>
      </c>
      <c r="I6" s="136" t="s">
        <v>165</v>
      </c>
      <c r="J6" s="136" t="s">
        <v>84</v>
      </c>
    </row>
    <row r="7" spans="1:10" s="29" customFormat="1" ht="21" customHeight="1">
      <c r="A7" s="282" t="s">
        <v>126</v>
      </c>
      <c r="B7" s="3">
        <v>127</v>
      </c>
      <c r="C7" s="3">
        <v>123</v>
      </c>
      <c r="D7" s="3">
        <v>85</v>
      </c>
      <c r="E7" s="3">
        <v>26</v>
      </c>
      <c r="F7" s="3">
        <v>12</v>
      </c>
      <c r="G7" s="284" t="s">
        <v>165</v>
      </c>
      <c r="H7" s="136" t="s">
        <v>165</v>
      </c>
      <c r="I7" s="136" t="s">
        <v>84</v>
      </c>
      <c r="J7" s="136" t="s">
        <v>84</v>
      </c>
    </row>
    <row r="8" spans="1:10" s="29" customFormat="1" ht="21" customHeight="1">
      <c r="A8" s="282" t="s">
        <v>300</v>
      </c>
      <c r="B8" s="3">
        <v>127</v>
      </c>
      <c r="C8" s="3">
        <v>119</v>
      </c>
      <c r="D8" s="3">
        <v>81</v>
      </c>
      <c r="E8" s="3">
        <v>24</v>
      </c>
      <c r="F8" s="3">
        <v>14</v>
      </c>
      <c r="G8" s="284">
        <v>2</v>
      </c>
      <c r="H8" s="1">
        <v>4</v>
      </c>
      <c r="I8" s="1">
        <v>2</v>
      </c>
      <c r="J8" s="136" t="s">
        <v>84</v>
      </c>
    </row>
    <row r="9" spans="1:12" ht="23.25" customHeight="1" thickBot="1">
      <c r="A9" s="449" t="s">
        <v>315</v>
      </c>
      <c r="B9" s="450">
        <v>126</v>
      </c>
      <c r="C9" s="450">
        <v>122</v>
      </c>
      <c r="D9" s="450">
        <v>77</v>
      </c>
      <c r="E9" s="450">
        <v>29</v>
      </c>
      <c r="F9" s="450">
        <v>16</v>
      </c>
      <c r="G9" s="451">
        <v>2</v>
      </c>
      <c r="H9" s="452">
        <v>2</v>
      </c>
      <c r="I9" s="453">
        <v>0</v>
      </c>
      <c r="J9" s="454">
        <v>0</v>
      </c>
      <c r="K9" s="285"/>
      <c r="L9" s="285"/>
    </row>
    <row r="10" ht="12">
      <c r="A10" s="143"/>
    </row>
    <row r="11" ht="12">
      <c r="A11" s="142"/>
    </row>
    <row r="18" ht="12" customHeight="1"/>
  </sheetData>
  <sheetProtection/>
  <mergeCells count="7">
    <mergeCell ref="J3:J4"/>
    <mergeCell ref="A3:A4"/>
    <mergeCell ref="B3:B4"/>
    <mergeCell ref="C3:F3"/>
    <mergeCell ref="G3:G4"/>
    <mergeCell ref="H3:H4"/>
    <mergeCell ref="I3:I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2"/>
  <headerFooter alignWithMargins="0">
    <oddHeader>&amp;R&amp;D&amp;T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0.74609375" style="29" customWidth="1"/>
    <col min="2" max="2" width="9.25390625" style="29" customWidth="1"/>
    <col min="3" max="3" width="8.625" style="29" customWidth="1"/>
    <col min="4" max="6" width="7.625" style="29" customWidth="1"/>
    <col min="7" max="7" width="6.625" style="29" customWidth="1"/>
    <col min="8" max="10" width="5.00390625" style="29" customWidth="1"/>
    <col min="11" max="11" width="6.125" style="29" customWidth="1"/>
    <col min="12" max="14" width="5.625" style="29" customWidth="1"/>
    <col min="15" max="15" width="6.125" style="29" customWidth="1"/>
    <col min="16" max="16" width="5.00390625" style="29" customWidth="1"/>
    <col min="17" max="16384" width="9.00390625" style="29" customWidth="1"/>
  </cols>
  <sheetData>
    <row r="1" s="41" customFormat="1" ht="13.5">
      <c r="A1" s="220"/>
    </row>
    <row r="2" spans="2:16" ht="14.25">
      <c r="B2" s="30" t="s">
        <v>378</v>
      </c>
      <c r="P2" s="31"/>
    </row>
    <row r="3" spans="2:16" ht="20.25" customHeight="1" thickBot="1">
      <c r="B3" s="59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 t="s">
        <v>176</v>
      </c>
    </row>
    <row r="4" spans="2:16" ht="27" customHeight="1" thickTop="1">
      <c r="B4" s="259" t="s">
        <v>177</v>
      </c>
      <c r="C4" s="45" t="s">
        <v>178</v>
      </c>
      <c r="D4" s="44" t="s">
        <v>179</v>
      </c>
      <c r="E4" s="44" t="s">
        <v>180</v>
      </c>
      <c r="F4" s="44" t="s">
        <v>181</v>
      </c>
      <c r="G4" s="44" t="s">
        <v>182</v>
      </c>
      <c r="H4" s="45" t="s">
        <v>183</v>
      </c>
      <c r="I4" s="44" t="s">
        <v>184</v>
      </c>
      <c r="J4" s="44" t="s">
        <v>185</v>
      </c>
      <c r="K4" s="44" t="s">
        <v>186</v>
      </c>
      <c r="L4" s="44" t="s">
        <v>187</v>
      </c>
      <c r="M4" s="44" t="s">
        <v>188</v>
      </c>
      <c r="N4" s="45" t="s">
        <v>189</v>
      </c>
      <c r="O4" s="45" t="s">
        <v>190</v>
      </c>
      <c r="P4" s="46" t="s">
        <v>191</v>
      </c>
    </row>
    <row r="5" spans="2:17" ht="9.75" customHeight="1">
      <c r="B5" s="260"/>
      <c r="C5" s="49"/>
      <c r="D5" s="47"/>
      <c r="E5" s="48"/>
      <c r="F5" s="48"/>
      <c r="G5" s="47"/>
      <c r="H5" s="49"/>
      <c r="I5" s="47"/>
      <c r="J5" s="47"/>
      <c r="K5" s="47"/>
      <c r="L5" s="47"/>
      <c r="M5" s="47"/>
      <c r="N5" s="49"/>
      <c r="O5" s="123"/>
      <c r="P5" s="50"/>
      <c r="Q5" s="57"/>
    </row>
    <row r="6" spans="2:17" ht="16.5" customHeight="1">
      <c r="B6" s="51" t="s">
        <v>337</v>
      </c>
      <c r="C6" s="52">
        <v>412710.9953</v>
      </c>
      <c r="D6" s="52">
        <v>318546.2791</v>
      </c>
      <c r="E6" s="52">
        <v>81226.65140000002</v>
      </c>
      <c r="F6" s="52">
        <v>953.9737</v>
      </c>
      <c r="G6" s="52">
        <v>1226.6092</v>
      </c>
      <c r="H6" s="52">
        <v>24.0871</v>
      </c>
      <c r="I6" s="52">
        <v>6.6461</v>
      </c>
      <c r="J6" s="52">
        <v>146.3151</v>
      </c>
      <c r="K6" s="52">
        <v>4881.8909</v>
      </c>
      <c r="L6" s="52">
        <v>1545.6146</v>
      </c>
      <c r="M6" s="52">
        <v>57.57820000000001</v>
      </c>
      <c r="N6" s="52">
        <v>53.0917</v>
      </c>
      <c r="O6" s="52">
        <v>3979.6782000000003</v>
      </c>
      <c r="P6" s="53">
        <v>62.58</v>
      </c>
      <c r="Q6" s="57"/>
    </row>
    <row r="7" spans="2:17" s="56" customFormat="1" ht="16.5" customHeight="1">
      <c r="B7" s="54" t="s">
        <v>379</v>
      </c>
      <c r="C7" s="124">
        <v>412986.7171</v>
      </c>
      <c r="D7" s="125">
        <v>318826.955</v>
      </c>
      <c r="E7" s="125">
        <v>81221.6973</v>
      </c>
      <c r="F7" s="125">
        <v>953.9737000000001</v>
      </c>
      <c r="G7" s="125">
        <v>1226.6092</v>
      </c>
      <c r="H7" s="125">
        <v>24.0871</v>
      </c>
      <c r="I7" s="125">
        <v>6.6461</v>
      </c>
      <c r="J7" s="125">
        <v>146.3151</v>
      </c>
      <c r="K7" s="125">
        <v>4881.8909</v>
      </c>
      <c r="L7" s="125">
        <v>1545.6145999999997</v>
      </c>
      <c r="M7" s="125">
        <v>57.57820000000001</v>
      </c>
      <c r="N7" s="125">
        <v>53.0917</v>
      </c>
      <c r="O7" s="125">
        <v>3979.6782000000003</v>
      </c>
      <c r="P7" s="126">
        <v>62.58</v>
      </c>
      <c r="Q7" s="55"/>
    </row>
    <row r="8" spans="2:17" s="56" customFormat="1" ht="9.75" customHeight="1">
      <c r="B8" s="261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55"/>
    </row>
    <row r="9" spans="2:17" s="56" customFormat="1" ht="16.5" customHeight="1">
      <c r="B9" s="262" t="s">
        <v>44</v>
      </c>
      <c r="C9" s="127">
        <v>93493.8843</v>
      </c>
      <c r="D9" s="127">
        <v>60205.90199999999</v>
      </c>
      <c r="E9" s="127">
        <v>30153.967800000002</v>
      </c>
      <c r="F9" s="127">
        <v>469.50910000000005</v>
      </c>
      <c r="G9" s="127">
        <v>0</v>
      </c>
      <c r="H9" s="127">
        <v>3.233</v>
      </c>
      <c r="I9" s="127">
        <v>0</v>
      </c>
      <c r="J9" s="127">
        <v>0</v>
      </c>
      <c r="K9" s="127">
        <v>1366.7809</v>
      </c>
      <c r="L9" s="127">
        <v>161.27999999999997</v>
      </c>
      <c r="M9" s="127">
        <v>34.7441</v>
      </c>
      <c r="N9" s="127">
        <v>0</v>
      </c>
      <c r="O9" s="127">
        <v>1098.4674</v>
      </c>
      <c r="P9" s="128">
        <v>0</v>
      </c>
      <c r="Q9" s="55"/>
    </row>
    <row r="10" spans="2:17" s="56" customFormat="1" ht="16.5" customHeight="1">
      <c r="B10" s="262" t="s">
        <v>45</v>
      </c>
      <c r="C10" s="127">
        <v>106145.06779999999</v>
      </c>
      <c r="D10" s="127">
        <v>85942.23520000001</v>
      </c>
      <c r="E10" s="127">
        <v>16720.3918</v>
      </c>
      <c r="F10" s="127">
        <v>246.93880000000001</v>
      </c>
      <c r="G10" s="127">
        <v>0</v>
      </c>
      <c r="H10" s="127">
        <v>1.747</v>
      </c>
      <c r="I10" s="127">
        <v>6.6461</v>
      </c>
      <c r="J10" s="127">
        <v>0</v>
      </c>
      <c r="K10" s="127">
        <v>1441.636</v>
      </c>
      <c r="L10" s="127">
        <v>1099.3350999999998</v>
      </c>
      <c r="M10" s="127">
        <v>0.5488999999999999</v>
      </c>
      <c r="N10" s="127">
        <v>0</v>
      </c>
      <c r="O10" s="127">
        <v>685.5889</v>
      </c>
      <c r="P10" s="128">
        <v>0</v>
      </c>
      <c r="Q10" s="55"/>
    </row>
    <row r="11" spans="2:17" s="56" customFormat="1" ht="16.5" customHeight="1">
      <c r="B11" s="262" t="s">
        <v>46</v>
      </c>
      <c r="C11" s="127">
        <v>110754.88009999998</v>
      </c>
      <c r="D11" s="127">
        <v>85208.36779999999</v>
      </c>
      <c r="E11" s="127">
        <v>24132.417800000003</v>
      </c>
      <c r="F11" s="127">
        <v>109</v>
      </c>
      <c r="G11" s="127">
        <v>0</v>
      </c>
      <c r="H11" s="127">
        <v>0</v>
      </c>
      <c r="I11" s="127">
        <v>0</v>
      </c>
      <c r="J11" s="127">
        <v>0</v>
      </c>
      <c r="K11" s="127">
        <v>1079.51</v>
      </c>
      <c r="L11" s="127">
        <v>196.5845</v>
      </c>
      <c r="M11" s="127">
        <v>1</v>
      </c>
      <c r="N11" s="127">
        <v>0</v>
      </c>
      <c r="O11" s="127">
        <v>27</v>
      </c>
      <c r="P11" s="128">
        <v>1</v>
      </c>
      <c r="Q11" s="55"/>
    </row>
    <row r="12" spans="2:17" s="56" customFormat="1" ht="16.5" customHeight="1">
      <c r="B12" s="262" t="s">
        <v>47</v>
      </c>
      <c r="C12" s="127">
        <v>102592.88489999999</v>
      </c>
      <c r="D12" s="127">
        <v>87470.45</v>
      </c>
      <c r="E12" s="127">
        <v>10214.919899999999</v>
      </c>
      <c r="F12" s="127">
        <v>128.5258</v>
      </c>
      <c r="G12" s="127">
        <v>1226.6092</v>
      </c>
      <c r="H12" s="127">
        <v>19.1071</v>
      </c>
      <c r="I12" s="127">
        <v>0</v>
      </c>
      <c r="J12" s="127">
        <v>146.3151</v>
      </c>
      <c r="K12" s="127">
        <v>993.964</v>
      </c>
      <c r="L12" s="127">
        <v>88.415</v>
      </c>
      <c r="M12" s="127">
        <v>21.2852</v>
      </c>
      <c r="N12" s="127">
        <v>53.0917</v>
      </c>
      <c r="O12" s="127">
        <v>2168.6219</v>
      </c>
      <c r="P12" s="128">
        <v>61.58</v>
      </c>
      <c r="Q12" s="55"/>
    </row>
    <row r="13" spans="2:17" ht="9.75" customHeight="1">
      <c r="B13" s="263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3"/>
      <c r="Q13" s="57"/>
    </row>
    <row r="14" spans="2:17" ht="16.5" customHeight="1">
      <c r="B14" s="263" t="s">
        <v>192</v>
      </c>
      <c r="C14" s="129">
        <v>10491.155900000002</v>
      </c>
      <c r="D14" s="144">
        <v>8378.396499999999</v>
      </c>
      <c r="E14" s="144">
        <v>1947.1954000000003</v>
      </c>
      <c r="F14" s="144">
        <v>38.4216</v>
      </c>
      <c r="G14" s="144">
        <v>0</v>
      </c>
      <c r="H14" s="144">
        <v>1.2594</v>
      </c>
      <c r="I14" s="144">
        <v>0</v>
      </c>
      <c r="J14" s="144">
        <v>0</v>
      </c>
      <c r="K14" s="144">
        <v>57.1424</v>
      </c>
      <c r="L14" s="144">
        <v>6.3845</v>
      </c>
      <c r="M14" s="144">
        <v>8.2672</v>
      </c>
      <c r="N14" s="144">
        <v>0</v>
      </c>
      <c r="O14" s="144">
        <v>54.0889</v>
      </c>
      <c r="P14" s="145">
        <v>0</v>
      </c>
      <c r="Q14" s="57"/>
    </row>
    <row r="15" spans="2:17" ht="16.5" customHeight="1">
      <c r="B15" s="263" t="s">
        <v>193</v>
      </c>
      <c r="C15" s="129">
        <v>21221.8076</v>
      </c>
      <c r="D15" s="144">
        <v>15883.0874</v>
      </c>
      <c r="E15" s="144">
        <v>5148.7202</v>
      </c>
      <c r="F15" s="144">
        <v>46</v>
      </c>
      <c r="G15" s="144">
        <v>0</v>
      </c>
      <c r="H15" s="144">
        <v>0</v>
      </c>
      <c r="I15" s="144">
        <v>0</v>
      </c>
      <c r="J15" s="144">
        <v>0</v>
      </c>
      <c r="K15" s="144">
        <v>86</v>
      </c>
      <c r="L15" s="144">
        <v>57</v>
      </c>
      <c r="M15" s="144">
        <v>1</v>
      </c>
      <c r="N15" s="144">
        <v>0</v>
      </c>
      <c r="O15" s="144">
        <v>0</v>
      </c>
      <c r="P15" s="145">
        <v>0</v>
      </c>
      <c r="Q15" s="57"/>
    </row>
    <row r="16" spans="2:17" ht="16.5" customHeight="1">
      <c r="B16" s="263" t="s">
        <v>194</v>
      </c>
      <c r="C16" s="129">
        <v>59892.65809999999</v>
      </c>
      <c r="D16" s="144">
        <v>49049.3665</v>
      </c>
      <c r="E16" s="144">
        <v>8817.1274</v>
      </c>
      <c r="F16" s="144">
        <v>99.5258</v>
      </c>
      <c r="G16" s="144">
        <v>129.623</v>
      </c>
      <c r="H16" s="144">
        <v>0</v>
      </c>
      <c r="I16" s="144">
        <v>0</v>
      </c>
      <c r="J16" s="144">
        <v>0</v>
      </c>
      <c r="K16" s="144">
        <v>585.8675000000001</v>
      </c>
      <c r="L16" s="144">
        <v>75.85390000000001</v>
      </c>
      <c r="M16" s="144">
        <v>21.2852</v>
      </c>
      <c r="N16" s="144">
        <v>53.0917</v>
      </c>
      <c r="O16" s="144">
        <v>1038.9171000000001</v>
      </c>
      <c r="P16" s="145">
        <v>22</v>
      </c>
      <c r="Q16" s="57"/>
    </row>
    <row r="17" spans="2:16" ht="12.75" customHeight="1" hidden="1">
      <c r="B17" s="264" t="s">
        <v>195</v>
      </c>
      <c r="C17" s="129">
        <v>0</v>
      </c>
      <c r="D17" s="144">
        <v>0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5">
        <v>0</v>
      </c>
    </row>
    <row r="18" spans="2:16" ht="12.75" customHeight="1" hidden="1">
      <c r="B18" s="264" t="s">
        <v>196</v>
      </c>
      <c r="C18" s="129">
        <v>0</v>
      </c>
      <c r="D18" s="144">
        <v>0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5">
        <v>0</v>
      </c>
    </row>
    <row r="19" spans="2:16" ht="12.75" customHeight="1" hidden="1">
      <c r="B19" s="264" t="s">
        <v>197</v>
      </c>
      <c r="C19" s="129">
        <v>0</v>
      </c>
      <c r="D19" s="144">
        <v>0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5">
        <v>0</v>
      </c>
    </row>
    <row r="20" spans="2:16" ht="12.75" customHeight="1" hidden="1">
      <c r="B20" s="264" t="s">
        <v>198</v>
      </c>
      <c r="C20" s="129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5">
        <v>0</v>
      </c>
    </row>
    <row r="21" spans="2:16" ht="12.75" customHeight="1" hidden="1">
      <c r="B21" s="264" t="s">
        <v>199</v>
      </c>
      <c r="C21" s="129">
        <v>0</v>
      </c>
      <c r="D21" s="144"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5">
        <v>0</v>
      </c>
    </row>
    <row r="22" spans="2:16" ht="12.75" customHeight="1" hidden="1">
      <c r="B22" s="264" t="s">
        <v>200</v>
      </c>
      <c r="C22" s="129">
        <v>0</v>
      </c>
      <c r="D22" s="144">
        <v>0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5">
        <v>0</v>
      </c>
    </row>
    <row r="23" spans="2:16" ht="16.5" customHeight="1">
      <c r="B23" s="263" t="s">
        <v>201</v>
      </c>
      <c r="C23" s="129">
        <v>22972.1204</v>
      </c>
      <c r="D23" s="144">
        <v>21127.2803</v>
      </c>
      <c r="E23" s="144">
        <v>687.6625</v>
      </c>
      <c r="F23" s="144">
        <v>18</v>
      </c>
      <c r="G23" s="144">
        <v>600.3758</v>
      </c>
      <c r="H23" s="144">
        <v>5</v>
      </c>
      <c r="I23" s="144">
        <v>0</v>
      </c>
      <c r="J23" s="144">
        <v>133.3151</v>
      </c>
      <c r="K23" s="144">
        <v>360.9067</v>
      </c>
      <c r="L23" s="144">
        <v>0</v>
      </c>
      <c r="M23" s="144">
        <v>0</v>
      </c>
      <c r="N23" s="144">
        <v>0</v>
      </c>
      <c r="O23" s="144">
        <v>0</v>
      </c>
      <c r="P23" s="145">
        <v>39.58</v>
      </c>
    </row>
    <row r="24" spans="2:16" ht="12.75" customHeight="1" hidden="1">
      <c r="B24" s="264" t="s">
        <v>202</v>
      </c>
      <c r="C24" s="129">
        <v>0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5">
        <v>0</v>
      </c>
    </row>
    <row r="25" spans="2:16" ht="12.75" customHeight="1" hidden="1">
      <c r="B25" s="264" t="s">
        <v>203</v>
      </c>
      <c r="C25" s="129">
        <v>0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5">
        <v>0</v>
      </c>
    </row>
    <row r="26" spans="2:16" ht="12.75" customHeight="1" hidden="1">
      <c r="B26" s="264" t="s">
        <v>204</v>
      </c>
      <c r="C26" s="129">
        <v>0</v>
      </c>
      <c r="D26" s="144">
        <v>0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5">
        <v>0</v>
      </c>
    </row>
    <row r="27" spans="2:16" ht="12.75" customHeight="1" hidden="1">
      <c r="B27" s="264" t="s">
        <v>205</v>
      </c>
      <c r="C27" s="129">
        <v>0</v>
      </c>
      <c r="D27" s="144">
        <v>0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5">
        <v>0</v>
      </c>
    </row>
    <row r="28" spans="2:16" ht="16.5" customHeight="1">
      <c r="B28" s="263" t="s">
        <v>206</v>
      </c>
      <c r="C28" s="129">
        <v>7743.9115</v>
      </c>
      <c r="D28" s="144">
        <v>7579.3023</v>
      </c>
      <c r="E28" s="144">
        <v>59.51969999999999</v>
      </c>
      <c r="F28" s="144">
        <v>3.1603999999999997</v>
      </c>
      <c r="G28" s="144">
        <v>0</v>
      </c>
      <c r="H28" s="144">
        <v>0</v>
      </c>
      <c r="I28" s="144">
        <v>0</v>
      </c>
      <c r="J28" s="144">
        <v>0</v>
      </c>
      <c r="K28" s="144">
        <v>49.2068</v>
      </c>
      <c r="L28" s="144">
        <v>0</v>
      </c>
      <c r="M28" s="144">
        <v>0</v>
      </c>
      <c r="N28" s="144">
        <v>0</v>
      </c>
      <c r="O28" s="144">
        <v>52.7223</v>
      </c>
      <c r="P28" s="145">
        <v>0</v>
      </c>
    </row>
    <row r="29" spans="2:16" ht="16.5" customHeight="1">
      <c r="B29" s="263" t="s">
        <v>82</v>
      </c>
      <c r="C29" s="129">
        <v>3486.3477000000007</v>
      </c>
      <c r="D29" s="144">
        <v>2468.9640000000004</v>
      </c>
      <c r="E29" s="144">
        <v>289.54310000000004</v>
      </c>
      <c r="F29" s="144">
        <v>118.8171</v>
      </c>
      <c r="G29" s="144">
        <v>0</v>
      </c>
      <c r="H29" s="144">
        <v>0</v>
      </c>
      <c r="I29" s="144">
        <v>0</v>
      </c>
      <c r="J29" s="144">
        <v>0</v>
      </c>
      <c r="K29" s="144">
        <v>268.4068</v>
      </c>
      <c r="L29" s="144">
        <v>68.2238</v>
      </c>
      <c r="M29" s="144">
        <v>0</v>
      </c>
      <c r="N29" s="144">
        <v>0</v>
      </c>
      <c r="O29" s="144">
        <v>272.3929</v>
      </c>
      <c r="P29" s="145">
        <v>0</v>
      </c>
    </row>
    <row r="30" spans="2:16" ht="16.5" customHeight="1">
      <c r="B30" s="263" t="s">
        <v>207</v>
      </c>
      <c r="C30" s="129">
        <v>5877.359</v>
      </c>
      <c r="D30" s="144">
        <v>4184.3771</v>
      </c>
      <c r="E30" s="144">
        <v>1617.6485000000002</v>
      </c>
      <c r="F30" s="144">
        <v>3.0593</v>
      </c>
      <c r="G30" s="144">
        <v>0</v>
      </c>
      <c r="H30" s="144">
        <v>1.9736</v>
      </c>
      <c r="I30" s="144">
        <v>0</v>
      </c>
      <c r="J30" s="144">
        <v>0</v>
      </c>
      <c r="K30" s="144">
        <v>61.9763</v>
      </c>
      <c r="L30" s="144">
        <v>0.0163</v>
      </c>
      <c r="M30" s="144">
        <v>0</v>
      </c>
      <c r="N30" s="144">
        <v>0</v>
      </c>
      <c r="O30" s="144">
        <v>8.3079</v>
      </c>
      <c r="P30" s="145">
        <v>0</v>
      </c>
    </row>
    <row r="31" spans="2:16" ht="16.5" customHeight="1">
      <c r="B31" s="263" t="s">
        <v>208</v>
      </c>
      <c r="C31" s="129">
        <v>5407.429099999999</v>
      </c>
      <c r="D31" s="144">
        <v>4357.8969</v>
      </c>
      <c r="E31" s="144">
        <v>965.7463</v>
      </c>
      <c r="F31" s="144">
        <v>3.1738</v>
      </c>
      <c r="G31" s="144">
        <v>0</v>
      </c>
      <c r="H31" s="144">
        <v>0</v>
      </c>
      <c r="I31" s="144">
        <v>0</v>
      </c>
      <c r="J31" s="144">
        <v>0</v>
      </c>
      <c r="K31" s="144">
        <v>58.7564</v>
      </c>
      <c r="L31" s="144">
        <v>1.9957</v>
      </c>
      <c r="M31" s="144">
        <v>19.86</v>
      </c>
      <c r="N31" s="144">
        <v>0</v>
      </c>
      <c r="O31" s="144">
        <v>0</v>
      </c>
      <c r="P31" s="145">
        <v>0</v>
      </c>
    </row>
    <row r="32" spans="2:16" ht="16.5" customHeight="1">
      <c r="B32" s="263" t="s">
        <v>209</v>
      </c>
      <c r="C32" s="129">
        <v>11935.4465</v>
      </c>
      <c r="D32" s="144">
        <v>1825.4965</v>
      </c>
      <c r="E32" s="144">
        <v>10106.95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3</v>
      </c>
      <c r="M32" s="144">
        <v>0</v>
      </c>
      <c r="N32" s="144">
        <v>0</v>
      </c>
      <c r="O32" s="144">
        <v>0</v>
      </c>
      <c r="P32" s="145">
        <v>0</v>
      </c>
    </row>
    <row r="33" spans="2:16" ht="16.5" customHeight="1">
      <c r="B33" s="263" t="s">
        <v>210</v>
      </c>
      <c r="C33" s="129">
        <v>1070.6285</v>
      </c>
      <c r="D33" s="144">
        <v>856.1534</v>
      </c>
      <c r="E33" s="144">
        <v>107.6288</v>
      </c>
      <c r="F33" s="144">
        <v>2.1020000000000003</v>
      </c>
      <c r="G33" s="144">
        <v>0</v>
      </c>
      <c r="H33" s="144">
        <v>0</v>
      </c>
      <c r="I33" s="144">
        <v>0</v>
      </c>
      <c r="J33" s="144">
        <v>0</v>
      </c>
      <c r="K33" s="144">
        <v>67.6604</v>
      </c>
      <c r="L33" s="144">
        <v>0</v>
      </c>
      <c r="M33" s="144">
        <v>0</v>
      </c>
      <c r="N33" s="144">
        <v>0</v>
      </c>
      <c r="O33" s="144">
        <v>37.0839</v>
      </c>
      <c r="P33" s="145">
        <v>0</v>
      </c>
    </row>
    <row r="34" spans="2:16" ht="16.5" customHeight="1">
      <c r="B34" s="263" t="s">
        <v>211</v>
      </c>
      <c r="C34" s="129">
        <v>9132.324499999999</v>
      </c>
      <c r="D34" s="144">
        <v>2387.6382</v>
      </c>
      <c r="E34" s="144">
        <v>6376.0386</v>
      </c>
      <c r="F34" s="144">
        <v>0.95</v>
      </c>
      <c r="G34" s="144">
        <v>0</v>
      </c>
      <c r="H34" s="144">
        <v>0</v>
      </c>
      <c r="I34" s="144">
        <v>0</v>
      </c>
      <c r="J34" s="144">
        <v>0</v>
      </c>
      <c r="K34" s="144">
        <v>206.3</v>
      </c>
      <c r="L34" s="144">
        <v>5.0969</v>
      </c>
      <c r="M34" s="144">
        <v>0</v>
      </c>
      <c r="N34" s="144">
        <v>0</v>
      </c>
      <c r="O34" s="144">
        <v>156.30079999999998</v>
      </c>
      <c r="P34" s="145">
        <v>0</v>
      </c>
    </row>
    <row r="35" spans="2:16" ht="16.5" customHeight="1">
      <c r="B35" s="263" t="s">
        <v>89</v>
      </c>
      <c r="C35" s="129">
        <v>17543.1636</v>
      </c>
      <c r="D35" s="144">
        <v>16738.511599999998</v>
      </c>
      <c r="E35" s="144">
        <v>767.2536</v>
      </c>
      <c r="F35" s="144">
        <v>30.4051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0.3764</v>
      </c>
      <c r="M35" s="144">
        <v>6.6169</v>
      </c>
      <c r="N35" s="144">
        <v>0</v>
      </c>
      <c r="O35" s="144">
        <v>0</v>
      </c>
      <c r="P35" s="145">
        <v>0</v>
      </c>
    </row>
    <row r="36" spans="2:16" ht="16.5" customHeight="1">
      <c r="B36" s="263" t="s">
        <v>212</v>
      </c>
      <c r="C36" s="129">
        <v>1232.7042999999999</v>
      </c>
      <c r="D36" s="144">
        <v>281.7043</v>
      </c>
      <c r="E36" s="144">
        <v>931</v>
      </c>
      <c r="F36" s="144">
        <v>19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1</v>
      </c>
      <c r="M36" s="144">
        <v>0</v>
      </c>
      <c r="N36" s="144">
        <v>0</v>
      </c>
      <c r="O36" s="144">
        <v>0</v>
      </c>
      <c r="P36" s="145">
        <v>0</v>
      </c>
    </row>
    <row r="37" spans="2:16" ht="16.5" customHeight="1">
      <c r="B37" s="263" t="s">
        <v>213</v>
      </c>
      <c r="C37" s="129">
        <v>389.0541</v>
      </c>
      <c r="D37" s="144">
        <v>240.973</v>
      </c>
      <c r="E37" s="144">
        <v>86.3687</v>
      </c>
      <c r="F37" s="144">
        <v>2.2714</v>
      </c>
      <c r="G37" s="144">
        <v>0</v>
      </c>
      <c r="H37" s="144">
        <v>0</v>
      </c>
      <c r="I37" s="144">
        <v>0</v>
      </c>
      <c r="J37" s="144">
        <v>0</v>
      </c>
      <c r="K37" s="144">
        <v>58.7186</v>
      </c>
      <c r="L37" s="144">
        <v>0.7224</v>
      </c>
      <c r="M37" s="144">
        <v>0</v>
      </c>
      <c r="N37" s="144">
        <v>0</v>
      </c>
      <c r="O37" s="144">
        <v>0</v>
      </c>
      <c r="P37" s="145">
        <v>0</v>
      </c>
    </row>
    <row r="38" spans="2:16" ht="16.5" customHeight="1">
      <c r="B38" s="263" t="s">
        <v>214</v>
      </c>
      <c r="C38" s="129">
        <v>91.6831</v>
      </c>
      <c r="D38" s="144">
        <v>0</v>
      </c>
      <c r="E38" s="144">
        <v>91.4825</v>
      </c>
      <c r="F38" s="144">
        <v>0.2006</v>
      </c>
      <c r="G38" s="144">
        <v>0</v>
      </c>
      <c r="H38" s="144">
        <v>0</v>
      </c>
      <c r="I38" s="144">
        <v>0</v>
      </c>
      <c r="J38" s="144">
        <v>0</v>
      </c>
      <c r="K38" s="144">
        <v>0</v>
      </c>
      <c r="L38" s="144">
        <v>0</v>
      </c>
      <c r="M38" s="144">
        <v>0</v>
      </c>
      <c r="N38" s="144">
        <v>0</v>
      </c>
      <c r="O38" s="144">
        <v>0</v>
      </c>
      <c r="P38" s="145">
        <v>0</v>
      </c>
    </row>
    <row r="39" spans="2:16" ht="16.5" customHeight="1">
      <c r="B39" s="263" t="s">
        <v>215</v>
      </c>
      <c r="C39" s="129">
        <v>451.9394</v>
      </c>
      <c r="D39" s="144">
        <v>118.5649</v>
      </c>
      <c r="E39" s="144">
        <v>332.4918</v>
      </c>
      <c r="F39" s="144">
        <v>0.8827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5">
        <v>0</v>
      </c>
    </row>
    <row r="40" spans="2:16" ht="16.5" customHeight="1">
      <c r="B40" s="263" t="s">
        <v>216</v>
      </c>
      <c r="C40" s="129">
        <v>23280.677</v>
      </c>
      <c r="D40" s="144">
        <v>9911.536300000002</v>
      </c>
      <c r="E40" s="144">
        <v>12940.642</v>
      </c>
      <c r="F40" s="144">
        <v>187.8796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58.1091</v>
      </c>
      <c r="M40" s="144">
        <v>0</v>
      </c>
      <c r="N40" s="144">
        <v>0</v>
      </c>
      <c r="O40" s="144">
        <v>182.51</v>
      </c>
      <c r="P40" s="145">
        <v>0</v>
      </c>
    </row>
    <row r="41" spans="2:16" ht="16.5" customHeight="1">
      <c r="B41" s="263" t="s">
        <v>217</v>
      </c>
      <c r="C41" s="129">
        <v>9437.3693</v>
      </c>
      <c r="D41" s="144">
        <v>5547.6126</v>
      </c>
      <c r="E41" s="144">
        <v>3616.6881999999996</v>
      </c>
      <c r="F41" s="144">
        <v>32.6376</v>
      </c>
      <c r="G41" s="144">
        <v>0</v>
      </c>
      <c r="H41" s="144">
        <v>0</v>
      </c>
      <c r="I41" s="144">
        <v>0</v>
      </c>
      <c r="J41" s="144">
        <v>0</v>
      </c>
      <c r="K41" s="144">
        <v>233.3508</v>
      </c>
      <c r="L41" s="144">
        <v>7.0801</v>
      </c>
      <c r="M41" s="144">
        <v>0</v>
      </c>
      <c r="N41" s="144">
        <v>0</v>
      </c>
      <c r="O41" s="144">
        <v>0</v>
      </c>
      <c r="P41" s="145">
        <v>0</v>
      </c>
    </row>
    <row r="42" spans="2:16" ht="16.5" customHeight="1">
      <c r="B42" s="263" t="s">
        <v>218</v>
      </c>
      <c r="C42" s="129">
        <v>5314.8092</v>
      </c>
      <c r="D42" s="144">
        <v>3933.9303999999993</v>
      </c>
      <c r="E42" s="144">
        <v>581.8069</v>
      </c>
      <c r="F42" s="144">
        <v>44.9261</v>
      </c>
      <c r="G42" s="144">
        <v>0</v>
      </c>
      <c r="H42" s="144">
        <v>0</v>
      </c>
      <c r="I42" s="144">
        <v>0</v>
      </c>
      <c r="J42" s="144">
        <v>0</v>
      </c>
      <c r="K42" s="144">
        <v>354.4692</v>
      </c>
      <c r="L42" s="144">
        <v>11.8936</v>
      </c>
      <c r="M42" s="144">
        <v>0</v>
      </c>
      <c r="N42" s="144">
        <v>0</v>
      </c>
      <c r="O42" s="144">
        <v>387.783</v>
      </c>
      <c r="P42" s="145">
        <v>0</v>
      </c>
    </row>
    <row r="43" spans="2:16" ht="16.5" customHeight="1">
      <c r="B43" s="263" t="s">
        <v>97</v>
      </c>
      <c r="C43" s="129">
        <v>1519.9439000000004</v>
      </c>
      <c r="D43" s="144">
        <v>1081.3471000000002</v>
      </c>
      <c r="E43" s="144">
        <v>433.4334</v>
      </c>
      <c r="F43" s="144">
        <v>3.7822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1.3812</v>
      </c>
      <c r="M43" s="144">
        <v>0</v>
      </c>
      <c r="N43" s="144">
        <v>0</v>
      </c>
      <c r="O43" s="144">
        <v>0</v>
      </c>
      <c r="P43" s="145">
        <v>0</v>
      </c>
    </row>
    <row r="44" spans="2:16" ht="16.5" customHeight="1">
      <c r="B44" s="263" t="s">
        <v>219</v>
      </c>
      <c r="C44" s="129">
        <v>7095.9791</v>
      </c>
      <c r="D44" s="144">
        <v>6614.277099999999</v>
      </c>
      <c r="E44" s="144">
        <v>397.1248</v>
      </c>
      <c r="F44" s="144">
        <v>49.2646</v>
      </c>
      <c r="G44" s="144">
        <v>0</v>
      </c>
      <c r="H44" s="144">
        <v>0</v>
      </c>
      <c r="I44" s="144">
        <v>0</v>
      </c>
      <c r="J44" s="144">
        <v>0</v>
      </c>
      <c r="K44" s="144">
        <v>15.127800000000002</v>
      </c>
      <c r="L44" s="144">
        <v>20.1848</v>
      </c>
      <c r="M44" s="144">
        <v>0</v>
      </c>
      <c r="N44" s="144">
        <v>0</v>
      </c>
      <c r="O44" s="144">
        <v>0</v>
      </c>
      <c r="P44" s="145">
        <v>0</v>
      </c>
    </row>
    <row r="45" spans="2:16" ht="16.5" customHeight="1">
      <c r="B45" s="263" t="s">
        <v>220</v>
      </c>
      <c r="C45" s="129">
        <v>22542.4062</v>
      </c>
      <c r="D45" s="144">
        <v>16639.4745</v>
      </c>
      <c r="E45" s="144">
        <v>4937.9151</v>
      </c>
      <c r="F45" s="144">
        <v>38.7683</v>
      </c>
      <c r="G45" s="144">
        <v>0</v>
      </c>
      <c r="H45" s="144">
        <v>0</v>
      </c>
      <c r="I45" s="144">
        <v>6.6461</v>
      </c>
      <c r="J45" s="144">
        <v>0</v>
      </c>
      <c r="K45" s="144">
        <v>403.0696</v>
      </c>
      <c r="L45" s="144">
        <v>457.30559999999997</v>
      </c>
      <c r="M45" s="144">
        <v>0</v>
      </c>
      <c r="N45" s="144">
        <v>0</v>
      </c>
      <c r="O45" s="144">
        <v>59.227000000000004</v>
      </c>
      <c r="P45" s="145">
        <v>0</v>
      </c>
    </row>
    <row r="46" spans="2:16" ht="16.5" customHeight="1">
      <c r="B46" s="263" t="s">
        <v>221</v>
      </c>
      <c r="C46" s="129">
        <v>4767.851600000001</v>
      </c>
      <c r="D46" s="144">
        <v>4341.620000000001</v>
      </c>
      <c r="E46" s="144">
        <v>293.7523</v>
      </c>
      <c r="F46" s="144">
        <v>7</v>
      </c>
      <c r="G46" s="144">
        <v>0</v>
      </c>
      <c r="H46" s="144">
        <v>0</v>
      </c>
      <c r="I46" s="144">
        <v>0</v>
      </c>
      <c r="J46" s="144">
        <v>0</v>
      </c>
      <c r="K46" s="144">
        <v>40.0854</v>
      </c>
      <c r="L46" s="144">
        <v>85.3939</v>
      </c>
      <c r="M46" s="144">
        <v>0</v>
      </c>
      <c r="N46" s="144">
        <v>0</v>
      </c>
      <c r="O46" s="144">
        <v>0</v>
      </c>
      <c r="P46" s="145">
        <v>0</v>
      </c>
    </row>
    <row r="47" spans="2:16" ht="16.5" customHeight="1">
      <c r="B47" s="263" t="s">
        <v>101</v>
      </c>
      <c r="C47" s="129">
        <v>26316.1132</v>
      </c>
      <c r="D47" s="144">
        <v>20499.6958</v>
      </c>
      <c r="E47" s="144">
        <v>5580.170899999999</v>
      </c>
      <c r="F47" s="144">
        <v>8.0215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215.5358</v>
      </c>
      <c r="M47" s="144">
        <v>0</v>
      </c>
      <c r="N47" s="144">
        <v>0</v>
      </c>
      <c r="O47" s="144">
        <v>12.6892</v>
      </c>
      <c r="P47" s="145">
        <v>0</v>
      </c>
    </row>
    <row r="48" spans="2:16" ht="16.5" customHeight="1">
      <c r="B48" s="263" t="s">
        <v>222</v>
      </c>
      <c r="C48" s="129">
        <v>15155.766500000002</v>
      </c>
      <c r="D48" s="144">
        <v>12379.932300000002</v>
      </c>
      <c r="E48" s="144">
        <v>2292.3363999999997</v>
      </c>
      <c r="F48" s="144">
        <v>29.5527</v>
      </c>
      <c r="G48" s="144">
        <v>0</v>
      </c>
      <c r="H48" s="144">
        <v>0</v>
      </c>
      <c r="I48" s="144">
        <v>0</v>
      </c>
      <c r="J48" s="144">
        <v>0</v>
      </c>
      <c r="K48" s="144">
        <v>333.02919999999995</v>
      </c>
      <c r="L48" s="144">
        <v>25.345899999999894</v>
      </c>
      <c r="M48" s="144">
        <v>0</v>
      </c>
      <c r="N48" s="144">
        <v>0</v>
      </c>
      <c r="O48" s="144">
        <v>95.57</v>
      </c>
      <c r="P48" s="145">
        <v>0</v>
      </c>
    </row>
    <row r="49" spans="2:16" ht="16.5" customHeight="1">
      <c r="B49" s="263" t="s">
        <v>223</v>
      </c>
      <c r="C49" s="129">
        <v>4781.277599999999</v>
      </c>
      <c r="D49" s="144">
        <v>4682.8277</v>
      </c>
      <c r="E49" s="144">
        <v>58.9487</v>
      </c>
      <c r="F49" s="144">
        <v>10.6462</v>
      </c>
      <c r="G49" s="144">
        <v>0</v>
      </c>
      <c r="H49" s="144">
        <v>0</v>
      </c>
      <c r="I49" s="144">
        <v>0</v>
      </c>
      <c r="J49" s="144">
        <v>0</v>
      </c>
      <c r="K49" s="144">
        <v>28.1428</v>
      </c>
      <c r="L49" s="144">
        <v>0.7122</v>
      </c>
      <c r="M49" s="144">
        <v>0</v>
      </c>
      <c r="N49" s="144">
        <v>0</v>
      </c>
      <c r="O49" s="144">
        <v>0</v>
      </c>
      <c r="P49" s="145">
        <v>0</v>
      </c>
    </row>
    <row r="50" spans="2:16" ht="16.5" customHeight="1">
      <c r="B50" s="263" t="s">
        <v>224</v>
      </c>
      <c r="C50" s="129">
        <v>17741.7621</v>
      </c>
      <c r="D50" s="144">
        <v>13205.1055</v>
      </c>
      <c r="E50" s="144">
        <v>3100.6239</v>
      </c>
      <c r="F50" s="144">
        <v>100.52510000000001</v>
      </c>
      <c r="G50" s="144">
        <v>0</v>
      </c>
      <c r="H50" s="144">
        <v>1.747</v>
      </c>
      <c r="I50" s="144">
        <v>0</v>
      </c>
      <c r="J50" s="144">
        <v>0</v>
      </c>
      <c r="K50" s="144">
        <v>572.9744</v>
      </c>
      <c r="L50" s="144">
        <v>294.8569</v>
      </c>
      <c r="M50" s="144">
        <v>0.5488999999999999</v>
      </c>
      <c r="N50" s="144">
        <v>0</v>
      </c>
      <c r="O50" s="144">
        <v>465.3804</v>
      </c>
      <c r="P50" s="145">
        <v>0</v>
      </c>
    </row>
    <row r="51" spans="2:16" ht="16.5" customHeight="1">
      <c r="B51" s="263" t="s">
        <v>225</v>
      </c>
      <c r="C51" s="129">
        <v>3330.8306000000002</v>
      </c>
      <c r="D51" s="144">
        <v>2814.2699000000002</v>
      </c>
      <c r="E51" s="144">
        <v>173.0267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337</v>
      </c>
      <c r="L51" s="144">
        <v>5.534</v>
      </c>
      <c r="M51" s="144">
        <v>0</v>
      </c>
      <c r="N51" s="144">
        <v>0</v>
      </c>
      <c r="O51" s="144">
        <v>0</v>
      </c>
      <c r="P51" s="145">
        <v>1</v>
      </c>
    </row>
    <row r="52" spans="2:16" ht="16.5" customHeight="1">
      <c r="B52" s="263" t="s">
        <v>226</v>
      </c>
      <c r="C52" s="129">
        <v>1086.1</v>
      </c>
      <c r="D52" s="144">
        <v>978.1</v>
      </c>
      <c r="E52" s="144">
        <v>69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32</v>
      </c>
      <c r="L52" s="144">
        <v>7</v>
      </c>
      <c r="M52" s="144">
        <v>0</v>
      </c>
      <c r="N52" s="144">
        <v>0</v>
      </c>
      <c r="O52" s="144">
        <v>0</v>
      </c>
      <c r="P52" s="145">
        <v>0</v>
      </c>
    </row>
    <row r="53" spans="2:16" ht="16.5" customHeight="1">
      <c r="B53" s="263" t="s">
        <v>227</v>
      </c>
      <c r="C53" s="129">
        <v>51011.0781</v>
      </c>
      <c r="D53" s="144">
        <v>47848.0856</v>
      </c>
      <c r="E53" s="144">
        <v>2554.432</v>
      </c>
      <c r="F53" s="144">
        <v>1</v>
      </c>
      <c r="G53" s="144">
        <v>0</v>
      </c>
      <c r="H53" s="144">
        <v>0</v>
      </c>
      <c r="I53" s="144">
        <v>0</v>
      </c>
      <c r="J53" s="144">
        <v>0</v>
      </c>
      <c r="K53" s="144">
        <v>501.51</v>
      </c>
      <c r="L53" s="144">
        <v>79.0505</v>
      </c>
      <c r="M53" s="144">
        <v>0</v>
      </c>
      <c r="N53" s="144">
        <v>0</v>
      </c>
      <c r="O53" s="144">
        <v>27</v>
      </c>
      <c r="P53" s="145">
        <v>0</v>
      </c>
    </row>
    <row r="54" spans="2:16" ht="16.5" customHeight="1">
      <c r="B54" s="263" t="s">
        <v>228</v>
      </c>
      <c r="C54" s="129">
        <v>4173.4141</v>
      </c>
      <c r="D54" s="144">
        <v>2819.1252</v>
      </c>
      <c r="E54" s="144">
        <v>1244.2889</v>
      </c>
      <c r="F54" s="144">
        <v>1</v>
      </c>
      <c r="G54" s="144">
        <v>0</v>
      </c>
      <c r="H54" s="144">
        <v>0</v>
      </c>
      <c r="I54" s="144">
        <v>0</v>
      </c>
      <c r="J54" s="144">
        <v>0</v>
      </c>
      <c r="K54" s="144">
        <v>106</v>
      </c>
      <c r="L54" s="144">
        <v>3</v>
      </c>
      <c r="M54" s="144">
        <v>0</v>
      </c>
      <c r="N54" s="144">
        <v>0</v>
      </c>
      <c r="O54" s="144">
        <v>0</v>
      </c>
      <c r="P54" s="145">
        <v>0</v>
      </c>
    </row>
    <row r="55" spans="2:16" ht="16.5" customHeight="1">
      <c r="B55" s="263" t="s">
        <v>229</v>
      </c>
      <c r="C55" s="129">
        <v>16763.4989</v>
      </c>
      <c r="D55" s="144">
        <v>12758.4989</v>
      </c>
      <c r="E55" s="144">
        <v>3905</v>
      </c>
      <c r="F55" s="144">
        <v>42</v>
      </c>
      <c r="G55" s="144">
        <v>0</v>
      </c>
      <c r="H55" s="144">
        <v>0</v>
      </c>
      <c r="I55" s="144">
        <v>0</v>
      </c>
      <c r="J55" s="144">
        <v>0</v>
      </c>
      <c r="K55" s="144">
        <v>17</v>
      </c>
      <c r="L55" s="144">
        <v>41</v>
      </c>
      <c r="M55" s="144">
        <v>0</v>
      </c>
      <c r="N55" s="144">
        <v>0</v>
      </c>
      <c r="O55" s="144">
        <v>0</v>
      </c>
      <c r="P55" s="145">
        <v>0</v>
      </c>
    </row>
    <row r="56" spans="2:16" ht="16.5" customHeight="1">
      <c r="B56" s="263" t="s">
        <v>230</v>
      </c>
      <c r="C56" s="129">
        <v>11961.2341</v>
      </c>
      <c r="D56" s="144">
        <v>10763.2461</v>
      </c>
      <c r="E56" s="144">
        <v>676.13</v>
      </c>
      <c r="F56" s="144">
        <v>11</v>
      </c>
      <c r="G56" s="144">
        <v>0</v>
      </c>
      <c r="H56" s="144">
        <v>3.1071</v>
      </c>
      <c r="I56" s="144">
        <v>0</v>
      </c>
      <c r="J56" s="144">
        <v>0</v>
      </c>
      <c r="K56" s="144">
        <v>47.1898</v>
      </c>
      <c r="L56" s="144">
        <v>12.5611</v>
      </c>
      <c r="M56" s="144">
        <v>0</v>
      </c>
      <c r="N56" s="144">
        <v>0</v>
      </c>
      <c r="O56" s="144">
        <v>448</v>
      </c>
      <c r="P56" s="145">
        <v>0</v>
      </c>
    </row>
    <row r="57" spans="2:16" ht="16.5" customHeight="1">
      <c r="B57" s="263" t="s">
        <v>231</v>
      </c>
      <c r="C57" s="129">
        <v>0</v>
      </c>
      <c r="D57" s="144">
        <v>0</v>
      </c>
      <c r="E57" s="146">
        <v>0</v>
      </c>
      <c r="F57" s="146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5">
        <v>0</v>
      </c>
    </row>
    <row r="58" spans="2:16" ht="16.5" customHeight="1" thickBot="1">
      <c r="B58" s="265" t="s">
        <v>232</v>
      </c>
      <c r="C58" s="130">
        <v>7766.872299999999</v>
      </c>
      <c r="D58" s="147">
        <v>6530.5571</v>
      </c>
      <c r="E58" s="147">
        <v>34</v>
      </c>
      <c r="F58" s="150">
        <v>0</v>
      </c>
      <c r="G58" s="147">
        <v>496.6104</v>
      </c>
      <c r="H58" s="147">
        <v>11</v>
      </c>
      <c r="I58" s="148">
        <v>0</v>
      </c>
      <c r="J58" s="147">
        <v>13</v>
      </c>
      <c r="K58" s="147">
        <v>0</v>
      </c>
      <c r="L58" s="147">
        <v>0</v>
      </c>
      <c r="M58" s="148">
        <v>0</v>
      </c>
      <c r="N58" s="148">
        <v>0</v>
      </c>
      <c r="O58" s="147">
        <v>681.7048</v>
      </c>
      <c r="P58" s="149">
        <v>0</v>
      </c>
    </row>
    <row r="59" spans="2:16" ht="12">
      <c r="B59" s="59" t="s">
        <v>233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</row>
    <row r="60" spans="2:16" ht="12">
      <c r="B60" s="59" t="s">
        <v>338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2" spans="3:16" ht="12"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3:16" ht="12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</sheetData>
  <sheetProtection selectLockedCells="1" selectUnlockedCells="1"/>
  <printOptions/>
  <pageMargins left="0.3937007874015748" right="0.3937007874015748" top="0.5905511811023623" bottom="0.3937007874015748" header="0.5118110236220472" footer="0.5118110236220472"/>
  <pageSetup cellComments="asDisplayed" horizontalDpi="300" verticalDpi="300" orientation="portrait" paperSize="9" scale="97" r:id="rId1"/>
  <headerFooter alignWithMargins="0">
    <oddHeader>&amp;R新区分版　　&amp;D　　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25" style="57" customWidth="1"/>
    <col min="2" max="2" width="18.125" style="57" customWidth="1"/>
    <col min="3" max="3" width="9.625" style="29" customWidth="1"/>
    <col min="4" max="4" width="11.375" style="29" customWidth="1"/>
    <col min="5" max="5" width="9.625" style="29" customWidth="1"/>
    <col min="6" max="6" width="11.50390625" style="29" customWidth="1"/>
    <col min="7" max="7" width="9.625" style="29" customWidth="1"/>
    <col min="8" max="8" width="11.375" style="29" customWidth="1"/>
    <col min="9" max="9" width="9.625" style="29" customWidth="1"/>
    <col min="10" max="10" width="10.50390625" style="29" customWidth="1"/>
    <col min="11" max="11" width="9.00390625" style="57" customWidth="1"/>
    <col min="12" max="16384" width="9.00390625" style="29" customWidth="1"/>
  </cols>
  <sheetData>
    <row r="1" ht="12" customHeight="1">
      <c r="A1" s="219"/>
    </row>
    <row r="2" ht="18" customHeight="1">
      <c r="B2" s="30" t="s">
        <v>377</v>
      </c>
    </row>
    <row r="3" spans="3:10" ht="15" customHeight="1" thickBot="1">
      <c r="C3" s="62"/>
      <c r="D3" s="62"/>
      <c r="E3" s="62"/>
      <c r="F3" s="62"/>
      <c r="G3" s="62"/>
      <c r="H3" s="62"/>
      <c r="I3" s="62"/>
      <c r="J3" s="31" t="s">
        <v>310</v>
      </c>
    </row>
    <row r="4" spans="2:10" ht="15" customHeight="1" thickTop="1">
      <c r="B4" s="207" t="s">
        <v>234</v>
      </c>
      <c r="C4" s="165" t="s">
        <v>235</v>
      </c>
      <c r="D4" s="165"/>
      <c r="E4" s="165"/>
      <c r="F4" s="166"/>
      <c r="G4" s="167" t="s">
        <v>236</v>
      </c>
      <c r="H4" s="165"/>
      <c r="I4" s="165"/>
      <c r="J4" s="165"/>
    </row>
    <row r="5" spans="2:10" ht="15" customHeight="1">
      <c r="B5" s="208"/>
      <c r="C5" s="210" t="s">
        <v>237</v>
      </c>
      <c r="D5" s="210" t="s">
        <v>238</v>
      </c>
      <c r="E5" s="168" t="s">
        <v>239</v>
      </c>
      <c r="F5" s="169"/>
      <c r="G5" s="210" t="s">
        <v>237</v>
      </c>
      <c r="H5" s="210" t="s">
        <v>238</v>
      </c>
      <c r="I5" s="168" t="s">
        <v>239</v>
      </c>
      <c r="J5" s="168"/>
    </row>
    <row r="6" spans="2:10" ht="15" customHeight="1">
      <c r="B6" s="209"/>
      <c r="C6" s="211"/>
      <c r="D6" s="211"/>
      <c r="E6" s="63" t="s">
        <v>237</v>
      </c>
      <c r="F6" s="63" t="s">
        <v>311</v>
      </c>
      <c r="G6" s="211"/>
      <c r="H6" s="211"/>
      <c r="I6" s="63" t="s">
        <v>237</v>
      </c>
      <c r="J6" s="64" t="s">
        <v>311</v>
      </c>
    </row>
    <row r="7" spans="2:10" ht="21" customHeight="1">
      <c r="B7" s="65" t="s">
        <v>309</v>
      </c>
      <c r="C7" s="66">
        <v>356</v>
      </c>
      <c r="D7" s="66">
        <v>1131815</v>
      </c>
      <c r="E7" s="66">
        <v>352</v>
      </c>
      <c r="F7" s="66">
        <v>1121365</v>
      </c>
      <c r="G7" s="66">
        <v>880</v>
      </c>
      <c r="H7" s="66">
        <v>1950948</v>
      </c>
      <c r="I7" s="66">
        <v>813</v>
      </c>
      <c r="J7" s="67">
        <v>1872942</v>
      </c>
    </row>
    <row r="8" spans="1:11" s="56" customFormat="1" ht="21" customHeight="1">
      <c r="A8" s="55"/>
      <c r="B8" s="68" t="s">
        <v>376</v>
      </c>
      <c r="C8" s="445">
        <v>343</v>
      </c>
      <c r="D8" s="445">
        <v>1131195</v>
      </c>
      <c r="E8" s="445">
        <v>339</v>
      </c>
      <c r="F8" s="445">
        <v>1120745</v>
      </c>
      <c r="G8" s="445">
        <v>879</v>
      </c>
      <c r="H8" s="445">
        <v>1954539</v>
      </c>
      <c r="I8" s="445">
        <v>812</v>
      </c>
      <c r="J8" s="446">
        <v>1876533</v>
      </c>
      <c r="K8" s="55"/>
    </row>
    <row r="9" spans="3:10" ht="9" customHeight="1">
      <c r="C9" s="445"/>
      <c r="D9" s="445"/>
      <c r="E9" s="445"/>
      <c r="F9" s="445"/>
      <c r="G9" s="445"/>
      <c r="H9" s="445"/>
      <c r="I9" s="445"/>
      <c r="J9" s="446"/>
    </row>
    <row r="10" spans="2:10" ht="21" customHeight="1">
      <c r="B10" s="65" t="s">
        <v>2</v>
      </c>
      <c r="C10" s="66">
        <v>77</v>
      </c>
      <c r="D10" s="66">
        <v>271235</v>
      </c>
      <c r="E10" s="66">
        <v>75</v>
      </c>
      <c r="F10" s="66">
        <v>265967</v>
      </c>
      <c r="G10" s="66">
        <v>313</v>
      </c>
      <c r="H10" s="66">
        <v>712175</v>
      </c>
      <c r="I10" s="66">
        <v>282</v>
      </c>
      <c r="J10" s="67">
        <v>669960</v>
      </c>
    </row>
    <row r="11" spans="2:10" ht="21" customHeight="1">
      <c r="B11" s="65" t="s">
        <v>74</v>
      </c>
      <c r="C11" s="66">
        <v>136</v>
      </c>
      <c r="D11" s="66">
        <v>460680</v>
      </c>
      <c r="E11" s="66">
        <v>136</v>
      </c>
      <c r="F11" s="66">
        <v>460680</v>
      </c>
      <c r="G11" s="66">
        <v>84</v>
      </c>
      <c r="H11" s="66">
        <v>221723</v>
      </c>
      <c r="I11" s="66">
        <v>84</v>
      </c>
      <c r="J11" s="67">
        <v>221723</v>
      </c>
    </row>
    <row r="12" spans="2:10" ht="21" customHeight="1">
      <c r="B12" s="65" t="s">
        <v>75</v>
      </c>
      <c r="C12" s="66">
        <v>54</v>
      </c>
      <c r="D12" s="66">
        <v>152330</v>
      </c>
      <c r="E12" s="66">
        <v>52</v>
      </c>
      <c r="F12" s="66">
        <v>147148</v>
      </c>
      <c r="G12" s="66">
        <v>183</v>
      </c>
      <c r="H12" s="66">
        <v>472645</v>
      </c>
      <c r="I12" s="66">
        <v>173</v>
      </c>
      <c r="J12" s="67">
        <v>456700</v>
      </c>
    </row>
    <row r="13" spans="2:10" ht="21" customHeight="1" thickBot="1">
      <c r="B13" s="69" t="s">
        <v>76</v>
      </c>
      <c r="C13" s="447">
        <v>76</v>
      </c>
      <c r="D13" s="447">
        <v>246950</v>
      </c>
      <c r="E13" s="447">
        <v>76</v>
      </c>
      <c r="F13" s="447">
        <v>246950</v>
      </c>
      <c r="G13" s="447">
        <v>299</v>
      </c>
      <c r="H13" s="447">
        <v>547996</v>
      </c>
      <c r="I13" s="447">
        <v>273</v>
      </c>
      <c r="J13" s="448">
        <v>528150</v>
      </c>
    </row>
    <row r="14" spans="2:10" ht="15" customHeight="1">
      <c r="B14" s="29" t="s">
        <v>268</v>
      </c>
      <c r="G14" s="70"/>
      <c r="H14" s="70"/>
      <c r="I14" s="70"/>
      <c r="J14" s="70"/>
    </row>
    <row r="15" spans="2:10" ht="15" customHeight="1">
      <c r="B15" s="65"/>
      <c r="C15" s="70"/>
      <c r="D15" s="70"/>
      <c r="E15" s="70"/>
      <c r="F15" s="70"/>
      <c r="G15" s="70"/>
      <c r="H15" s="70"/>
      <c r="I15" s="70"/>
      <c r="J15" s="70"/>
    </row>
    <row r="16" spans="2:10" ht="15" customHeight="1">
      <c r="B16" s="65"/>
      <c r="C16" s="70"/>
      <c r="D16" s="70"/>
      <c r="E16" s="70"/>
      <c r="F16" s="70"/>
      <c r="G16" s="70"/>
      <c r="H16" s="70"/>
      <c r="I16" s="70"/>
      <c r="J16" s="70"/>
    </row>
    <row r="17" spans="2:10" ht="15" customHeight="1">
      <c r="B17" s="29"/>
      <c r="C17" s="71"/>
      <c r="D17" s="71"/>
      <c r="E17" s="71"/>
      <c r="F17" s="71"/>
      <c r="G17" s="71"/>
      <c r="H17" s="71"/>
      <c r="I17" s="71"/>
      <c r="J17" s="71"/>
    </row>
    <row r="18" spans="3:10" ht="15" customHeight="1">
      <c r="C18" s="71"/>
      <c r="D18" s="71"/>
      <c r="E18" s="71"/>
      <c r="F18" s="71"/>
      <c r="G18" s="71"/>
      <c r="H18" s="71"/>
      <c r="I18" s="71"/>
      <c r="J18" s="71"/>
    </row>
  </sheetData>
  <sheetProtection/>
  <mergeCells count="5">
    <mergeCell ref="B4:B6"/>
    <mergeCell ref="C5:C6"/>
    <mergeCell ref="D5:D6"/>
    <mergeCell ref="G5:G6"/>
    <mergeCell ref="H5:H6"/>
  </mergeCells>
  <printOptions/>
  <pageMargins left="0.3937007874015748" right="0.3937007874015748" top="0.5905511811023623" bottom="0.5905511811023623" header="0.5118110236220472" footer="0.5118110236220472"/>
  <pageSetup cellComments="asDisplayed" fitToHeight="1" fitToWidth="1" horizontalDpi="600" verticalDpi="600" orientation="portrait" paperSize="9" scale="94" r:id="rId1"/>
  <headerFooter alignWithMargins="0">
    <oddHeader>&amp;R&amp;D  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12109375" style="57" customWidth="1"/>
    <col min="2" max="2" width="2.125" style="29" customWidth="1"/>
    <col min="3" max="3" width="14.25390625" style="29" customWidth="1"/>
    <col min="4" max="4" width="0.5" style="29" customWidth="1"/>
    <col min="5" max="13" width="8.50390625" style="72" customWidth="1"/>
    <col min="14" max="14" width="9.00390625" style="57" customWidth="1"/>
    <col min="15" max="16384" width="9.00390625" style="29" customWidth="1"/>
  </cols>
  <sheetData>
    <row r="1" ht="12.75" customHeight="1">
      <c r="A1" s="219"/>
    </row>
    <row r="2" ht="21" customHeight="1">
      <c r="B2" s="30" t="s">
        <v>375</v>
      </c>
    </row>
    <row r="3" ht="18" customHeight="1" thickBot="1">
      <c r="M3" s="73" t="s">
        <v>312</v>
      </c>
    </row>
    <row r="4" spans="2:13" ht="18.75" customHeight="1" thickTop="1">
      <c r="B4" s="205" t="s">
        <v>323</v>
      </c>
      <c r="C4" s="205"/>
      <c r="D4" s="205"/>
      <c r="E4" s="160" t="s">
        <v>240</v>
      </c>
      <c r="F4" s="161"/>
      <c r="G4" s="162"/>
      <c r="H4" s="161" t="s">
        <v>241</v>
      </c>
      <c r="I4" s="161"/>
      <c r="J4" s="162"/>
      <c r="K4" s="161" t="s">
        <v>242</v>
      </c>
      <c r="L4" s="161"/>
      <c r="M4" s="161"/>
    </row>
    <row r="5" spans="2:13" ht="18" customHeight="1">
      <c r="B5" s="206"/>
      <c r="C5" s="206"/>
      <c r="D5" s="206"/>
      <c r="E5" s="74" t="s">
        <v>243</v>
      </c>
      <c r="F5" s="74" t="s">
        <v>159</v>
      </c>
      <c r="G5" s="74" t="s">
        <v>160</v>
      </c>
      <c r="H5" s="74" t="s">
        <v>243</v>
      </c>
      <c r="I5" s="74" t="s">
        <v>159</v>
      </c>
      <c r="J5" s="74" t="s">
        <v>160</v>
      </c>
      <c r="K5" s="74" t="s">
        <v>243</v>
      </c>
      <c r="L5" s="74" t="s">
        <v>159</v>
      </c>
      <c r="M5" s="75" t="s">
        <v>160</v>
      </c>
    </row>
    <row r="6" spans="2:13" ht="15" customHeight="1">
      <c r="B6" s="163"/>
      <c r="C6" s="164"/>
      <c r="D6" s="163"/>
      <c r="E6" s="76"/>
      <c r="F6" s="76"/>
      <c r="G6" s="76"/>
      <c r="H6" s="76"/>
      <c r="I6" s="76"/>
      <c r="J6" s="76"/>
      <c r="K6" s="76"/>
      <c r="L6" s="76"/>
      <c r="M6" s="77"/>
    </row>
    <row r="7" spans="2:13" ht="23.25" customHeight="1">
      <c r="B7" s="212" t="s">
        <v>309</v>
      </c>
      <c r="C7" s="212"/>
      <c r="D7" s="163"/>
      <c r="E7" s="78">
        <v>39396531</v>
      </c>
      <c r="F7" s="78">
        <v>14413767</v>
      </c>
      <c r="G7" s="78">
        <v>24982764</v>
      </c>
      <c r="H7" s="78">
        <v>14376438</v>
      </c>
      <c r="I7" s="78">
        <v>13230388</v>
      </c>
      <c r="J7" s="78">
        <v>1146050</v>
      </c>
      <c r="K7" s="78">
        <v>25020093</v>
      </c>
      <c r="L7" s="78">
        <v>1183379</v>
      </c>
      <c r="M7" s="81">
        <v>23836714</v>
      </c>
    </row>
    <row r="8" spans="2:13" ht="23.25" customHeight="1">
      <c r="B8" s="213" t="s">
        <v>376</v>
      </c>
      <c r="C8" s="213"/>
      <c r="D8" s="439"/>
      <c r="E8" s="440">
        <f aca="true" t="shared" si="0" ref="E8:M8">E11+E14+E17+E20</f>
        <v>39396531</v>
      </c>
      <c r="F8" s="440">
        <f t="shared" si="0"/>
        <v>14413767</v>
      </c>
      <c r="G8" s="440">
        <f t="shared" si="0"/>
        <v>24982764</v>
      </c>
      <c r="H8" s="440">
        <f t="shared" si="0"/>
        <v>14376438</v>
      </c>
      <c r="I8" s="440">
        <f t="shared" si="0"/>
        <v>13230388</v>
      </c>
      <c r="J8" s="440">
        <f t="shared" si="0"/>
        <v>1146050</v>
      </c>
      <c r="K8" s="440">
        <f t="shared" si="0"/>
        <v>25020093</v>
      </c>
      <c r="L8" s="440">
        <f t="shared" si="0"/>
        <v>1183379</v>
      </c>
      <c r="M8" s="441">
        <f t="shared" si="0"/>
        <v>23836714</v>
      </c>
    </row>
    <row r="9" spans="2:13" ht="15" customHeight="1">
      <c r="B9" s="57"/>
      <c r="C9" s="57"/>
      <c r="D9" s="57"/>
      <c r="E9" s="78"/>
      <c r="F9" s="78"/>
      <c r="G9" s="78"/>
      <c r="H9" s="78"/>
      <c r="I9" s="78"/>
      <c r="J9" s="78"/>
      <c r="K9" s="78"/>
      <c r="L9" s="78"/>
      <c r="M9" s="79"/>
    </row>
    <row r="10" spans="2:13" ht="15" customHeight="1">
      <c r="B10" s="57" t="s">
        <v>2</v>
      </c>
      <c r="C10" s="80"/>
      <c r="D10" s="80"/>
      <c r="E10" s="78"/>
      <c r="F10" s="78"/>
      <c r="G10" s="78"/>
      <c r="H10" s="78"/>
      <c r="I10" s="78"/>
      <c r="J10" s="78"/>
      <c r="K10" s="78"/>
      <c r="L10" s="78"/>
      <c r="M10" s="81"/>
    </row>
    <row r="11" spans="3:13" ht="15" customHeight="1">
      <c r="C11" s="82" t="s">
        <v>244</v>
      </c>
      <c r="D11" s="82"/>
      <c r="E11" s="78">
        <v>8509007</v>
      </c>
      <c r="F11" s="78">
        <v>2884757</v>
      </c>
      <c r="G11" s="78">
        <v>5624250</v>
      </c>
      <c r="H11" s="78">
        <v>2793288</v>
      </c>
      <c r="I11" s="78">
        <v>2633865</v>
      </c>
      <c r="J11" s="78">
        <v>159423</v>
      </c>
      <c r="K11" s="78">
        <v>5715719</v>
      </c>
      <c r="L11" s="78">
        <v>250892</v>
      </c>
      <c r="M11" s="81">
        <v>5464827</v>
      </c>
    </row>
    <row r="12" spans="2:13" ht="15" customHeight="1">
      <c r="B12" s="65"/>
      <c r="C12" s="80"/>
      <c r="D12" s="80"/>
      <c r="E12" s="78"/>
      <c r="F12" s="78"/>
      <c r="G12" s="78"/>
      <c r="H12" s="78"/>
      <c r="I12" s="78"/>
      <c r="J12" s="78"/>
      <c r="K12" s="78"/>
      <c r="L12" s="78"/>
      <c r="M12" s="79"/>
    </row>
    <row r="13" spans="2:13" ht="15" customHeight="1">
      <c r="B13" s="29" t="s">
        <v>3</v>
      </c>
      <c r="C13" s="82"/>
      <c r="D13" s="82"/>
      <c r="E13" s="442"/>
      <c r="F13" s="442"/>
      <c r="G13" s="442"/>
      <c r="H13" s="442"/>
      <c r="I13" s="442"/>
      <c r="J13" s="442"/>
      <c r="K13" s="442"/>
      <c r="L13" s="442"/>
      <c r="M13" s="443"/>
    </row>
    <row r="14" spans="2:13" ht="15" customHeight="1">
      <c r="B14" s="57"/>
      <c r="C14" s="82" t="s">
        <v>245</v>
      </c>
      <c r="D14" s="83"/>
      <c r="E14" s="78">
        <v>13776929</v>
      </c>
      <c r="F14" s="78">
        <v>5932859</v>
      </c>
      <c r="G14" s="78">
        <v>7844070</v>
      </c>
      <c r="H14" s="78">
        <v>6235717</v>
      </c>
      <c r="I14" s="442">
        <v>5582796</v>
      </c>
      <c r="J14" s="442">
        <v>652921</v>
      </c>
      <c r="K14" s="78">
        <v>7541212</v>
      </c>
      <c r="L14" s="442">
        <v>350063</v>
      </c>
      <c r="M14" s="443">
        <v>7191149</v>
      </c>
    </row>
    <row r="15" spans="2:13" ht="15" customHeight="1">
      <c r="B15" s="65"/>
      <c r="C15" s="82"/>
      <c r="D15" s="83"/>
      <c r="E15" s="444"/>
      <c r="F15" s="78"/>
      <c r="G15" s="78"/>
      <c r="H15" s="78"/>
      <c r="I15" s="78"/>
      <c r="J15" s="78"/>
      <c r="K15" s="78"/>
      <c r="L15" s="78"/>
      <c r="M15" s="79"/>
    </row>
    <row r="16" spans="2:13" ht="15" customHeight="1">
      <c r="B16" s="57" t="s">
        <v>246</v>
      </c>
      <c r="C16" s="80"/>
      <c r="D16" s="84"/>
      <c r="E16" s="78"/>
      <c r="F16" s="78"/>
      <c r="G16" s="78"/>
      <c r="H16" s="78"/>
      <c r="I16" s="78"/>
      <c r="J16" s="78"/>
      <c r="K16" s="78"/>
      <c r="L16" s="78"/>
      <c r="M16" s="81"/>
    </row>
    <row r="17" spans="2:13" ht="15" customHeight="1">
      <c r="B17" s="57"/>
      <c r="C17" s="82" t="s">
        <v>247</v>
      </c>
      <c r="D17" s="84"/>
      <c r="E17" s="78">
        <v>6665946</v>
      </c>
      <c r="F17" s="78">
        <v>2390066</v>
      </c>
      <c r="G17" s="78">
        <v>4275880</v>
      </c>
      <c r="H17" s="78">
        <v>2034639</v>
      </c>
      <c r="I17" s="78">
        <v>1999566</v>
      </c>
      <c r="J17" s="78">
        <v>35073</v>
      </c>
      <c r="K17" s="78">
        <v>4631307</v>
      </c>
      <c r="L17" s="78">
        <v>390500</v>
      </c>
      <c r="M17" s="81">
        <v>4240807</v>
      </c>
    </row>
    <row r="18" spans="2:13" ht="15" customHeight="1">
      <c r="B18" s="65"/>
      <c r="C18" s="82"/>
      <c r="D18" s="83"/>
      <c r="E18" s="444"/>
      <c r="F18" s="78"/>
      <c r="G18" s="78"/>
      <c r="H18" s="78"/>
      <c r="I18" s="78"/>
      <c r="J18" s="78"/>
      <c r="K18" s="78"/>
      <c r="L18" s="78"/>
      <c r="M18" s="79"/>
    </row>
    <row r="19" spans="2:13" ht="15" customHeight="1">
      <c r="B19" s="57" t="s">
        <v>76</v>
      </c>
      <c r="C19" s="80"/>
      <c r="D19" s="84"/>
      <c r="E19" s="78"/>
      <c r="F19" s="78"/>
      <c r="G19" s="78"/>
      <c r="H19" s="78"/>
      <c r="I19" s="78"/>
      <c r="J19" s="78"/>
      <c r="K19" s="78"/>
      <c r="L19" s="78"/>
      <c r="M19" s="81"/>
    </row>
    <row r="20" spans="2:13" ht="15" customHeight="1">
      <c r="B20" s="28"/>
      <c r="C20" s="82" t="s">
        <v>248</v>
      </c>
      <c r="D20" s="84"/>
      <c r="E20" s="78">
        <v>10444649</v>
      </c>
      <c r="F20" s="78">
        <v>3206085</v>
      </c>
      <c r="G20" s="78">
        <v>7238564</v>
      </c>
      <c r="H20" s="78">
        <v>3312794</v>
      </c>
      <c r="I20" s="78">
        <v>3014161</v>
      </c>
      <c r="J20" s="78">
        <v>298633</v>
      </c>
      <c r="K20" s="78">
        <v>7131855</v>
      </c>
      <c r="L20" s="78">
        <v>191924</v>
      </c>
      <c r="M20" s="81">
        <v>6939931</v>
      </c>
    </row>
    <row r="21" spans="2:13" ht="15" customHeight="1" thickBot="1">
      <c r="B21" s="85"/>
      <c r="C21" s="437"/>
      <c r="D21" s="438"/>
      <c r="E21" s="86"/>
      <c r="F21" s="87"/>
      <c r="G21" s="87"/>
      <c r="H21" s="87"/>
      <c r="I21" s="87"/>
      <c r="J21" s="87"/>
      <c r="K21" s="87"/>
      <c r="L21" s="87"/>
      <c r="M21" s="88"/>
    </row>
    <row r="22" ht="13.5" customHeight="1">
      <c r="B22" s="29" t="s">
        <v>249</v>
      </c>
    </row>
  </sheetData>
  <sheetProtection/>
  <mergeCells count="3">
    <mergeCell ref="B4:D5"/>
    <mergeCell ref="B7:C7"/>
    <mergeCell ref="B8:C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15" zoomScalePageLayoutView="0" workbookViewId="0" topLeftCell="A1">
      <selection activeCell="A1" sqref="A1"/>
    </sheetView>
  </sheetViews>
  <sheetFormatPr defaultColWidth="9.00390625" defaultRowHeight="15" customHeight="1"/>
  <cols>
    <col min="1" max="1" width="0.74609375" style="90" customWidth="1"/>
    <col min="2" max="2" width="10.875" style="90" customWidth="1"/>
    <col min="3" max="11" width="9.50390625" style="90" customWidth="1"/>
    <col min="12" max="12" width="2.375" style="90" customWidth="1"/>
    <col min="13" max="16384" width="9.00390625" style="90" customWidth="1"/>
  </cols>
  <sheetData>
    <row r="1" ht="12" customHeight="1">
      <c r="A1" s="218"/>
    </row>
    <row r="2" ht="18" customHeight="1">
      <c r="B2" s="89" t="s">
        <v>373</v>
      </c>
    </row>
    <row r="3" ht="10.5" customHeight="1"/>
    <row r="4" spans="11:12" ht="15" customHeight="1" thickBot="1">
      <c r="K4" s="244" t="s">
        <v>328</v>
      </c>
      <c r="L4" s="29"/>
    </row>
    <row r="5" spans="1:11" ht="18" customHeight="1" thickTop="1">
      <c r="A5" s="107"/>
      <c r="B5" s="245" t="s">
        <v>329</v>
      </c>
      <c r="C5" s="246" t="s">
        <v>250</v>
      </c>
      <c r="D5" s="247"/>
      <c r="E5" s="248"/>
      <c r="F5" s="249" t="s">
        <v>251</v>
      </c>
      <c r="G5" s="250"/>
      <c r="H5" s="251"/>
      <c r="I5" s="246" t="s">
        <v>252</v>
      </c>
      <c r="J5" s="247"/>
      <c r="K5" s="252"/>
    </row>
    <row r="6" spans="1:11" ht="18" customHeight="1">
      <c r="A6" s="107"/>
      <c r="B6" s="253"/>
      <c r="C6" s="254" t="s">
        <v>178</v>
      </c>
      <c r="D6" s="254" t="s">
        <v>159</v>
      </c>
      <c r="E6" s="254" t="s">
        <v>160</v>
      </c>
      <c r="F6" s="254" t="s">
        <v>178</v>
      </c>
      <c r="G6" s="254" t="s">
        <v>159</v>
      </c>
      <c r="H6" s="254" t="s">
        <v>160</v>
      </c>
      <c r="I6" s="254" t="s">
        <v>178</v>
      </c>
      <c r="J6" s="254" t="s">
        <v>159</v>
      </c>
      <c r="K6" s="255" t="s">
        <v>160</v>
      </c>
    </row>
    <row r="7" spans="1:11" ht="8.25" customHeight="1">
      <c r="A7" s="107"/>
      <c r="B7" s="256"/>
      <c r="C7" s="91"/>
      <c r="D7" s="91"/>
      <c r="E7" s="91"/>
      <c r="F7" s="91"/>
      <c r="G7" s="91"/>
      <c r="H7" s="91"/>
      <c r="I7" s="91"/>
      <c r="J7" s="91"/>
      <c r="K7" s="92"/>
    </row>
    <row r="8" spans="1:11" ht="20.25" customHeight="1">
      <c r="A8" s="107"/>
      <c r="B8" s="256" t="s">
        <v>330</v>
      </c>
      <c r="C8" s="93">
        <v>69335906</v>
      </c>
      <c r="D8" s="93">
        <v>47797430</v>
      </c>
      <c r="E8" s="93">
        <v>21538476</v>
      </c>
      <c r="F8" s="93">
        <v>45888225</v>
      </c>
      <c r="G8" s="93">
        <v>45772277</v>
      </c>
      <c r="H8" s="93">
        <v>115948</v>
      </c>
      <c r="I8" s="93">
        <v>23447681</v>
      </c>
      <c r="J8" s="93">
        <v>2025153</v>
      </c>
      <c r="K8" s="94">
        <v>21422528</v>
      </c>
    </row>
    <row r="9" spans="1:11" ht="24" customHeight="1">
      <c r="A9" s="107"/>
      <c r="B9" s="257" t="s">
        <v>374</v>
      </c>
      <c r="C9" s="91">
        <v>69335906</v>
      </c>
      <c r="D9" s="91">
        <v>47797430</v>
      </c>
      <c r="E9" s="91">
        <v>21538476</v>
      </c>
      <c r="F9" s="91">
        <v>45888225</v>
      </c>
      <c r="G9" s="91">
        <v>45772277</v>
      </c>
      <c r="H9" s="91">
        <v>115948</v>
      </c>
      <c r="I9" s="91">
        <v>23447681</v>
      </c>
      <c r="J9" s="91">
        <v>2025153</v>
      </c>
      <c r="K9" s="92">
        <v>21422528</v>
      </c>
    </row>
    <row r="10" spans="1:11" ht="15" customHeight="1">
      <c r="A10" s="107"/>
      <c r="B10" s="95"/>
      <c r="C10" s="93"/>
      <c r="D10" s="93"/>
      <c r="E10" s="93"/>
      <c r="F10" s="93"/>
      <c r="G10" s="93"/>
      <c r="H10" s="93"/>
      <c r="I10" s="93"/>
      <c r="J10" s="93"/>
      <c r="K10" s="94"/>
    </row>
    <row r="11" spans="1:11" ht="24" customHeight="1">
      <c r="A11" s="107"/>
      <c r="B11" s="95" t="s">
        <v>331</v>
      </c>
      <c r="C11" s="93">
        <v>19333637</v>
      </c>
      <c r="D11" s="93">
        <v>12735483</v>
      </c>
      <c r="E11" s="93">
        <v>6598154</v>
      </c>
      <c r="F11" s="93">
        <v>11877244</v>
      </c>
      <c r="G11" s="93">
        <v>11817550</v>
      </c>
      <c r="H11" s="93">
        <v>59694</v>
      </c>
      <c r="I11" s="93">
        <v>7456393</v>
      </c>
      <c r="J11" s="93">
        <v>917933</v>
      </c>
      <c r="K11" s="94">
        <v>6538460</v>
      </c>
    </row>
    <row r="12" spans="1:11" ht="24" customHeight="1">
      <c r="A12" s="107"/>
      <c r="B12" s="95" t="s">
        <v>332</v>
      </c>
      <c r="C12" s="93">
        <v>10004545</v>
      </c>
      <c r="D12" s="93">
        <v>8101997</v>
      </c>
      <c r="E12" s="93">
        <v>1902548</v>
      </c>
      <c r="F12" s="93">
        <v>8101361</v>
      </c>
      <c r="G12" s="93">
        <v>8082856</v>
      </c>
      <c r="H12" s="93">
        <v>18505</v>
      </c>
      <c r="I12" s="93">
        <v>1903184</v>
      </c>
      <c r="J12" s="93">
        <v>19141</v>
      </c>
      <c r="K12" s="94">
        <v>1884043</v>
      </c>
    </row>
    <row r="13" spans="1:11" ht="24" customHeight="1">
      <c r="A13" s="107"/>
      <c r="B13" s="95" t="s">
        <v>333</v>
      </c>
      <c r="C13" s="93">
        <v>20486893</v>
      </c>
      <c r="D13" s="93">
        <v>12109889</v>
      </c>
      <c r="E13" s="93">
        <v>8377004</v>
      </c>
      <c r="F13" s="93">
        <v>11111817</v>
      </c>
      <c r="G13" s="93">
        <v>11099511</v>
      </c>
      <c r="H13" s="93">
        <v>12306</v>
      </c>
      <c r="I13" s="93">
        <v>9375076</v>
      </c>
      <c r="J13" s="93">
        <v>1010378</v>
      </c>
      <c r="K13" s="94">
        <v>8364698</v>
      </c>
    </row>
    <row r="14" spans="1:11" ht="24" customHeight="1" thickBot="1">
      <c r="A14" s="107"/>
      <c r="B14" s="96" t="s">
        <v>334</v>
      </c>
      <c r="C14" s="131">
        <v>19510831</v>
      </c>
      <c r="D14" s="131">
        <v>14850061</v>
      </c>
      <c r="E14" s="131">
        <v>4660770</v>
      </c>
      <c r="F14" s="131">
        <v>14797803</v>
      </c>
      <c r="G14" s="131">
        <v>14772360</v>
      </c>
      <c r="H14" s="131">
        <v>25443</v>
      </c>
      <c r="I14" s="131">
        <v>4713028</v>
      </c>
      <c r="J14" s="131">
        <v>77701</v>
      </c>
      <c r="K14" s="132">
        <v>4635327</v>
      </c>
    </row>
    <row r="15" spans="2:11" ht="15" customHeight="1">
      <c r="B15" s="90" t="s">
        <v>335</v>
      </c>
      <c r="C15" s="97"/>
      <c r="D15" s="97"/>
      <c r="E15" s="97"/>
      <c r="F15" s="97"/>
      <c r="G15" s="97"/>
      <c r="H15" s="97"/>
      <c r="I15" s="97"/>
      <c r="J15" s="97"/>
      <c r="K15" s="97"/>
    </row>
    <row r="16" spans="2:11" ht="15" customHeight="1">
      <c r="B16" s="258"/>
      <c r="C16" s="97"/>
      <c r="D16" s="97"/>
      <c r="E16" s="97"/>
      <c r="F16" s="97"/>
      <c r="G16" s="97"/>
      <c r="H16" s="97"/>
      <c r="I16" s="97"/>
      <c r="J16" s="97"/>
      <c r="K16" s="97"/>
    </row>
    <row r="19" spans="3:11" ht="15" customHeight="1">
      <c r="C19" s="97"/>
      <c r="D19" s="97"/>
      <c r="E19" s="97"/>
      <c r="F19" s="97"/>
      <c r="G19" s="97"/>
      <c r="H19" s="97"/>
      <c r="I19" s="97"/>
      <c r="J19" s="97"/>
      <c r="K19" s="97"/>
    </row>
    <row r="20" spans="3:11" ht="15" customHeight="1">
      <c r="C20" s="97"/>
      <c r="D20" s="97"/>
      <c r="E20" s="97"/>
      <c r="F20" s="97"/>
      <c r="G20" s="97"/>
      <c r="H20" s="97"/>
      <c r="I20" s="97"/>
      <c r="J20" s="97"/>
      <c r="K20" s="97"/>
    </row>
    <row r="21" spans="3:11" ht="15" customHeight="1">
      <c r="C21" s="97"/>
      <c r="D21" s="97"/>
      <c r="E21" s="97"/>
      <c r="F21" s="97"/>
      <c r="G21" s="97"/>
      <c r="H21" s="97"/>
      <c r="I21" s="97"/>
      <c r="J21" s="97"/>
      <c r="K21" s="97"/>
    </row>
    <row r="22" spans="3:11" ht="15" customHeight="1">
      <c r="C22" s="97"/>
      <c r="D22" s="97"/>
      <c r="E22" s="97"/>
      <c r="F22" s="97"/>
      <c r="G22" s="97"/>
      <c r="H22" s="97"/>
      <c r="I22" s="97"/>
      <c r="J22" s="97"/>
      <c r="K22" s="97"/>
    </row>
  </sheetData>
  <sheetProtection/>
  <printOptions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  <headerFooter alignWithMargins="0">
    <oddHeader>&amp;R&amp;D 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625" style="57" customWidth="1"/>
    <col min="2" max="2" width="5.25390625" style="29" customWidth="1"/>
    <col min="3" max="3" width="15.75390625" style="29" customWidth="1"/>
    <col min="4" max="4" width="1.25" style="29" customWidth="1"/>
    <col min="5" max="7" width="20.50390625" style="72" customWidth="1"/>
    <col min="8" max="8" width="8.625" style="72" customWidth="1"/>
    <col min="9" max="9" width="9.00390625" style="57" customWidth="1"/>
    <col min="10" max="16384" width="9.00390625" style="29" customWidth="1"/>
  </cols>
  <sheetData>
    <row r="1" ht="12" customHeight="1">
      <c r="A1" s="219"/>
    </row>
    <row r="2" ht="21" customHeight="1">
      <c r="B2" s="30" t="s">
        <v>372</v>
      </c>
    </row>
    <row r="3" ht="12" customHeight="1">
      <c r="B3" s="30"/>
    </row>
    <row r="4" spans="6:8" ht="15" customHeight="1" thickBot="1">
      <c r="F4" s="239" t="s">
        <v>324</v>
      </c>
      <c r="G4" s="239"/>
      <c r="H4" s="240"/>
    </row>
    <row r="5" spans="2:8" ht="16.5" customHeight="1" thickTop="1">
      <c r="B5" s="205" t="s">
        <v>325</v>
      </c>
      <c r="C5" s="205"/>
      <c r="D5" s="207"/>
      <c r="E5" s="241" t="s">
        <v>255</v>
      </c>
      <c r="F5" s="241" t="s">
        <v>256</v>
      </c>
      <c r="G5" s="242" t="s">
        <v>257</v>
      </c>
      <c r="H5" s="240"/>
    </row>
    <row r="6" spans="2:8" ht="16.5" customHeight="1">
      <c r="B6" s="206"/>
      <c r="C6" s="206"/>
      <c r="D6" s="209"/>
      <c r="E6" s="424"/>
      <c r="F6" s="424"/>
      <c r="G6" s="425"/>
      <c r="H6" s="77"/>
    </row>
    <row r="7" spans="2:8" ht="27" customHeight="1">
      <c r="B7" s="98" t="s">
        <v>326</v>
      </c>
      <c r="C7" s="99" t="s">
        <v>258</v>
      </c>
      <c r="D7" s="426"/>
      <c r="E7" s="427">
        <f>E10+E13+E16+E19</f>
        <v>325492.77999999997</v>
      </c>
      <c r="F7" s="428">
        <f>F10+F13+F16+F19</f>
        <v>59330.86</v>
      </c>
      <c r="G7" s="429">
        <f>G10+G13+G16+G19</f>
        <v>266161.92000000004</v>
      </c>
      <c r="H7" s="430"/>
    </row>
    <row r="8" spans="2:8" ht="15" customHeight="1">
      <c r="B8" s="57"/>
      <c r="C8" s="57"/>
      <c r="D8" s="100"/>
      <c r="E8" s="431"/>
      <c r="F8" s="432"/>
      <c r="G8" s="433"/>
      <c r="H8" s="79"/>
    </row>
    <row r="9" spans="2:8" ht="15" customHeight="1">
      <c r="B9" s="57" t="s">
        <v>259</v>
      </c>
      <c r="C9" s="57"/>
      <c r="D9" s="100"/>
      <c r="E9" s="434"/>
      <c r="F9" s="434"/>
      <c r="G9" s="435"/>
      <c r="H9" s="243"/>
    </row>
    <row r="10" spans="2:8" ht="15" customHeight="1">
      <c r="B10" s="57"/>
      <c r="C10" s="65" t="s">
        <v>244</v>
      </c>
      <c r="D10" s="100"/>
      <c r="E10" s="434">
        <f>F10+G10</f>
        <v>70053.8</v>
      </c>
      <c r="F10" s="434">
        <v>14466.58</v>
      </c>
      <c r="G10" s="435">
        <v>55587.22</v>
      </c>
      <c r="H10" s="243"/>
    </row>
    <row r="11" spans="2:8" ht="15" customHeight="1">
      <c r="B11" s="65"/>
      <c r="C11" s="65"/>
      <c r="D11" s="101"/>
      <c r="E11" s="436"/>
      <c r="F11" s="434"/>
      <c r="G11" s="435"/>
      <c r="H11" s="79"/>
    </row>
    <row r="12" spans="2:8" ht="15" customHeight="1">
      <c r="B12" s="57" t="s">
        <v>253</v>
      </c>
      <c r="C12" s="57"/>
      <c r="D12" s="101"/>
      <c r="E12" s="434"/>
      <c r="F12" s="434"/>
      <c r="G12" s="435"/>
      <c r="H12" s="79"/>
    </row>
    <row r="13" spans="2:8" ht="15" customHeight="1">
      <c r="B13" s="57"/>
      <c r="C13" s="65" t="s">
        <v>245</v>
      </c>
      <c r="D13" s="101"/>
      <c r="E13" s="434">
        <f>F13+G13</f>
        <v>102012.25</v>
      </c>
      <c r="F13" s="434">
        <v>25873.76</v>
      </c>
      <c r="G13" s="435">
        <v>76138.49</v>
      </c>
      <c r="H13" s="79"/>
    </row>
    <row r="14" spans="2:8" ht="15" customHeight="1">
      <c r="B14" s="65"/>
      <c r="C14" s="65"/>
      <c r="D14" s="101"/>
      <c r="E14" s="436"/>
      <c r="F14" s="434"/>
      <c r="G14" s="435"/>
      <c r="H14" s="79"/>
    </row>
    <row r="15" spans="2:8" ht="15" customHeight="1">
      <c r="B15" s="57" t="s">
        <v>260</v>
      </c>
      <c r="C15" s="57"/>
      <c r="D15" s="101"/>
      <c r="E15" s="434"/>
      <c r="F15" s="434"/>
      <c r="G15" s="435"/>
      <c r="H15" s="243"/>
    </row>
    <row r="16" spans="2:8" ht="15" customHeight="1">
      <c r="B16" s="57"/>
      <c r="C16" s="65" t="s">
        <v>247</v>
      </c>
      <c r="D16" s="101"/>
      <c r="E16" s="434">
        <f>F16+G16</f>
        <v>71212.54</v>
      </c>
      <c r="F16" s="434">
        <v>7052.22</v>
      </c>
      <c r="G16" s="435">
        <v>64160.32</v>
      </c>
      <c r="H16" s="243"/>
    </row>
    <row r="17" spans="2:8" ht="15" customHeight="1">
      <c r="B17" s="65"/>
      <c r="C17" s="65"/>
      <c r="D17" s="101"/>
      <c r="E17" s="436"/>
      <c r="F17" s="434"/>
      <c r="G17" s="435"/>
      <c r="H17" s="79"/>
    </row>
    <row r="18" spans="2:8" ht="15" customHeight="1">
      <c r="B18" s="57" t="s">
        <v>254</v>
      </c>
      <c r="C18" s="57"/>
      <c r="D18" s="101" t="s">
        <v>327</v>
      </c>
      <c r="E18" s="434"/>
      <c r="F18" s="434"/>
      <c r="G18" s="435"/>
      <c r="H18" s="79"/>
    </row>
    <row r="19" spans="2:8" ht="15" customHeight="1">
      <c r="B19" s="28"/>
      <c r="C19" s="65" t="s">
        <v>248</v>
      </c>
      <c r="D19" s="101"/>
      <c r="E19" s="434">
        <f>F19+G19</f>
        <v>82214.19</v>
      </c>
      <c r="F19" s="434">
        <v>11938.3</v>
      </c>
      <c r="G19" s="435">
        <v>70275.89</v>
      </c>
      <c r="H19" s="79"/>
    </row>
    <row r="20" spans="2:8" ht="15" customHeight="1" thickBot="1">
      <c r="B20" s="85"/>
      <c r="C20" s="437"/>
      <c r="D20" s="438"/>
      <c r="E20" s="102"/>
      <c r="F20" s="103"/>
      <c r="G20" s="104"/>
      <c r="H20" s="79"/>
    </row>
    <row r="21" spans="2:8" ht="15" customHeight="1">
      <c r="B21" s="29" t="s">
        <v>249</v>
      </c>
      <c r="H21" s="240"/>
    </row>
  </sheetData>
  <sheetProtection/>
  <mergeCells count="7">
    <mergeCell ref="H15:H16"/>
    <mergeCell ref="F4:G4"/>
    <mergeCell ref="B5:D6"/>
    <mergeCell ref="E5:E6"/>
    <mergeCell ref="F5:F6"/>
    <mergeCell ref="G5:G6"/>
    <mergeCell ref="H9:H10"/>
  </mergeCells>
  <printOptions horizontalCentered="1"/>
  <pageMargins left="0.3937007874015748" right="0.3937007874015748" top="0.5905511811023623" bottom="0.3937007874015748" header="0.5118110236220472" footer="0.5118110236220472"/>
  <pageSetup cellComments="asDisplayed" horizontalDpi="600" verticalDpi="600" orientation="portrait" paperSize="9" r:id="rId1"/>
  <headerFooter alignWithMargins="0">
    <oddHeader>&amp;R&amp;D 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90" customWidth="1"/>
    <col min="2" max="2" width="18.125" style="90" customWidth="1"/>
    <col min="3" max="3" width="0.6171875" style="90" customWidth="1"/>
    <col min="4" max="7" width="18.625" style="90" customWidth="1"/>
    <col min="8" max="16384" width="9.00390625" style="90" customWidth="1"/>
  </cols>
  <sheetData>
    <row r="1" ht="13.5">
      <c r="A1" s="218"/>
    </row>
    <row r="2" spans="2:3" ht="23.25" customHeight="1">
      <c r="B2" s="89" t="s">
        <v>371</v>
      </c>
      <c r="C2" s="89"/>
    </row>
    <row r="4" ht="15" customHeight="1" thickBot="1">
      <c r="G4" s="233" t="s">
        <v>336</v>
      </c>
    </row>
    <row r="5" spans="1:7" ht="24.75" customHeight="1" thickTop="1">
      <c r="A5" s="107"/>
      <c r="B5" s="234" t="s">
        <v>261</v>
      </c>
      <c r="C5" s="235"/>
      <c r="D5" s="236" t="s">
        <v>262</v>
      </c>
      <c r="E5" s="236" t="s">
        <v>263</v>
      </c>
      <c r="F5" s="236" t="s">
        <v>264</v>
      </c>
      <c r="G5" s="237" t="s">
        <v>265</v>
      </c>
    </row>
    <row r="6" spans="1:7" ht="12" customHeight="1">
      <c r="A6" s="107"/>
      <c r="B6" s="238"/>
      <c r="C6" s="112"/>
      <c r="D6" s="105"/>
      <c r="E6" s="105"/>
      <c r="F6" s="105"/>
      <c r="G6" s="106"/>
    </row>
    <row r="7" spans="1:7" ht="20.25" customHeight="1">
      <c r="A7" s="107"/>
      <c r="B7" s="108" t="s">
        <v>266</v>
      </c>
      <c r="C7" s="109"/>
      <c r="D7" s="417">
        <v>316157.6000000009</v>
      </c>
      <c r="E7" s="418">
        <v>124739.71300000031</v>
      </c>
      <c r="F7" s="418">
        <v>174777.71900000065</v>
      </c>
      <c r="G7" s="418">
        <v>16640.167999999987</v>
      </c>
    </row>
    <row r="8" spans="1:7" ht="12" customHeight="1">
      <c r="A8" s="107"/>
      <c r="B8" s="107"/>
      <c r="C8" s="110"/>
      <c r="D8" s="419"/>
      <c r="E8" s="419"/>
      <c r="F8" s="419"/>
      <c r="G8" s="420"/>
    </row>
    <row r="9" spans="1:7" ht="24" customHeight="1">
      <c r="A9" s="107"/>
      <c r="B9" s="111" t="s">
        <v>73</v>
      </c>
      <c r="C9" s="112"/>
      <c r="D9" s="419">
        <v>95165.49000000107</v>
      </c>
      <c r="E9" s="421">
        <v>33167.81300000027</v>
      </c>
      <c r="F9" s="419">
        <v>58606.219000000805</v>
      </c>
      <c r="G9" s="420">
        <v>3391.4579999999914</v>
      </c>
    </row>
    <row r="10" spans="1:7" ht="24" customHeight="1">
      <c r="A10" s="107"/>
      <c r="B10" s="111" t="s">
        <v>74</v>
      </c>
      <c r="C10" s="112"/>
      <c r="D10" s="419">
        <v>36926.23999999985</v>
      </c>
      <c r="E10" s="419">
        <v>21563.82000000003</v>
      </c>
      <c r="F10" s="419">
        <v>13652.509999999827</v>
      </c>
      <c r="G10" s="420">
        <v>1709.9099999999978</v>
      </c>
    </row>
    <row r="11" spans="1:7" ht="24" customHeight="1">
      <c r="A11" s="107"/>
      <c r="B11" s="111" t="s">
        <v>75</v>
      </c>
      <c r="C11" s="112"/>
      <c r="D11" s="419">
        <v>114515.83</v>
      </c>
      <c r="E11" s="419">
        <v>32495.76</v>
      </c>
      <c r="F11" s="419">
        <v>76290.14000000001</v>
      </c>
      <c r="G11" s="420">
        <v>5729.929999999999</v>
      </c>
    </row>
    <row r="12" spans="1:7" ht="24" customHeight="1" thickBot="1">
      <c r="A12" s="107"/>
      <c r="B12" s="113" t="s">
        <v>76</v>
      </c>
      <c r="C12" s="114"/>
      <c r="D12" s="422">
        <v>69550.04000000001</v>
      </c>
      <c r="E12" s="422">
        <v>37512.32000000001</v>
      </c>
      <c r="F12" s="422">
        <v>26228.850000000002</v>
      </c>
      <c r="G12" s="423">
        <v>5808.87</v>
      </c>
    </row>
    <row r="13" spans="2:7" ht="16.5" customHeight="1">
      <c r="B13" s="90" t="s">
        <v>269</v>
      </c>
      <c r="E13" s="107"/>
      <c r="F13" s="107"/>
      <c r="G13" s="107"/>
    </row>
    <row r="14" spans="2:7" ht="16.5" customHeight="1">
      <c r="B14" s="111"/>
      <c r="C14" s="111"/>
      <c r="D14" s="107"/>
      <c r="E14" s="107"/>
      <c r="F14" s="107"/>
      <c r="G14" s="107"/>
    </row>
    <row r="15" ht="15" customHeight="1"/>
    <row r="16" spans="4:7" ht="12">
      <c r="D16" s="107"/>
      <c r="E16" s="107"/>
      <c r="F16" s="107"/>
      <c r="G16" s="107"/>
    </row>
    <row r="17" spans="4:7" ht="12">
      <c r="D17" s="107"/>
      <c r="E17" s="111"/>
      <c r="F17" s="107"/>
      <c r="G17" s="107"/>
    </row>
    <row r="18" spans="4:7" ht="12">
      <c r="D18" s="107"/>
      <c r="E18" s="107"/>
      <c r="F18" s="107"/>
      <c r="G18" s="107"/>
    </row>
    <row r="19" spans="4:7" ht="12">
      <c r="D19" s="107"/>
      <c r="E19" s="107"/>
      <c r="F19" s="107"/>
      <c r="G19" s="107"/>
    </row>
  </sheetData>
  <sheetProtection/>
  <mergeCells count="1">
    <mergeCell ref="B5:C5"/>
  </mergeCells>
  <printOptions/>
  <pageMargins left="0.3937007874015748" right="0.3937007874015748" top="0.5905511811023623" bottom="0.5905511811023623" header="0.5118110236220472" footer="0.5118110236220472"/>
  <pageSetup cellComments="asDisplayed" horizontalDpi="600" verticalDpi="600" orientation="portrait" paperSize="9" r:id="rId1"/>
  <headerFooter alignWithMargins="0">
    <oddHeader>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SheetLayoutView="100" zoomScalePageLayoutView="0" workbookViewId="0" topLeftCell="A1">
      <selection activeCell="A1" sqref="A1"/>
    </sheetView>
  </sheetViews>
  <sheetFormatPr defaultColWidth="14.125" defaultRowHeight="13.5" customHeight="1"/>
  <cols>
    <col min="1" max="1" width="8.125" style="217" customWidth="1"/>
    <col min="2" max="2" width="8.25390625" style="374" customWidth="1"/>
    <col min="3" max="3" width="6.75390625" style="374" customWidth="1"/>
    <col min="4" max="13" width="6.75390625" style="375" customWidth="1"/>
    <col min="14" max="15" width="7.875" style="375" customWidth="1"/>
    <col min="16" max="16" width="14.125" style="372" customWidth="1"/>
    <col min="17" max="16384" width="14.125" style="372" customWidth="1"/>
  </cols>
  <sheetData>
    <row r="1" ht="11.25" customHeight="1">
      <c r="A1" s="226"/>
    </row>
    <row r="2" spans="1:15" ht="18" customHeight="1">
      <c r="A2" s="381" t="s">
        <v>389</v>
      </c>
      <c r="B2" s="381"/>
      <c r="C2" s="493"/>
      <c r="D2" s="493"/>
      <c r="E2" s="493"/>
      <c r="F2" s="493"/>
      <c r="G2" s="493"/>
      <c r="H2" s="493"/>
      <c r="I2" s="493"/>
      <c r="J2" s="493"/>
      <c r="K2" s="382"/>
      <c r="L2" s="382"/>
      <c r="M2" s="382"/>
      <c r="N2" s="382"/>
      <c r="O2" s="382"/>
    </row>
    <row r="3" spans="1:15" ht="15" customHeight="1" thickBo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2"/>
      <c r="O3" s="385" t="s">
        <v>339</v>
      </c>
    </row>
    <row r="4" spans="1:15" s="362" customFormat="1" ht="15" customHeight="1" thickTop="1">
      <c r="A4" s="386" t="s">
        <v>4</v>
      </c>
      <c r="B4" s="494" t="s">
        <v>340</v>
      </c>
      <c r="C4" s="387" t="s">
        <v>341</v>
      </c>
      <c r="D4" s="388"/>
      <c r="E4" s="388"/>
      <c r="F4" s="388"/>
      <c r="G4" s="388"/>
      <c r="H4" s="388"/>
      <c r="I4" s="388"/>
      <c r="J4" s="388"/>
      <c r="K4" s="388"/>
      <c r="L4" s="389"/>
      <c r="M4" s="390" t="s">
        <v>7</v>
      </c>
      <c r="N4" s="391" t="s">
        <v>342</v>
      </c>
      <c r="O4" s="392"/>
    </row>
    <row r="5" spans="1:15" s="362" customFormat="1" ht="15" customHeight="1">
      <c r="A5" s="393"/>
      <c r="B5" s="495"/>
      <c r="C5" s="496" t="s">
        <v>69</v>
      </c>
      <c r="D5" s="394" t="s">
        <v>8</v>
      </c>
      <c r="E5" s="395" t="s">
        <v>0</v>
      </c>
      <c r="F5" s="396"/>
      <c r="G5" s="396"/>
      <c r="H5" s="396"/>
      <c r="I5" s="395" t="s">
        <v>1</v>
      </c>
      <c r="J5" s="396"/>
      <c r="K5" s="397"/>
      <c r="L5" s="398" t="s">
        <v>10</v>
      </c>
      <c r="M5" s="399"/>
      <c r="N5" s="400"/>
      <c r="O5" s="401" t="s">
        <v>343</v>
      </c>
    </row>
    <row r="6" spans="1:15" s="362" customFormat="1" ht="13.5" customHeight="1">
      <c r="A6" s="393"/>
      <c r="B6" s="495"/>
      <c r="C6" s="496"/>
      <c r="D6" s="402"/>
      <c r="E6" s="398" t="s">
        <v>35</v>
      </c>
      <c r="F6" s="403" t="s">
        <v>344</v>
      </c>
      <c r="G6" s="398" t="s">
        <v>36</v>
      </c>
      <c r="H6" s="398" t="s">
        <v>39</v>
      </c>
      <c r="I6" s="398" t="s">
        <v>9</v>
      </c>
      <c r="J6" s="398" t="s">
        <v>345</v>
      </c>
      <c r="K6" s="404" t="s">
        <v>37</v>
      </c>
      <c r="L6" s="405"/>
      <c r="M6" s="399"/>
      <c r="N6" s="400"/>
      <c r="O6" s="497"/>
    </row>
    <row r="7" spans="1:15" s="362" customFormat="1" ht="13.5" customHeight="1">
      <c r="A7" s="393"/>
      <c r="B7" s="495"/>
      <c r="C7" s="496"/>
      <c r="D7" s="402"/>
      <c r="E7" s="405"/>
      <c r="F7" s="406"/>
      <c r="G7" s="405"/>
      <c r="H7" s="405"/>
      <c r="I7" s="405"/>
      <c r="J7" s="405"/>
      <c r="K7" s="407"/>
      <c r="L7" s="405"/>
      <c r="M7" s="399"/>
      <c r="N7" s="400"/>
      <c r="O7" s="497"/>
    </row>
    <row r="8" spans="1:15" s="362" customFormat="1" ht="13.5" customHeight="1">
      <c r="A8" s="408"/>
      <c r="B8" s="498"/>
      <c r="C8" s="496"/>
      <c r="D8" s="409"/>
      <c r="E8" s="410"/>
      <c r="F8" s="411"/>
      <c r="G8" s="410"/>
      <c r="H8" s="410"/>
      <c r="I8" s="410"/>
      <c r="J8" s="410"/>
      <c r="K8" s="412"/>
      <c r="L8" s="410"/>
      <c r="M8" s="413"/>
      <c r="N8" s="414"/>
      <c r="O8" s="499"/>
    </row>
    <row r="9" spans="1:15" s="362" customFormat="1" ht="9" customHeight="1">
      <c r="A9" s="365"/>
      <c r="B9" s="415"/>
      <c r="C9" s="366"/>
      <c r="D9" s="366"/>
      <c r="E9" s="366"/>
      <c r="F9" s="366"/>
      <c r="G9" s="366"/>
      <c r="H9" s="366"/>
      <c r="I9" s="366"/>
      <c r="J9" s="367"/>
      <c r="K9" s="366"/>
      <c r="L9" s="366"/>
      <c r="M9" s="366"/>
      <c r="N9" s="366"/>
      <c r="O9" s="368"/>
    </row>
    <row r="10" spans="1:15" s="362" customFormat="1" ht="15.75" customHeight="1">
      <c r="A10" s="370" t="s">
        <v>38</v>
      </c>
      <c r="B10" s="1">
        <v>1317</v>
      </c>
      <c r="C10" s="1">
        <v>90</v>
      </c>
      <c r="D10" s="1">
        <v>5</v>
      </c>
      <c r="E10" s="1">
        <v>28</v>
      </c>
      <c r="F10" s="1">
        <v>0</v>
      </c>
      <c r="G10" s="1">
        <v>1</v>
      </c>
      <c r="H10" s="1">
        <v>0</v>
      </c>
      <c r="I10" s="1">
        <v>0</v>
      </c>
      <c r="J10" s="1">
        <v>46</v>
      </c>
      <c r="K10" s="1">
        <v>1</v>
      </c>
      <c r="L10" s="1">
        <v>9</v>
      </c>
      <c r="M10" s="1">
        <v>29</v>
      </c>
      <c r="N10" s="1">
        <v>1198</v>
      </c>
      <c r="O10" s="136">
        <v>1140</v>
      </c>
    </row>
    <row r="11" spans="1:15" s="362" customFormat="1" ht="15.75" customHeight="1">
      <c r="A11" s="365" t="s">
        <v>315</v>
      </c>
      <c r="B11" s="500">
        <v>451</v>
      </c>
      <c r="C11" s="500">
        <v>68</v>
      </c>
      <c r="D11" s="500" t="s">
        <v>84</v>
      </c>
      <c r="E11" s="501">
        <v>28</v>
      </c>
      <c r="F11" s="500" t="s">
        <v>84</v>
      </c>
      <c r="G11" s="500">
        <v>1</v>
      </c>
      <c r="H11" s="500" t="s">
        <v>84</v>
      </c>
      <c r="I11" s="500" t="s">
        <v>84</v>
      </c>
      <c r="J11" s="500">
        <v>30</v>
      </c>
      <c r="K11" s="500">
        <v>4</v>
      </c>
      <c r="L11" s="500">
        <v>5</v>
      </c>
      <c r="M11" s="500">
        <v>23</v>
      </c>
      <c r="N11" s="501">
        <v>360</v>
      </c>
      <c r="O11" s="502">
        <v>323</v>
      </c>
    </row>
    <row r="12" spans="1:15" s="362" customFormat="1" ht="9" customHeight="1">
      <c r="A12" s="365"/>
      <c r="B12" s="415"/>
      <c r="C12" s="415"/>
      <c r="D12" s="415"/>
      <c r="E12" s="415"/>
      <c r="F12" s="415"/>
      <c r="G12" s="415"/>
      <c r="H12" s="415"/>
      <c r="I12" s="415"/>
      <c r="J12" s="503"/>
      <c r="K12" s="415"/>
      <c r="L12" s="415"/>
      <c r="M12" s="415"/>
      <c r="N12" s="415"/>
      <c r="O12" s="504"/>
    </row>
    <row r="13" spans="1:15" s="362" customFormat="1" ht="15.75" customHeight="1">
      <c r="A13" s="370" t="s">
        <v>5</v>
      </c>
      <c r="B13" s="1">
        <v>8</v>
      </c>
      <c r="C13" s="1">
        <v>1</v>
      </c>
      <c r="D13" s="1">
        <v>0</v>
      </c>
      <c r="E13" s="505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505">
        <v>1</v>
      </c>
      <c r="M13" s="1">
        <v>1</v>
      </c>
      <c r="N13" s="1">
        <v>6</v>
      </c>
      <c r="O13" s="136">
        <v>5</v>
      </c>
    </row>
    <row r="14" spans="1:15" s="362" customFormat="1" ht="15.75" customHeight="1">
      <c r="A14" s="370" t="s">
        <v>356</v>
      </c>
      <c r="B14" s="1">
        <v>27</v>
      </c>
      <c r="C14" s="1">
        <v>6</v>
      </c>
      <c r="D14" s="1">
        <v>0</v>
      </c>
      <c r="E14" s="1">
        <v>1</v>
      </c>
      <c r="F14" s="1">
        <v>0</v>
      </c>
      <c r="G14" s="1">
        <v>1</v>
      </c>
      <c r="H14" s="1">
        <v>0</v>
      </c>
      <c r="I14" s="1">
        <v>0</v>
      </c>
      <c r="J14" s="1">
        <v>3</v>
      </c>
      <c r="K14" s="1">
        <v>0</v>
      </c>
      <c r="L14" s="1">
        <v>1</v>
      </c>
      <c r="M14" s="1">
        <v>0</v>
      </c>
      <c r="N14" s="1">
        <v>21</v>
      </c>
      <c r="O14" s="136">
        <v>21</v>
      </c>
    </row>
    <row r="15" spans="1:15" s="362" customFormat="1" ht="15.75" customHeight="1">
      <c r="A15" s="370" t="s">
        <v>357</v>
      </c>
      <c r="B15" s="1">
        <v>88</v>
      </c>
      <c r="C15" s="1">
        <v>14</v>
      </c>
      <c r="D15" s="1">
        <v>0</v>
      </c>
      <c r="E15" s="1">
        <v>4</v>
      </c>
      <c r="F15" s="1">
        <v>0</v>
      </c>
      <c r="G15" s="1">
        <v>0</v>
      </c>
      <c r="H15" s="1">
        <v>0</v>
      </c>
      <c r="I15" s="1">
        <v>0</v>
      </c>
      <c r="J15" s="1">
        <v>9</v>
      </c>
      <c r="K15" s="1">
        <v>1</v>
      </c>
      <c r="L15" s="1">
        <v>0</v>
      </c>
      <c r="M15" s="1">
        <v>1</v>
      </c>
      <c r="N15" s="1">
        <v>73</v>
      </c>
      <c r="O15" s="136">
        <v>72</v>
      </c>
    </row>
    <row r="16" spans="1:15" s="362" customFormat="1" ht="15.75" customHeight="1">
      <c r="A16" s="370" t="s">
        <v>358</v>
      </c>
      <c r="B16" s="1">
        <v>32</v>
      </c>
      <c r="C16" s="1">
        <v>6</v>
      </c>
      <c r="D16" s="1">
        <v>0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1</v>
      </c>
      <c r="K16" s="1">
        <v>1</v>
      </c>
      <c r="L16" s="1">
        <v>1</v>
      </c>
      <c r="M16" s="1">
        <v>0</v>
      </c>
      <c r="N16" s="1">
        <v>26</v>
      </c>
      <c r="O16" s="136">
        <v>19</v>
      </c>
    </row>
    <row r="17" spans="1:15" s="362" customFormat="1" ht="9" customHeight="1">
      <c r="A17" s="370"/>
      <c r="B17" s="506"/>
      <c r="C17" s="506"/>
      <c r="D17" s="506"/>
      <c r="E17" s="506"/>
      <c r="F17" s="507"/>
      <c r="G17" s="507"/>
      <c r="H17" s="507"/>
      <c r="I17" s="507"/>
      <c r="J17" s="507"/>
      <c r="K17" s="507"/>
      <c r="L17" s="507"/>
      <c r="M17" s="507"/>
      <c r="N17" s="506"/>
      <c r="O17" s="508"/>
    </row>
    <row r="18" spans="1:15" s="362" customFormat="1" ht="15.75" customHeight="1">
      <c r="A18" s="370" t="s">
        <v>359</v>
      </c>
      <c r="B18" s="1">
        <v>10</v>
      </c>
      <c r="C18" s="1">
        <v>5</v>
      </c>
      <c r="D18" s="1">
        <v>0</v>
      </c>
      <c r="E18" s="1">
        <v>5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5</v>
      </c>
      <c r="O18" s="136">
        <v>5</v>
      </c>
    </row>
    <row r="19" spans="1:15" s="362" customFormat="1" ht="15.75" customHeight="1">
      <c r="A19" s="370" t="s">
        <v>360</v>
      </c>
      <c r="B19" s="1">
        <v>9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9</v>
      </c>
      <c r="O19" s="136">
        <v>8</v>
      </c>
    </row>
    <row r="20" spans="1:15" s="362" customFormat="1" ht="15.75" customHeight="1">
      <c r="A20" s="370" t="s">
        <v>361</v>
      </c>
      <c r="B20" s="1">
        <v>23</v>
      </c>
      <c r="C20" s="1">
        <v>7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</v>
      </c>
      <c r="K20" s="1">
        <v>1</v>
      </c>
      <c r="L20" s="1">
        <v>0</v>
      </c>
      <c r="M20" s="1">
        <v>1</v>
      </c>
      <c r="N20" s="1">
        <v>15</v>
      </c>
      <c r="O20" s="136">
        <v>13</v>
      </c>
    </row>
    <row r="21" spans="1:15" s="362" customFormat="1" ht="15.75" customHeight="1">
      <c r="A21" s="370" t="s">
        <v>362</v>
      </c>
      <c r="B21" s="1">
        <v>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7</v>
      </c>
      <c r="O21" s="136">
        <v>7</v>
      </c>
    </row>
    <row r="22" spans="1:15" s="362" customFormat="1" ht="9" customHeight="1">
      <c r="A22" s="370"/>
      <c r="B22" s="506"/>
      <c r="C22" s="506"/>
      <c r="D22" s="507"/>
      <c r="E22" s="507"/>
      <c r="F22" s="507"/>
      <c r="G22" s="507"/>
      <c r="H22" s="507"/>
      <c r="I22" s="506"/>
      <c r="J22" s="507"/>
      <c r="K22" s="507"/>
      <c r="L22" s="507"/>
      <c r="M22" s="507"/>
      <c r="N22" s="506"/>
      <c r="O22" s="508"/>
    </row>
    <row r="23" spans="1:15" s="362" customFormat="1" ht="15.75" customHeight="1">
      <c r="A23" s="370" t="s">
        <v>6</v>
      </c>
      <c r="B23" s="1">
        <v>20</v>
      </c>
      <c r="C23" s="1">
        <v>3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17</v>
      </c>
      <c r="O23" s="136">
        <v>14</v>
      </c>
    </row>
    <row r="24" spans="1:15" s="362" customFormat="1" ht="15.75" customHeight="1">
      <c r="A24" s="370" t="s">
        <v>363</v>
      </c>
      <c r="B24" s="1">
        <v>3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1</v>
      </c>
      <c r="K24" s="1">
        <v>0</v>
      </c>
      <c r="L24" s="1">
        <v>0</v>
      </c>
      <c r="M24" s="1">
        <v>1</v>
      </c>
      <c r="N24" s="1">
        <v>1</v>
      </c>
      <c r="O24" s="136">
        <v>1</v>
      </c>
    </row>
    <row r="25" spans="1:15" s="362" customFormat="1" ht="15.75" customHeight="1">
      <c r="A25" s="370" t="s">
        <v>364</v>
      </c>
      <c r="B25" s="1" t="s">
        <v>346</v>
      </c>
      <c r="C25" s="1" t="s">
        <v>346</v>
      </c>
      <c r="D25" s="1" t="s">
        <v>346</v>
      </c>
      <c r="E25" s="1" t="s">
        <v>346</v>
      </c>
      <c r="F25" s="1" t="s">
        <v>346</v>
      </c>
      <c r="G25" s="1" t="s">
        <v>346</v>
      </c>
      <c r="H25" s="1" t="s">
        <v>346</v>
      </c>
      <c r="I25" s="1" t="s">
        <v>346</v>
      </c>
      <c r="J25" s="1" t="s">
        <v>346</v>
      </c>
      <c r="K25" s="1" t="s">
        <v>346</v>
      </c>
      <c r="L25" s="1" t="s">
        <v>346</v>
      </c>
      <c r="M25" s="1" t="s">
        <v>346</v>
      </c>
      <c r="N25" s="1" t="s">
        <v>346</v>
      </c>
      <c r="O25" s="136" t="s">
        <v>346</v>
      </c>
    </row>
    <row r="26" spans="1:15" s="362" customFormat="1" ht="15.75" customHeight="1">
      <c r="A26" s="370" t="s">
        <v>11</v>
      </c>
      <c r="B26" s="1">
        <v>5</v>
      </c>
      <c r="C26" s="1">
        <v>2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2</v>
      </c>
      <c r="K26" s="1">
        <v>0</v>
      </c>
      <c r="L26" s="1">
        <v>0</v>
      </c>
      <c r="M26" s="1">
        <v>0</v>
      </c>
      <c r="N26" s="1">
        <v>3</v>
      </c>
      <c r="O26" s="136">
        <v>3</v>
      </c>
    </row>
    <row r="27" spans="1:15" s="362" customFormat="1" ht="15.75" customHeight="1">
      <c r="A27" s="370" t="s">
        <v>12</v>
      </c>
      <c r="B27" s="1">
        <v>9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</v>
      </c>
      <c r="N27" s="1">
        <v>8</v>
      </c>
      <c r="O27" s="136">
        <v>8</v>
      </c>
    </row>
    <row r="28" spans="1:15" s="362" customFormat="1" ht="9" customHeight="1">
      <c r="A28" s="370"/>
      <c r="B28" s="506"/>
      <c r="C28" s="506"/>
      <c r="D28" s="506"/>
      <c r="E28" s="507"/>
      <c r="F28" s="507"/>
      <c r="G28" s="507"/>
      <c r="H28" s="507"/>
      <c r="I28" s="506"/>
      <c r="J28" s="507"/>
      <c r="K28" s="506"/>
      <c r="L28" s="506"/>
      <c r="M28" s="507"/>
      <c r="N28" s="506"/>
      <c r="O28" s="508"/>
    </row>
    <row r="29" spans="1:15" s="362" customFormat="1" ht="15.75" customHeight="1">
      <c r="A29" s="370" t="s">
        <v>13</v>
      </c>
      <c r="B29" s="1">
        <v>11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11</v>
      </c>
      <c r="O29" s="136">
        <v>11</v>
      </c>
    </row>
    <row r="30" spans="1:15" s="362" customFormat="1" ht="15.75" customHeight="1">
      <c r="A30" s="370" t="s">
        <v>14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36">
        <v>0</v>
      </c>
    </row>
    <row r="31" spans="1:15" s="362" customFormat="1" ht="15.75" customHeight="1">
      <c r="A31" s="370" t="s">
        <v>15</v>
      </c>
      <c r="B31" s="1">
        <v>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2</v>
      </c>
      <c r="N31" s="1">
        <v>1</v>
      </c>
      <c r="O31" s="136">
        <v>1</v>
      </c>
    </row>
    <row r="32" spans="1:15" s="362" customFormat="1" ht="15.75" customHeight="1">
      <c r="A32" s="370" t="s">
        <v>16</v>
      </c>
      <c r="B32" s="1">
        <v>26</v>
      </c>
      <c r="C32" s="1">
        <v>1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</v>
      </c>
      <c r="N32" s="1">
        <v>24</v>
      </c>
      <c r="O32" s="136">
        <v>16</v>
      </c>
    </row>
    <row r="33" spans="1:15" s="362" customFormat="1" ht="15.75" customHeight="1">
      <c r="A33" s="370" t="s">
        <v>17</v>
      </c>
      <c r="B33" s="1">
        <v>5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5</v>
      </c>
      <c r="O33" s="136">
        <v>5</v>
      </c>
    </row>
    <row r="34" spans="1:15" s="362" customFormat="1" ht="15.75" customHeight="1">
      <c r="A34" s="370" t="s">
        <v>18</v>
      </c>
      <c r="B34" s="1">
        <v>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9</v>
      </c>
      <c r="O34" s="136">
        <v>7</v>
      </c>
    </row>
    <row r="35" spans="1:15" s="362" customFormat="1" ht="15.75" customHeight="1">
      <c r="A35" s="370" t="s">
        <v>19</v>
      </c>
      <c r="B35" s="1">
        <v>3</v>
      </c>
      <c r="C35" s="1">
        <v>1</v>
      </c>
      <c r="D35" s="1">
        <v>0</v>
      </c>
      <c r="E35" s="1">
        <v>1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2</v>
      </c>
      <c r="O35" s="136">
        <v>1</v>
      </c>
    </row>
    <row r="36" spans="1:15" s="362" customFormat="1" ht="9" customHeight="1">
      <c r="A36" s="370"/>
      <c r="B36" s="506"/>
      <c r="C36" s="506"/>
      <c r="D36" s="507"/>
      <c r="E36" s="507"/>
      <c r="F36" s="507"/>
      <c r="G36" s="507"/>
      <c r="H36" s="507"/>
      <c r="I36" s="506"/>
      <c r="J36" s="507"/>
      <c r="K36" s="507"/>
      <c r="L36" s="507"/>
      <c r="M36" s="507"/>
      <c r="N36" s="506"/>
      <c r="O36" s="508"/>
    </row>
    <row r="37" spans="1:15" s="362" customFormat="1" ht="15.75" customHeight="1">
      <c r="A37" s="370" t="s">
        <v>20</v>
      </c>
      <c r="B37" s="1">
        <v>31</v>
      </c>
      <c r="C37" s="1">
        <v>3</v>
      </c>
      <c r="D37" s="1">
        <v>0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28</v>
      </c>
      <c r="O37" s="136">
        <v>24</v>
      </c>
    </row>
    <row r="38" spans="1:15" s="362" customFormat="1" ht="15.75" customHeight="1">
      <c r="A38" s="370" t="s">
        <v>21</v>
      </c>
      <c r="B38" s="1">
        <v>22</v>
      </c>
      <c r="C38" s="1">
        <v>2</v>
      </c>
      <c r="D38" s="1">
        <v>0</v>
      </c>
      <c r="E38" s="1">
        <v>2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20</v>
      </c>
      <c r="O38" s="136">
        <v>19</v>
      </c>
    </row>
    <row r="39" spans="1:15" s="362" customFormat="1" ht="15.75" customHeight="1">
      <c r="A39" s="370" t="s">
        <v>22</v>
      </c>
      <c r="B39" s="1" t="s">
        <v>346</v>
      </c>
      <c r="C39" s="1" t="s">
        <v>346</v>
      </c>
      <c r="D39" s="1" t="s">
        <v>346</v>
      </c>
      <c r="E39" s="1" t="s">
        <v>346</v>
      </c>
      <c r="F39" s="1" t="s">
        <v>346</v>
      </c>
      <c r="G39" s="1" t="s">
        <v>346</v>
      </c>
      <c r="H39" s="1" t="s">
        <v>346</v>
      </c>
      <c r="I39" s="1" t="s">
        <v>346</v>
      </c>
      <c r="J39" s="1" t="s">
        <v>346</v>
      </c>
      <c r="K39" s="1" t="s">
        <v>346</v>
      </c>
      <c r="L39" s="1" t="s">
        <v>346</v>
      </c>
      <c r="M39" s="1" t="s">
        <v>346</v>
      </c>
      <c r="N39" s="1" t="s">
        <v>346</v>
      </c>
      <c r="O39" s="136" t="s">
        <v>346</v>
      </c>
    </row>
    <row r="40" spans="1:15" s="362" customFormat="1" ht="15.75" customHeight="1">
      <c r="A40" s="370" t="s">
        <v>23</v>
      </c>
      <c r="B40" s="1">
        <v>19</v>
      </c>
      <c r="C40" s="1">
        <v>7</v>
      </c>
      <c r="D40" s="1">
        <v>0</v>
      </c>
      <c r="E40" s="1">
        <v>5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1</v>
      </c>
      <c r="L40" s="1">
        <v>0</v>
      </c>
      <c r="M40" s="1">
        <v>0</v>
      </c>
      <c r="N40" s="1">
        <v>12</v>
      </c>
      <c r="O40" s="136">
        <v>11</v>
      </c>
    </row>
    <row r="41" spans="1:15" s="362" customFormat="1" ht="15.75" customHeight="1">
      <c r="A41" s="370" t="s">
        <v>24</v>
      </c>
      <c r="B41" s="1">
        <v>7</v>
      </c>
      <c r="C41" s="1">
        <v>1</v>
      </c>
      <c r="D41" s="1">
        <v>0</v>
      </c>
      <c r="E41" s="1">
        <v>1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6</v>
      </c>
      <c r="O41" s="136">
        <v>6</v>
      </c>
    </row>
    <row r="42" spans="1:15" s="362" customFormat="1" ht="15.75" customHeight="1">
      <c r="A42" s="370" t="s">
        <v>25</v>
      </c>
      <c r="B42" s="1">
        <v>3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3</v>
      </c>
      <c r="O42" s="136">
        <v>2</v>
      </c>
    </row>
    <row r="43" spans="1:15" s="362" customFormat="1" ht="15.75" customHeight="1">
      <c r="A43" s="370" t="s">
        <v>26</v>
      </c>
      <c r="B43" s="1" t="s">
        <v>346</v>
      </c>
      <c r="C43" s="1" t="s">
        <v>346</v>
      </c>
      <c r="D43" s="1" t="s">
        <v>346</v>
      </c>
      <c r="E43" s="1" t="s">
        <v>346</v>
      </c>
      <c r="F43" s="1" t="s">
        <v>346</v>
      </c>
      <c r="G43" s="1" t="s">
        <v>346</v>
      </c>
      <c r="H43" s="1" t="s">
        <v>346</v>
      </c>
      <c r="I43" s="1" t="s">
        <v>346</v>
      </c>
      <c r="J43" s="1" t="s">
        <v>346</v>
      </c>
      <c r="K43" s="1" t="s">
        <v>346</v>
      </c>
      <c r="L43" s="1" t="s">
        <v>346</v>
      </c>
      <c r="M43" s="1" t="s">
        <v>346</v>
      </c>
      <c r="N43" s="1" t="s">
        <v>346</v>
      </c>
      <c r="O43" s="136" t="s">
        <v>346</v>
      </c>
    </row>
    <row r="44" spans="1:15" s="362" customFormat="1" ht="9" customHeight="1">
      <c r="A44" s="370"/>
      <c r="B44" s="506"/>
      <c r="C44" s="506"/>
      <c r="D44" s="507"/>
      <c r="E44" s="507"/>
      <c r="F44" s="507"/>
      <c r="G44" s="507"/>
      <c r="H44" s="507"/>
      <c r="I44" s="506"/>
      <c r="J44" s="507"/>
      <c r="K44" s="507"/>
      <c r="L44" s="507"/>
      <c r="M44" s="507"/>
      <c r="N44" s="506"/>
      <c r="O44" s="508"/>
    </row>
    <row r="45" spans="1:15" s="362" customFormat="1" ht="15.75" customHeight="1">
      <c r="A45" s="370" t="s">
        <v>27</v>
      </c>
      <c r="B45" s="1">
        <v>11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4</v>
      </c>
      <c r="N45" s="1">
        <v>7</v>
      </c>
      <c r="O45" s="136">
        <v>7</v>
      </c>
    </row>
    <row r="46" spans="1:15" s="362" customFormat="1" ht="15.75" customHeight="1">
      <c r="A46" s="370" t="s">
        <v>28</v>
      </c>
      <c r="B46" s="1">
        <v>5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4</v>
      </c>
      <c r="O46" s="136">
        <v>4</v>
      </c>
    </row>
    <row r="47" spans="1:15" s="362" customFormat="1" ht="15.75" customHeight="1">
      <c r="A47" s="370" t="s">
        <v>29</v>
      </c>
      <c r="B47" s="1">
        <v>11</v>
      </c>
      <c r="C47" s="1">
        <v>2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1</v>
      </c>
      <c r="K47" s="1">
        <v>0</v>
      </c>
      <c r="L47" s="1">
        <v>0</v>
      </c>
      <c r="M47" s="1">
        <v>0</v>
      </c>
      <c r="N47" s="1">
        <v>9</v>
      </c>
      <c r="O47" s="136">
        <v>8</v>
      </c>
    </row>
    <row r="48" spans="1:15" s="362" customFormat="1" ht="15.75" customHeight="1">
      <c r="A48" s="370" t="s">
        <v>30</v>
      </c>
      <c r="B48" s="1">
        <v>16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</v>
      </c>
      <c r="N48" s="1">
        <v>13</v>
      </c>
      <c r="O48" s="136">
        <v>11</v>
      </c>
    </row>
    <row r="49" spans="1:15" s="362" customFormat="1" ht="15.75" customHeight="1">
      <c r="A49" s="370" t="s">
        <v>31</v>
      </c>
      <c r="B49" s="1">
        <v>14</v>
      </c>
      <c r="C49" s="1">
        <v>3</v>
      </c>
      <c r="D49" s="1">
        <v>0</v>
      </c>
      <c r="E49" s="1">
        <v>2</v>
      </c>
      <c r="F49" s="1">
        <v>0</v>
      </c>
      <c r="G49" s="1">
        <v>0</v>
      </c>
      <c r="H49" s="1">
        <v>0</v>
      </c>
      <c r="I49" s="1">
        <v>0</v>
      </c>
      <c r="J49" s="1">
        <v>1</v>
      </c>
      <c r="K49" s="1">
        <v>0</v>
      </c>
      <c r="L49" s="1">
        <v>0</v>
      </c>
      <c r="M49" s="1">
        <v>6</v>
      </c>
      <c r="N49" s="1">
        <v>5</v>
      </c>
      <c r="O49" s="136">
        <v>5</v>
      </c>
    </row>
    <row r="50" spans="1:15" s="362" customFormat="1" ht="9" customHeight="1">
      <c r="A50" s="370"/>
      <c r="B50" s="506"/>
      <c r="C50" s="506"/>
      <c r="D50" s="506"/>
      <c r="E50" s="507"/>
      <c r="F50" s="507"/>
      <c r="G50" s="507"/>
      <c r="H50" s="507"/>
      <c r="I50" s="506"/>
      <c r="J50" s="507"/>
      <c r="K50" s="507"/>
      <c r="L50" s="507"/>
      <c r="M50" s="507"/>
      <c r="N50" s="506"/>
      <c r="O50" s="508"/>
    </row>
    <row r="51" spans="1:15" s="362" customFormat="1" ht="15.75" customHeight="1">
      <c r="A51" s="370" t="s">
        <v>32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36">
        <v>0</v>
      </c>
    </row>
    <row r="52" spans="1:15" s="362" customFormat="1" ht="15.75" customHeight="1">
      <c r="A52" s="370" t="s">
        <v>34</v>
      </c>
      <c r="B52" s="1">
        <v>5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1</v>
      </c>
      <c r="M52" s="1">
        <v>0</v>
      </c>
      <c r="N52" s="1">
        <v>4</v>
      </c>
      <c r="O52" s="136">
        <v>3</v>
      </c>
    </row>
    <row r="53" spans="1:15" s="362" customFormat="1" ht="15.75" customHeight="1" thickBot="1">
      <c r="A53" s="371" t="s">
        <v>33</v>
      </c>
      <c r="B53" s="509">
        <v>4</v>
      </c>
      <c r="C53" s="509">
        <v>0</v>
      </c>
      <c r="D53" s="509">
        <v>0</v>
      </c>
      <c r="E53" s="509">
        <v>0</v>
      </c>
      <c r="F53" s="509">
        <v>0</v>
      </c>
      <c r="G53" s="509">
        <v>0</v>
      </c>
      <c r="H53" s="509">
        <v>0</v>
      </c>
      <c r="I53" s="509">
        <v>0</v>
      </c>
      <c r="J53" s="509">
        <v>0</v>
      </c>
      <c r="K53" s="509">
        <v>0</v>
      </c>
      <c r="L53" s="509">
        <v>0</v>
      </c>
      <c r="M53" s="509">
        <v>1</v>
      </c>
      <c r="N53" s="509">
        <v>3</v>
      </c>
      <c r="O53" s="510">
        <v>3</v>
      </c>
    </row>
    <row r="54" ht="15" customHeight="1">
      <c r="A54" s="416" t="s">
        <v>388</v>
      </c>
    </row>
  </sheetData>
  <sheetProtection/>
  <mergeCells count="18">
    <mergeCell ref="A4:A8"/>
    <mergeCell ref="B4:B8"/>
    <mergeCell ref="C4:L4"/>
    <mergeCell ref="M4:M8"/>
    <mergeCell ref="N4:N8"/>
    <mergeCell ref="C5:C8"/>
    <mergeCell ref="D5:D8"/>
    <mergeCell ref="E5:H5"/>
    <mergeCell ref="I5:K5"/>
    <mergeCell ref="L5:L8"/>
    <mergeCell ref="O5:O8"/>
    <mergeCell ref="E6:E8"/>
    <mergeCell ref="F6:F8"/>
    <mergeCell ref="G6:G8"/>
    <mergeCell ref="H6:H8"/>
    <mergeCell ref="I6:I8"/>
    <mergeCell ref="J6:J8"/>
    <mergeCell ref="K6:K8"/>
  </mergeCells>
  <printOptions horizontalCentered="1"/>
  <pageMargins left="0.24" right="0.3937007874015748" top="0.3937007874015748" bottom="0.3937007874015748" header="0.2362204724409449" footer="0.2755905511811024"/>
  <pageSetup horizontalDpi="300" verticalDpi="300" orientation="portrait" paperSize="9" scale="81" r:id="rId1"/>
  <headerFooter alignWithMargins="0">
    <oddHeader>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</sheetView>
  </sheetViews>
  <sheetFormatPr defaultColWidth="14.125" defaultRowHeight="13.5"/>
  <cols>
    <col min="1" max="1" width="7.50390625" style="216" customWidth="1"/>
    <col min="2" max="2" width="8.125" style="216" customWidth="1"/>
    <col min="3" max="3" width="8.125" style="10" customWidth="1"/>
    <col min="4" max="4" width="7.875" style="10" bestFit="1" customWidth="1"/>
    <col min="5" max="5" width="5.375" style="11" bestFit="1" customWidth="1"/>
    <col min="6" max="6" width="7.625" style="11" customWidth="1"/>
    <col min="7" max="7" width="6.875" style="11" customWidth="1"/>
    <col min="8" max="10" width="6.625" style="11" customWidth="1"/>
    <col min="11" max="13" width="6.125" style="11" bestFit="1" customWidth="1"/>
    <col min="14" max="16384" width="14.125" style="358" customWidth="1"/>
  </cols>
  <sheetData>
    <row r="1" spans="1:4" ht="13.5">
      <c r="A1" s="225"/>
      <c r="B1" s="10"/>
      <c r="D1" s="11"/>
    </row>
    <row r="2" spans="1:13" ht="18" customHeight="1">
      <c r="A2" s="4" t="s">
        <v>387</v>
      </c>
      <c r="B2" s="4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5" customHeight="1" thickBot="1">
      <c r="A3" s="359"/>
      <c r="B3" s="6"/>
      <c r="C3" s="5"/>
      <c r="D3" s="5"/>
      <c r="E3" s="6"/>
      <c r="F3" s="6"/>
      <c r="G3" s="6"/>
      <c r="H3" s="6"/>
      <c r="I3" s="6"/>
      <c r="J3" s="6"/>
      <c r="K3" s="6"/>
      <c r="L3" s="6"/>
      <c r="M3" s="7" t="s">
        <v>347</v>
      </c>
    </row>
    <row r="4" spans="1:13" ht="52.5" customHeight="1" thickTop="1">
      <c r="A4" s="360" t="s">
        <v>4</v>
      </c>
      <c r="B4" s="173" t="s">
        <v>40</v>
      </c>
      <c r="C4" s="176" t="s">
        <v>41</v>
      </c>
      <c r="D4" s="179" t="s">
        <v>42</v>
      </c>
      <c r="E4" s="180" t="s">
        <v>348</v>
      </c>
      <c r="F4" s="180" t="s">
        <v>349</v>
      </c>
      <c r="G4" s="180" t="s">
        <v>350</v>
      </c>
      <c r="H4" s="180" t="s">
        <v>351</v>
      </c>
      <c r="I4" s="180" t="s">
        <v>352</v>
      </c>
      <c r="J4" s="176" t="s">
        <v>353</v>
      </c>
      <c r="K4" s="179" t="s">
        <v>354</v>
      </c>
      <c r="L4" s="179" t="s">
        <v>355</v>
      </c>
      <c r="M4" s="183" t="s">
        <v>43</v>
      </c>
    </row>
    <row r="5" spans="1:13" ht="9.75" customHeight="1">
      <c r="A5" s="361"/>
      <c r="B5" s="174"/>
      <c r="C5" s="177"/>
      <c r="D5" s="174"/>
      <c r="E5" s="181"/>
      <c r="F5" s="181"/>
      <c r="G5" s="181"/>
      <c r="H5" s="181"/>
      <c r="I5" s="181"/>
      <c r="J5" s="181"/>
      <c r="K5" s="174"/>
      <c r="L5" s="174"/>
      <c r="M5" s="184"/>
    </row>
    <row r="6" spans="1:13" s="362" customFormat="1" ht="9" customHeight="1">
      <c r="A6" s="361"/>
      <c r="B6" s="174"/>
      <c r="C6" s="177"/>
      <c r="D6" s="174"/>
      <c r="E6" s="181"/>
      <c r="F6" s="181"/>
      <c r="G6" s="181"/>
      <c r="H6" s="181"/>
      <c r="I6" s="181"/>
      <c r="J6" s="181"/>
      <c r="K6" s="174"/>
      <c r="L6" s="174"/>
      <c r="M6" s="184"/>
    </row>
    <row r="7" spans="1:13" s="362" customFormat="1" ht="18" customHeight="1">
      <c r="A7" s="361"/>
      <c r="B7" s="174"/>
      <c r="C7" s="177"/>
      <c r="D7" s="174"/>
      <c r="E7" s="181"/>
      <c r="F7" s="181"/>
      <c r="G7" s="181"/>
      <c r="H7" s="181"/>
      <c r="I7" s="181"/>
      <c r="J7" s="181"/>
      <c r="K7" s="174"/>
      <c r="L7" s="174"/>
      <c r="M7" s="184"/>
    </row>
    <row r="8" spans="1:13" s="364" customFormat="1" ht="15" customHeight="1">
      <c r="A8" s="363"/>
      <c r="B8" s="175"/>
      <c r="C8" s="178"/>
      <c r="D8" s="175"/>
      <c r="E8" s="182"/>
      <c r="F8" s="182"/>
      <c r="G8" s="182"/>
      <c r="H8" s="182"/>
      <c r="I8" s="182"/>
      <c r="J8" s="182"/>
      <c r="K8" s="175"/>
      <c r="L8" s="175"/>
      <c r="M8" s="185"/>
    </row>
    <row r="9" spans="1:13" s="364" customFormat="1" ht="7.5" customHeight="1">
      <c r="A9" s="365"/>
      <c r="B9" s="366"/>
      <c r="C9" s="366"/>
      <c r="D9" s="366"/>
      <c r="E9" s="366"/>
      <c r="F9" s="366"/>
      <c r="G9" s="367"/>
      <c r="H9" s="366"/>
      <c r="I9" s="367"/>
      <c r="J9" s="366"/>
      <c r="K9" s="366"/>
      <c r="L9" s="366"/>
      <c r="M9" s="368"/>
    </row>
    <row r="10" spans="1:13" s="364" customFormat="1" ht="15" customHeight="1">
      <c r="A10" s="365" t="s">
        <v>38</v>
      </c>
      <c r="B10" s="8">
        <v>1317</v>
      </c>
      <c r="C10" s="8">
        <v>17</v>
      </c>
      <c r="D10" s="8">
        <v>13</v>
      </c>
      <c r="E10" s="8">
        <v>373</v>
      </c>
      <c r="F10" s="8">
        <v>371</v>
      </c>
      <c r="G10" s="8">
        <v>248</v>
      </c>
      <c r="H10" s="8">
        <v>87</v>
      </c>
      <c r="I10" s="8">
        <v>94</v>
      </c>
      <c r="J10" s="8">
        <v>45</v>
      </c>
      <c r="K10" s="8">
        <v>56</v>
      </c>
      <c r="L10" s="8">
        <v>4</v>
      </c>
      <c r="M10" s="9">
        <v>9</v>
      </c>
    </row>
    <row r="11" spans="1:13" s="364" customFormat="1" ht="15" customHeight="1">
      <c r="A11" s="365" t="s">
        <v>315</v>
      </c>
      <c r="B11" s="485">
        <v>451</v>
      </c>
      <c r="C11" s="485">
        <v>16</v>
      </c>
      <c r="D11" s="485">
        <v>6</v>
      </c>
      <c r="E11" s="485">
        <v>76</v>
      </c>
      <c r="F11" s="485">
        <v>104</v>
      </c>
      <c r="G11" s="485">
        <v>87</v>
      </c>
      <c r="H11" s="485">
        <v>38</v>
      </c>
      <c r="I11" s="485">
        <v>47</v>
      </c>
      <c r="J11" s="485">
        <v>26</v>
      </c>
      <c r="K11" s="485">
        <v>36</v>
      </c>
      <c r="L11" s="485">
        <v>4</v>
      </c>
      <c r="M11" s="486">
        <v>11</v>
      </c>
    </row>
    <row r="12" spans="1:13" s="364" customFormat="1" ht="15" customHeight="1">
      <c r="A12" s="36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s="364" customFormat="1" ht="15" customHeight="1">
      <c r="A13" s="369" t="s">
        <v>5</v>
      </c>
      <c r="B13" s="8">
        <v>8</v>
      </c>
      <c r="C13" s="8">
        <v>0</v>
      </c>
      <c r="D13" s="487">
        <v>0</v>
      </c>
      <c r="E13" s="8">
        <v>4</v>
      </c>
      <c r="F13" s="8">
        <v>1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487">
        <v>0</v>
      </c>
      <c r="M13" s="9">
        <v>2</v>
      </c>
    </row>
    <row r="14" spans="1:13" s="364" customFormat="1" ht="15" customHeight="1">
      <c r="A14" s="369" t="s">
        <v>356</v>
      </c>
      <c r="B14" s="8">
        <v>27</v>
      </c>
      <c r="C14" s="8">
        <v>0</v>
      </c>
      <c r="D14" s="487">
        <v>0</v>
      </c>
      <c r="E14" s="8">
        <v>3</v>
      </c>
      <c r="F14" s="8">
        <v>6</v>
      </c>
      <c r="G14" s="8">
        <v>4</v>
      </c>
      <c r="H14" s="8">
        <v>1</v>
      </c>
      <c r="I14" s="8">
        <v>6</v>
      </c>
      <c r="J14" s="8">
        <v>4</v>
      </c>
      <c r="K14" s="8">
        <v>1</v>
      </c>
      <c r="L14" s="487">
        <v>0</v>
      </c>
      <c r="M14" s="9">
        <v>2</v>
      </c>
    </row>
    <row r="15" spans="1:13" s="364" customFormat="1" ht="15" customHeight="1">
      <c r="A15" s="369" t="s">
        <v>357</v>
      </c>
      <c r="B15" s="8">
        <v>88</v>
      </c>
      <c r="C15" s="8">
        <v>0</v>
      </c>
      <c r="D15" s="8">
        <v>1</v>
      </c>
      <c r="E15" s="8">
        <v>8</v>
      </c>
      <c r="F15" s="8">
        <v>21</v>
      </c>
      <c r="G15" s="8">
        <v>24</v>
      </c>
      <c r="H15" s="8">
        <v>12</v>
      </c>
      <c r="I15" s="8">
        <v>8</v>
      </c>
      <c r="J15" s="8">
        <v>10</v>
      </c>
      <c r="K15" s="8">
        <v>2</v>
      </c>
      <c r="L15" s="487">
        <v>0</v>
      </c>
      <c r="M15" s="9">
        <v>2</v>
      </c>
    </row>
    <row r="16" spans="1:13" s="364" customFormat="1" ht="15" customHeight="1">
      <c r="A16" s="369" t="s">
        <v>358</v>
      </c>
      <c r="B16" s="8">
        <v>32</v>
      </c>
      <c r="C16" s="8">
        <v>1</v>
      </c>
      <c r="D16" s="8">
        <v>0</v>
      </c>
      <c r="E16" s="8">
        <v>7</v>
      </c>
      <c r="F16" s="8">
        <v>8</v>
      </c>
      <c r="G16" s="8">
        <v>5</v>
      </c>
      <c r="H16" s="8">
        <v>5</v>
      </c>
      <c r="I16" s="487">
        <v>3</v>
      </c>
      <c r="J16" s="487">
        <v>0</v>
      </c>
      <c r="K16" s="487">
        <v>3</v>
      </c>
      <c r="L16" s="487">
        <v>0</v>
      </c>
      <c r="M16" s="488">
        <v>0</v>
      </c>
    </row>
    <row r="17" spans="1:13" s="364" customFormat="1" ht="15" customHeight="1">
      <c r="A17" s="369"/>
      <c r="B17" s="8"/>
      <c r="C17" s="8"/>
      <c r="D17" s="8"/>
      <c r="E17" s="8"/>
      <c r="F17" s="8"/>
      <c r="G17" s="8"/>
      <c r="H17" s="8"/>
      <c r="I17" s="487"/>
      <c r="J17" s="487"/>
      <c r="K17" s="487"/>
      <c r="L17" s="487"/>
      <c r="M17" s="488"/>
    </row>
    <row r="18" spans="1:13" s="364" customFormat="1" ht="15" customHeight="1">
      <c r="A18" s="369" t="s">
        <v>359</v>
      </c>
      <c r="B18" s="8">
        <v>10</v>
      </c>
      <c r="C18" s="8">
        <v>1</v>
      </c>
      <c r="D18" s="487">
        <v>1</v>
      </c>
      <c r="E18" s="8">
        <v>1</v>
      </c>
      <c r="F18" s="8">
        <v>3</v>
      </c>
      <c r="G18" s="8">
        <v>1</v>
      </c>
      <c r="H18" s="8">
        <v>2</v>
      </c>
      <c r="I18" s="8">
        <v>0</v>
      </c>
      <c r="J18" s="8">
        <v>0</v>
      </c>
      <c r="K18" s="8">
        <v>0</v>
      </c>
      <c r="L18" s="8">
        <v>0</v>
      </c>
      <c r="M18" s="9">
        <v>1</v>
      </c>
    </row>
    <row r="19" spans="1:13" s="364" customFormat="1" ht="15" customHeight="1">
      <c r="A19" s="369" t="s">
        <v>360</v>
      </c>
      <c r="B19" s="8">
        <v>9</v>
      </c>
      <c r="C19" s="487">
        <v>0</v>
      </c>
      <c r="D19" s="487">
        <v>0</v>
      </c>
      <c r="E19" s="8">
        <v>3</v>
      </c>
      <c r="F19" s="8">
        <v>0</v>
      </c>
      <c r="G19" s="8">
        <v>3</v>
      </c>
      <c r="H19" s="8">
        <v>0</v>
      </c>
      <c r="I19" s="8">
        <v>0</v>
      </c>
      <c r="J19" s="8">
        <v>2</v>
      </c>
      <c r="K19" s="8">
        <v>1</v>
      </c>
      <c r="L19" s="487">
        <v>0</v>
      </c>
      <c r="M19" s="488">
        <v>0</v>
      </c>
    </row>
    <row r="20" spans="1:13" s="364" customFormat="1" ht="15" customHeight="1">
      <c r="A20" s="369" t="s">
        <v>361</v>
      </c>
      <c r="B20" s="8">
        <v>23</v>
      </c>
      <c r="C20" s="8">
        <v>1</v>
      </c>
      <c r="D20" s="487">
        <v>0</v>
      </c>
      <c r="E20" s="8">
        <v>4</v>
      </c>
      <c r="F20" s="8">
        <v>6</v>
      </c>
      <c r="G20" s="8">
        <v>2</v>
      </c>
      <c r="H20" s="8">
        <v>2</v>
      </c>
      <c r="I20" s="8">
        <v>5</v>
      </c>
      <c r="J20" s="8">
        <v>1</v>
      </c>
      <c r="K20" s="8">
        <v>2</v>
      </c>
      <c r="L20" s="487">
        <v>0</v>
      </c>
      <c r="M20" s="488">
        <v>0</v>
      </c>
    </row>
    <row r="21" spans="1:13" s="364" customFormat="1" ht="15" customHeight="1">
      <c r="A21" s="369" t="s">
        <v>362</v>
      </c>
      <c r="B21" s="8">
        <v>7</v>
      </c>
      <c r="C21" s="8">
        <v>0</v>
      </c>
      <c r="D21" s="487">
        <v>0</v>
      </c>
      <c r="E21" s="8">
        <v>3</v>
      </c>
      <c r="F21" s="8">
        <v>1</v>
      </c>
      <c r="G21" s="8">
        <v>2</v>
      </c>
      <c r="H21" s="8">
        <v>1</v>
      </c>
      <c r="I21" s="8">
        <v>0</v>
      </c>
      <c r="J21" s="487">
        <v>0</v>
      </c>
      <c r="K21" s="487">
        <v>0</v>
      </c>
      <c r="L21" s="487">
        <v>0</v>
      </c>
      <c r="M21" s="488">
        <v>0</v>
      </c>
    </row>
    <row r="22" spans="1:13" s="364" customFormat="1" ht="15" customHeight="1">
      <c r="A22" s="369"/>
      <c r="B22" s="8"/>
      <c r="C22" s="8"/>
      <c r="D22" s="487"/>
      <c r="E22" s="8"/>
      <c r="F22" s="8"/>
      <c r="G22" s="8"/>
      <c r="H22" s="8"/>
      <c r="I22" s="8"/>
      <c r="J22" s="487"/>
      <c r="K22" s="487"/>
      <c r="L22" s="487"/>
      <c r="M22" s="488"/>
    </row>
    <row r="23" spans="1:13" s="364" customFormat="1" ht="15" customHeight="1">
      <c r="A23" s="369" t="s">
        <v>6</v>
      </c>
      <c r="B23" s="8">
        <v>20</v>
      </c>
      <c r="C23" s="487">
        <v>0</v>
      </c>
      <c r="D23" s="487">
        <v>1</v>
      </c>
      <c r="E23" s="8">
        <v>5</v>
      </c>
      <c r="F23" s="8">
        <v>4</v>
      </c>
      <c r="G23" s="8">
        <v>4</v>
      </c>
      <c r="H23" s="8">
        <v>1</v>
      </c>
      <c r="I23" s="8">
        <v>2</v>
      </c>
      <c r="J23" s="487">
        <v>0</v>
      </c>
      <c r="K23" s="8">
        <v>3</v>
      </c>
      <c r="L23" s="487">
        <v>0</v>
      </c>
      <c r="M23" s="488">
        <v>0</v>
      </c>
    </row>
    <row r="24" spans="1:13" s="364" customFormat="1" ht="15" customHeight="1">
      <c r="A24" s="369" t="s">
        <v>363</v>
      </c>
      <c r="B24" s="8">
        <v>3</v>
      </c>
      <c r="C24" s="8">
        <v>1</v>
      </c>
      <c r="D24" s="487">
        <v>0</v>
      </c>
      <c r="E24" s="8">
        <v>1</v>
      </c>
      <c r="F24" s="8">
        <v>0</v>
      </c>
      <c r="G24" s="8">
        <v>0</v>
      </c>
      <c r="H24" s="8">
        <v>0</v>
      </c>
      <c r="I24" s="8">
        <v>0</v>
      </c>
      <c r="J24" s="487">
        <v>0</v>
      </c>
      <c r="K24" s="487">
        <v>1</v>
      </c>
      <c r="L24" s="487">
        <v>0</v>
      </c>
      <c r="M24" s="488">
        <v>0</v>
      </c>
    </row>
    <row r="25" spans="1:13" s="364" customFormat="1" ht="15" customHeight="1">
      <c r="A25" s="369" t="s">
        <v>364</v>
      </c>
      <c r="B25" s="8" t="s">
        <v>346</v>
      </c>
      <c r="C25" s="487" t="s">
        <v>346</v>
      </c>
      <c r="D25" s="487" t="s">
        <v>346</v>
      </c>
      <c r="E25" s="8" t="s">
        <v>346</v>
      </c>
      <c r="F25" s="8" t="s">
        <v>346</v>
      </c>
      <c r="G25" s="8" t="s">
        <v>346</v>
      </c>
      <c r="H25" s="8" t="s">
        <v>346</v>
      </c>
      <c r="I25" s="487" t="s">
        <v>346</v>
      </c>
      <c r="J25" s="487" t="s">
        <v>346</v>
      </c>
      <c r="K25" s="8" t="s">
        <v>346</v>
      </c>
      <c r="L25" s="8" t="s">
        <v>346</v>
      </c>
      <c r="M25" s="9" t="s">
        <v>346</v>
      </c>
    </row>
    <row r="26" spans="1:13" s="364" customFormat="1" ht="15" customHeight="1">
      <c r="A26" s="369" t="s">
        <v>365</v>
      </c>
      <c r="B26" s="8">
        <v>5</v>
      </c>
      <c r="C26" s="8">
        <v>0</v>
      </c>
      <c r="D26" s="487">
        <v>0</v>
      </c>
      <c r="E26" s="8">
        <v>0</v>
      </c>
      <c r="F26" s="8">
        <v>2</v>
      </c>
      <c r="G26" s="8">
        <v>1</v>
      </c>
      <c r="H26" s="8">
        <v>0</v>
      </c>
      <c r="I26" s="8">
        <v>0</v>
      </c>
      <c r="J26" s="8">
        <v>1</v>
      </c>
      <c r="K26" s="8">
        <v>1</v>
      </c>
      <c r="L26" s="487">
        <v>0</v>
      </c>
      <c r="M26" s="488">
        <v>0</v>
      </c>
    </row>
    <row r="27" spans="1:13" s="364" customFormat="1" ht="15" customHeight="1">
      <c r="A27" s="369" t="s">
        <v>366</v>
      </c>
      <c r="B27" s="8">
        <v>9</v>
      </c>
      <c r="C27" s="8">
        <v>1</v>
      </c>
      <c r="D27" s="8">
        <v>0</v>
      </c>
      <c r="E27" s="8">
        <v>0</v>
      </c>
      <c r="F27" s="8">
        <v>1</v>
      </c>
      <c r="G27" s="8">
        <v>4</v>
      </c>
      <c r="H27" s="8">
        <v>0</v>
      </c>
      <c r="I27" s="8">
        <v>1</v>
      </c>
      <c r="J27" s="8">
        <v>1</v>
      </c>
      <c r="K27" s="8">
        <v>1</v>
      </c>
      <c r="L27" s="8">
        <v>0</v>
      </c>
      <c r="M27" s="9">
        <v>0</v>
      </c>
    </row>
    <row r="28" spans="1:13" s="364" customFormat="1" ht="15" customHeight="1">
      <c r="A28" s="36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</row>
    <row r="29" spans="1:13" s="364" customFormat="1" ht="15" customHeight="1">
      <c r="A29" s="369" t="s">
        <v>48</v>
      </c>
      <c r="B29" s="8">
        <v>11</v>
      </c>
      <c r="C29" s="487">
        <v>0</v>
      </c>
      <c r="D29" s="8">
        <v>0</v>
      </c>
      <c r="E29" s="8">
        <v>3</v>
      </c>
      <c r="F29" s="8">
        <v>3</v>
      </c>
      <c r="G29" s="8">
        <v>4</v>
      </c>
      <c r="H29" s="487">
        <v>0</v>
      </c>
      <c r="I29" s="487">
        <v>0</v>
      </c>
      <c r="J29" s="487">
        <v>1</v>
      </c>
      <c r="K29" s="487">
        <v>0</v>
      </c>
      <c r="L29" s="487">
        <v>0</v>
      </c>
      <c r="M29" s="488">
        <v>0</v>
      </c>
    </row>
    <row r="30" spans="1:13" s="364" customFormat="1" ht="15" customHeight="1">
      <c r="A30" s="369" t="s">
        <v>367</v>
      </c>
      <c r="B30" s="487">
        <v>0</v>
      </c>
      <c r="C30" s="487">
        <v>0</v>
      </c>
      <c r="D30" s="487">
        <v>0</v>
      </c>
      <c r="E30" s="8">
        <v>0</v>
      </c>
      <c r="F30" s="8">
        <v>0</v>
      </c>
      <c r="G30" s="8">
        <v>0</v>
      </c>
      <c r="H30" s="8">
        <v>0</v>
      </c>
      <c r="I30" s="487">
        <v>0</v>
      </c>
      <c r="J30" s="487">
        <v>0</v>
      </c>
      <c r="K30" s="487">
        <v>0</v>
      </c>
      <c r="L30" s="487">
        <v>0</v>
      </c>
      <c r="M30" s="488">
        <v>0</v>
      </c>
    </row>
    <row r="31" spans="1:13" s="364" customFormat="1" ht="15" customHeight="1">
      <c r="A31" s="369" t="s">
        <v>368</v>
      </c>
      <c r="B31" s="8">
        <v>3</v>
      </c>
      <c r="C31" s="8">
        <v>0</v>
      </c>
      <c r="D31" s="487">
        <v>0</v>
      </c>
      <c r="E31" s="8">
        <v>1</v>
      </c>
      <c r="F31" s="8">
        <v>1</v>
      </c>
      <c r="G31" s="8">
        <v>0</v>
      </c>
      <c r="H31" s="8">
        <v>0</v>
      </c>
      <c r="I31" s="8">
        <v>0</v>
      </c>
      <c r="J31" s="487">
        <v>0</v>
      </c>
      <c r="K31" s="8">
        <v>1</v>
      </c>
      <c r="L31" s="487">
        <v>0</v>
      </c>
      <c r="M31" s="488">
        <v>0</v>
      </c>
    </row>
    <row r="32" spans="1:13" s="364" customFormat="1" ht="15" customHeight="1">
      <c r="A32" s="369" t="s">
        <v>369</v>
      </c>
      <c r="B32" s="8">
        <v>26</v>
      </c>
      <c r="C32" s="487">
        <v>0</v>
      </c>
      <c r="D32" s="8">
        <v>1</v>
      </c>
      <c r="E32" s="8">
        <v>4</v>
      </c>
      <c r="F32" s="8">
        <v>8</v>
      </c>
      <c r="G32" s="8">
        <v>4</v>
      </c>
      <c r="H32" s="8">
        <v>2</v>
      </c>
      <c r="I32" s="8">
        <v>3</v>
      </c>
      <c r="J32" s="8">
        <v>1</v>
      </c>
      <c r="K32" s="8">
        <v>2</v>
      </c>
      <c r="L32" s="8">
        <v>1</v>
      </c>
      <c r="M32" s="9">
        <v>0</v>
      </c>
    </row>
    <row r="33" spans="1:13" s="364" customFormat="1" ht="15" customHeight="1">
      <c r="A33" s="369" t="s">
        <v>370</v>
      </c>
      <c r="B33" s="8">
        <v>5</v>
      </c>
      <c r="C33" s="487">
        <v>0</v>
      </c>
      <c r="D33" s="8">
        <v>0</v>
      </c>
      <c r="E33" s="8">
        <v>0</v>
      </c>
      <c r="F33" s="8">
        <v>3</v>
      </c>
      <c r="G33" s="8">
        <v>1</v>
      </c>
      <c r="H33" s="8">
        <v>1</v>
      </c>
      <c r="I33" s="8">
        <v>0</v>
      </c>
      <c r="J33" s="8">
        <v>0</v>
      </c>
      <c r="K33" s="8">
        <v>0</v>
      </c>
      <c r="L33" s="487">
        <v>0</v>
      </c>
      <c r="M33" s="9">
        <v>0</v>
      </c>
    </row>
    <row r="34" spans="1:13" s="364" customFormat="1" ht="15" customHeight="1">
      <c r="A34" s="369" t="s">
        <v>49</v>
      </c>
      <c r="B34" s="8">
        <v>9</v>
      </c>
      <c r="C34" s="8">
        <v>0</v>
      </c>
      <c r="D34" s="487">
        <v>0</v>
      </c>
      <c r="E34" s="8">
        <v>0</v>
      </c>
      <c r="F34" s="8">
        <v>1</v>
      </c>
      <c r="G34" s="8">
        <v>2</v>
      </c>
      <c r="H34" s="8">
        <v>1</v>
      </c>
      <c r="I34" s="8">
        <v>4</v>
      </c>
      <c r="J34" s="8">
        <v>0</v>
      </c>
      <c r="K34" s="8">
        <v>1</v>
      </c>
      <c r="L34" s="487">
        <v>0</v>
      </c>
      <c r="M34" s="488">
        <v>0</v>
      </c>
    </row>
    <row r="35" spans="1:13" s="364" customFormat="1" ht="15" customHeight="1">
      <c r="A35" s="369" t="s">
        <v>50</v>
      </c>
      <c r="B35" s="8">
        <v>3</v>
      </c>
      <c r="C35" s="8">
        <v>1</v>
      </c>
      <c r="D35" s="487">
        <v>0</v>
      </c>
      <c r="E35" s="8">
        <v>1</v>
      </c>
      <c r="F35" s="8">
        <v>0</v>
      </c>
      <c r="G35" s="8">
        <v>0</v>
      </c>
      <c r="H35" s="8">
        <v>1</v>
      </c>
      <c r="I35" s="487">
        <v>0</v>
      </c>
      <c r="J35" s="487">
        <v>0</v>
      </c>
      <c r="K35" s="487">
        <v>0</v>
      </c>
      <c r="L35" s="487">
        <v>0</v>
      </c>
      <c r="M35" s="488">
        <v>0</v>
      </c>
    </row>
    <row r="36" spans="1:13" s="364" customFormat="1" ht="15" customHeight="1">
      <c r="A36" s="369"/>
      <c r="B36" s="8"/>
      <c r="C36" s="8"/>
      <c r="D36" s="487"/>
      <c r="E36" s="8"/>
      <c r="F36" s="8"/>
      <c r="G36" s="8"/>
      <c r="H36" s="8"/>
      <c r="I36" s="487"/>
      <c r="J36" s="487"/>
      <c r="K36" s="487"/>
      <c r="L36" s="487"/>
      <c r="M36" s="488"/>
    </row>
    <row r="37" spans="1:13" s="364" customFormat="1" ht="15" customHeight="1">
      <c r="A37" s="369" t="s">
        <v>51</v>
      </c>
      <c r="B37" s="8">
        <v>31</v>
      </c>
      <c r="C37" s="8">
        <v>1</v>
      </c>
      <c r="D37" s="8">
        <v>0</v>
      </c>
      <c r="E37" s="8">
        <v>6</v>
      </c>
      <c r="F37" s="8">
        <v>9</v>
      </c>
      <c r="G37" s="8">
        <v>6</v>
      </c>
      <c r="H37" s="8">
        <v>1</v>
      </c>
      <c r="I37" s="8">
        <v>4</v>
      </c>
      <c r="J37" s="8">
        <v>0</v>
      </c>
      <c r="K37" s="8">
        <v>3</v>
      </c>
      <c r="L37" s="8">
        <v>1</v>
      </c>
      <c r="M37" s="488">
        <v>0</v>
      </c>
    </row>
    <row r="38" spans="1:13" s="364" customFormat="1" ht="15" customHeight="1">
      <c r="A38" s="369" t="s">
        <v>52</v>
      </c>
      <c r="B38" s="8">
        <v>22</v>
      </c>
      <c r="C38" s="8">
        <v>1</v>
      </c>
      <c r="D38" s="8">
        <v>0</v>
      </c>
      <c r="E38" s="8">
        <v>7</v>
      </c>
      <c r="F38" s="8">
        <v>7</v>
      </c>
      <c r="G38" s="8">
        <v>6</v>
      </c>
      <c r="H38" s="8">
        <v>0</v>
      </c>
      <c r="I38" s="8">
        <v>1</v>
      </c>
      <c r="J38" s="8">
        <v>0</v>
      </c>
      <c r="K38" s="8">
        <v>0</v>
      </c>
      <c r="L38" s="487">
        <v>0</v>
      </c>
      <c r="M38" s="488">
        <v>0</v>
      </c>
    </row>
    <row r="39" spans="1:13" s="364" customFormat="1" ht="15" customHeight="1">
      <c r="A39" s="369" t="s">
        <v>53</v>
      </c>
      <c r="B39" s="8" t="s">
        <v>346</v>
      </c>
      <c r="C39" s="8" t="s">
        <v>346</v>
      </c>
      <c r="D39" s="8" t="s">
        <v>346</v>
      </c>
      <c r="E39" s="8" t="s">
        <v>346</v>
      </c>
      <c r="F39" s="8" t="s">
        <v>346</v>
      </c>
      <c r="G39" s="8" t="s">
        <v>346</v>
      </c>
      <c r="H39" s="8" t="s">
        <v>346</v>
      </c>
      <c r="I39" s="8" t="s">
        <v>346</v>
      </c>
      <c r="J39" s="487" t="s">
        <v>346</v>
      </c>
      <c r="K39" s="487" t="s">
        <v>346</v>
      </c>
      <c r="L39" s="487" t="s">
        <v>346</v>
      </c>
      <c r="M39" s="488" t="s">
        <v>346</v>
      </c>
    </row>
    <row r="40" spans="1:13" s="364" customFormat="1" ht="15" customHeight="1">
      <c r="A40" s="369" t="s">
        <v>54</v>
      </c>
      <c r="B40" s="8">
        <v>19</v>
      </c>
      <c r="C40" s="8">
        <v>3</v>
      </c>
      <c r="D40" s="8">
        <v>1</v>
      </c>
      <c r="E40" s="8">
        <v>3</v>
      </c>
      <c r="F40" s="8">
        <v>2</v>
      </c>
      <c r="G40" s="8">
        <v>1</v>
      </c>
      <c r="H40" s="8">
        <v>4</v>
      </c>
      <c r="I40" s="8">
        <v>3</v>
      </c>
      <c r="J40" s="8">
        <v>0</v>
      </c>
      <c r="K40" s="8">
        <v>2</v>
      </c>
      <c r="L40" s="487">
        <v>0</v>
      </c>
      <c r="M40" s="488">
        <v>0</v>
      </c>
    </row>
    <row r="41" spans="1:13" s="364" customFormat="1" ht="15" customHeight="1">
      <c r="A41" s="369" t="s">
        <v>55</v>
      </c>
      <c r="B41" s="8">
        <v>7</v>
      </c>
      <c r="C41" s="8">
        <v>1</v>
      </c>
      <c r="D41" s="487">
        <v>0</v>
      </c>
      <c r="E41" s="8">
        <v>4</v>
      </c>
      <c r="F41" s="8">
        <v>1</v>
      </c>
      <c r="G41" s="8">
        <v>1</v>
      </c>
      <c r="H41" s="487">
        <v>0</v>
      </c>
      <c r="I41" s="8">
        <v>0</v>
      </c>
      <c r="J41" s="487">
        <v>0</v>
      </c>
      <c r="K41" s="487">
        <v>0</v>
      </c>
      <c r="L41" s="487">
        <v>0</v>
      </c>
      <c r="M41" s="488">
        <v>0</v>
      </c>
    </row>
    <row r="42" spans="1:13" s="364" customFormat="1" ht="15" customHeight="1">
      <c r="A42" s="369" t="s">
        <v>56</v>
      </c>
      <c r="B42" s="8">
        <v>3</v>
      </c>
      <c r="C42" s="8">
        <v>0</v>
      </c>
      <c r="D42" s="8">
        <v>0</v>
      </c>
      <c r="E42" s="8">
        <v>1</v>
      </c>
      <c r="F42" s="8">
        <v>0</v>
      </c>
      <c r="G42" s="8">
        <v>1</v>
      </c>
      <c r="H42" s="8">
        <v>0</v>
      </c>
      <c r="I42" s="8">
        <v>1</v>
      </c>
      <c r="J42" s="8">
        <v>0</v>
      </c>
      <c r="K42" s="487">
        <v>0</v>
      </c>
      <c r="L42" s="487">
        <v>0</v>
      </c>
      <c r="M42" s="488">
        <v>0</v>
      </c>
    </row>
    <row r="43" spans="1:13" s="364" customFormat="1" ht="15" customHeight="1">
      <c r="A43" s="369" t="s">
        <v>57</v>
      </c>
      <c r="B43" s="8" t="s">
        <v>346</v>
      </c>
      <c r="C43" s="8" t="s">
        <v>346</v>
      </c>
      <c r="D43" s="487" t="s">
        <v>346</v>
      </c>
      <c r="E43" s="8" t="s">
        <v>346</v>
      </c>
      <c r="F43" s="8" t="s">
        <v>346</v>
      </c>
      <c r="G43" s="8" t="s">
        <v>346</v>
      </c>
      <c r="H43" s="8" t="s">
        <v>346</v>
      </c>
      <c r="I43" s="8" t="s">
        <v>346</v>
      </c>
      <c r="J43" s="8" t="s">
        <v>346</v>
      </c>
      <c r="K43" s="487" t="s">
        <v>346</v>
      </c>
      <c r="L43" s="487" t="s">
        <v>346</v>
      </c>
      <c r="M43" s="488" t="s">
        <v>346</v>
      </c>
    </row>
    <row r="44" spans="1:13" s="364" customFormat="1" ht="15" customHeight="1">
      <c r="A44" s="369"/>
      <c r="B44" s="8"/>
      <c r="C44" s="8"/>
      <c r="D44" s="487"/>
      <c r="E44" s="8"/>
      <c r="F44" s="8"/>
      <c r="G44" s="8"/>
      <c r="H44" s="8"/>
      <c r="I44" s="8"/>
      <c r="J44" s="8"/>
      <c r="K44" s="487"/>
      <c r="L44" s="487"/>
      <c r="M44" s="488"/>
    </row>
    <row r="45" spans="1:13" s="364" customFormat="1" ht="15" customHeight="1">
      <c r="A45" s="369" t="s">
        <v>58</v>
      </c>
      <c r="B45" s="8">
        <v>11</v>
      </c>
      <c r="C45" s="8">
        <v>0</v>
      </c>
      <c r="D45" s="487">
        <v>0</v>
      </c>
      <c r="E45" s="8">
        <v>1</v>
      </c>
      <c r="F45" s="8">
        <v>2</v>
      </c>
      <c r="G45" s="8">
        <v>1</v>
      </c>
      <c r="H45" s="8">
        <v>2</v>
      </c>
      <c r="I45" s="8">
        <v>0</v>
      </c>
      <c r="J45" s="8">
        <v>0</v>
      </c>
      <c r="K45" s="8">
        <v>3</v>
      </c>
      <c r="L45" s="8">
        <v>2</v>
      </c>
      <c r="M45" s="488">
        <v>0</v>
      </c>
    </row>
    <row r="46" spans="1:13" s="364" customFormat="1" ht="15" customHeight="1">
      <c r="A46" s="369" t="s">
        <v>59</v>
      </c>
      <c r="B46" s="8">
        <v>5</v>
      </c>
      <c r="C46" s="8">
        <v>0</v>
      </c>
      <c r="D46" s="487">
        <v>0</v>
      </c>
      <c r="E46" s="8">
        <v>2</v>
      </c>
      <c r="F46" s="8">
        <v>1</v>
      </c>
      <c r="G46" s="8">
        <v>0</v>
      </c>
      <c r="H46" s="487">
        <v>0</v>
      </c>
      <c r="I46" s="8">
        <v>0</v>
      </c>
      <c r="J46" s="8">
        <v>1</v>
      </c>
      <c r="K46" s="8">
        <v>1</v>
      </c>
      <c r="L46" s="487">
        <v>0</v>
      </c>
      <c r="M46" s="488">
        <v>0</v>
      </c>
    </row>
    <row r="47" spans="1:13" s="364" customFormat="1" ht="15" customHeight="1">
      <c r="A47" s="369" t="s">
        <v>60</v>
      </c>
      <c r="B47" s="8">
        <v>11</v>
      </c>
      <c r="C47" s="487">
        <v>1</v>
      </c>
      <c r="D47" s="8">
        <v>0</v>
      </c>
      <c r="E47" s="8">
        <v>3</v>
      </c>
      <c r="F47" s="8">
        <v>2</v>
      </c>
      <c r="G47" s="8">
        <v>2</v>
      </c>
      <c r="H47" s="8">
        <v>2</v>
      </c>
      <c r="I47" s="8">
        <v>1</v>
      </c>
      <c r="J47" s="8">
        <v>0</v>
      </c>
      <c r="K47" s="8">
        <v>0</v>
      </c>
      <c r="L47" s="487">
        <v>0</v>
      </c>
      <c r="M47" s="488">
        <v>0</v>
      </c>
    </row>
    <row r="48" spans="1:13" s="364" customFormat="1" ht="15" customHeight="1">
      <c r="A48" s="369" t="s">
        <v>61</v>
      </c>
      <c r="B48" s="8">
        <v>16</v>
      </c>
      <c r="C48" s="8">
        <v>0</v>
      </c>
      <c r="D48" s="8">
        <v>1</v>
      </c>
      <c r="E48" s="8">
        <v>1</v>
      </c>
      <c r="F48" s="8">
        <v>4</v>
      </c>
      <c r="G48" s="8">
        <v>2</v>
      </c>
      <c r="H48" s="8">
        <v>0</v>
      </c>
      <c r="I48" s="8">
        <v>2</v>
      </c>
      <c r="J48" s="8">
        <v>0</v>
      </c>
      <c r="K48" s="8">
        <v>4</v>
      </c>
      <c r="L48" s="487">
        <v>0</v>
      </c>
      <c r="M48" s="9">
        <v>2</v>
      </c>
    </row>
    <row r="49" spans="1:13" s="364" customFormat="1" ht="15" customHeight="1">
      <c r="A49" s="369" t="s">
        <v>62</v>
      </c>
      <c r="B49" s="8">
        <v>14</v>
      </c>
      <c r="C49" s="8">
        <v>2</v>
      </c>
      <c r="D49" s="8">
        <v>0</v>
      </c>
      <c r="E49" s="8">
        <v>0</v>
      </c>
      <c r="F49" s="8">
        <v>5</v>
      </c>
      <c r="G49" s="8">
        <v>1</v>
      </c>
      <c r="H49" s="8">
        <v>0</v>
      </c>
      <c r="I49" s="8">
        <v>1</v>
      </c>
      <c r="J49" s="8">
        <v>2</v>
      </c>
      <c r="K49" s="8">
        <v>2</v>
      </c>
      <c r="L49" s="8">
        <v>0</v>
      </c>
      <c r="M49" s="9">
        <v>1</v>
      </c>
    </row>
    <row r="50" spans="1:13" s="364" customFormat="1" ht="15" customHeight="1">
      <c r="A50" s="36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9"/>
    </row>
    <row r="51" spans="1:13" s="364" customFormat="1" ht="15" customHeight="1">
      <c r="A51" s="370" t="s">
        <v>32</v>
      </c>
      <c r="B51" s="489">
        <v>0</v>
      </c>
      <c r="C51" s="489">
        <v>0</v>
      </c>
      <c r="D51" s="489">
        <v>0</v>
      </c>
      <c r="E51" s="489">
        <v>0</v>
      </c>
      <c r="F51" s="489">
        <v>0</v>
      </c>
      <c r="G51" s="489">
        <v>0</v>
      </c>
      <c r="H51" s="489">
        <v>0</v>
      </c>
      <c r="I51" s="489">
        <v>0</v>
      </c>
      <c r="J51" s="489">
        <v>0</v>
      </c>
      <c r="K51" s="489">
        <v>0</v>
      </c>
      <c r="L51" s="489">
        <v>0</v>
      </c>
      <c r="M51" s="380">
        <v>0</v>
      </c>
    </row>
    <row r="52" spans="1:13" s="364" customFormat="1" ht="15" customHeight="1">
      <c r="A52" s="370" t="s">
        <v>34</v>
      </c>
      <c r="B52" s="8">
        <v>5</v>
      </c>
      <c r="C52" s="489">
        <v>0</v>
      </c>
      <c r="D52" s="489">
        <v>0</v>
      </c>
      <c r="E52" s="489">
        <v>0</v>
      </c>
      <c r="F52" s="489">
        <v>1</v>
      </c>
      <c r="G52" s="489">
        <v>1</v>
      </c>
      <c r="H52" s="489">
        <v>0</v>
      </c>
      <c r="I52" s="489">
        <v>1</v>
      </c>
      <c r="J52" s="489">
        <v>1</v>
      </c>
      <c r="K52" s="489">
        <v>1</v>
      </c>
      <c r="L52" s="489">
        <v>0</v>
      </c>
      <c r="M52" s="380">
        <v>0</v>
      </c>
    </row>
    <row r="53" spans="1:13" s="372" customFormat="1" ht="15" customHeight="1" thickBot="1">
      <c r="A53" s="371" t="s">
        <v>33</v>
      </c>
      <c r="B53" s="490">
        <v>4</v>
      </c>
      <c r="C53" s="491">
        <v>0</v>
      </c>
      <c r="D53" s="491">
        <v>0</v>
      </c>
      <c r="E53" s="491">
        <v>0</v>
      </c>
      <c r="F53" s="491">
        <v>1</v>
      </c>
      <c r="G53" s="491">
        <v>2</v>
      </c>
      <c r="H53" s="491">
        <v>0</v>
      </c>
      <c r="I53" s="491">
        <v>0</v>
      </c>
      <c r="J53" s="491">
        <v>0</v>
      </c>
      <c r="K53" s="491">
        <v>1</v>
      </c>
      <c r="L53" s="491">
        <v>0</v>
      </c>
      <c r="M53" s="492">
        <v>0</v>
      </c>
    </row>
    <row r="54" spans="1:2" s="375" customFormat="1" ht="13.5" customHeight="1">
      <c r="A54" s="373" t="s">
        <v>388</v>
      </c>
      <c r="B54" s="374"/>
    </row>
    <row r="55" spans="1:14" s="375" customFormat="1" ht="13.5" customHeight="1">
      <c r="A55" s="376"/>
      <c r="B55" s="377"/>
      <c r="C55" s="170"/>
      <c r="D55" s="377"/>
      <c r="E55" s="377"/>
      <c r="F55" s="377"/>
      <c r="G55" s="377"/>
      <c r="H55" s="377"/>
      <c r="I55" s="377"/>
      <c r="J55" s="377"/>
      <c r="K55" s="377"/>
      <c r="L55" s="377"/>
      <c r="M55" s="377"/>
      <c r="N55" s="378"/>
    </row>
    <row r="56" spans="1:16" s="372" customFormat="1" ht="15" customHeight="1">
      <c r="A56" s="373"/>
      <c r="B56" s="379"/>
      <c r="C56" s="379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80"/>
      <c r="P56" s="380"/>
    </row>
    <row r="57" spans="3:14" ht="13.5">
      <c r="C57" s="171"/>
      <c r="D57" s="171"/>
      <c r="E57" s="172"/>
      <c r="F57" s="172"/>
      <c r="G57" s="172"/>
      <c r="H57" s="172"/>
      <c r="I57" s="172"/>
      <c r="J57" s="172"/>
      <c r="K57" s="172"/>
      <c r="L57" s="172"/>
      <c r="M57" s="172"/>
      <c r="N57" s="364"/>
    </row>
    <row r="58" spans="3:14" ht="13.5">
      <c r="C58" s="171"/>
      <c r="D58" s="171"/>
      <c r="E58" s="172"/>
      <c r="F58" s="172"/>
      <c r="G58" s="172"/>
      <c r="H58" s="172"/>
      <c r="I58" s="172"/>
      <c r="J58" s="172"/>
      <c r="K58" s="172"/>
      <c r="L58" s="172"/>
      <c r="M58" s="172"/>
      <c r="N58" s="364"/>
    </row>
    <row r="59" spans="3:14" ht="13.5">
      <c r="C59" s="171"/>
      <c r="D59" s="171"/>
      <c r="E59" s="172"/>
      <c r="F59" s="172"/>
      <c r="G59" s="172"/>
      <c r="H59" s="172"/>
      <c r="I59" s="172"/>
      <c r="J59" s="172"/>
      <c r="K59" s="172"/>
      <c r="L59" s="172"/>
      <c r="M59" s="172"/>
      <c r="N59" s="364"/>
    </row>
    <row r="60" spans="3:14" ht="13.5">
      <c r="C60" s="171"/>
      <c r="D60" s="171"/>
      <c r="E60" s="172"/>
      <c r="F60" s="172"/>
      <c r="G60" s="172"/>
      <c r="H60" s="172"/>
      <c r="I60" s="172"/>
      <c r="J60" s="172"/>
      <c r="K60" s="172"/>
      <c r="L60" s="172"/>
      <c r="M60" s="172"/>
      <c r="N60" s="364"/>
    </row>
  </sheetData>
  <sheetProtection/>
  <mergeCells count="13">
    <mergeCell ref="M4:M8"/>
    <mergeCell ref="G4:G8"/>
    <mergeCell ref="H4:H8"/>
    <mergeCell ref="I4:I8"/>
    <mergeCell ref="J4:J8"/>
    <mergeCell ref="K4:K8"/>
    <mergeCell ref="L4:L8"/>
    <mergeCell ref="A4:A8"/>
    <mergeCell ref="B4:B8"/>
    <mergeCell ref="C4:C8"/>
    <mergeCell ref="D4:D8"/>
    <mergeCell ref="E4:E8"/>
    <mergeCell ref="F4:F8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A1" sqref="A1"/>
    </sheetView>
  </sheetViews>
  <sheetFormatPr defaultColWidth="9.00390625" defaultRowHeight="13.5" customHeight="1"/>
  <cols>
    <col min="1" max="1" width="10.00390625" style="12" customWidth="1"/>
    <col min="2" max="9" width="10.625" style="12" customWidth="1"/>
    <col min="10" max="16384" width="9.00390625" style="12" customWidth="1"/>
  </cols>
  <sheetData>
    <row r="1" ht="12" customHeight="1">
      <c r="A1" s="224"/>
    </row>
    <row r="2" spans="1:5" ht="19.5" customHeight="1">
      <c r="A2" s="13" t="s">
        <v>385</v>
      </c>
      <c r="C2" s="14"/>
      <c r="D2" s="15"/>
      <c r="E2" s="15"/>
    </row>
    <row r="3" spans="1:5" ht="15" customHeight="1">
      <c r="A3" s="13"/>
      <c r="C3" s="14"/>
      <c r="D3" s="15"/>
      <c r="E3" s="15"/>
    </row>
    <row r="4" spans="1:9" ht="13.5" customHeight="1" thickBot="1">
      <c r="A4" s="15"/>
      <c r="B4" s="15"/>
      <c r="C4" s="15"/>
      <c r="D4" s="15"/>
      <c r="E4" s="15"/>
      <c r="F4" s="15"/>
      <c r="G4" s="15"/>
      <c r="H4" s="15"/>
      <c r="I4" s="16" t="s">
        <v>63</v>
      </c>
    </row>
    <row r="5" spans="1:9" s="17" customFormat="1" ht="12" customHeight="1" thickTop="1">
      <c r="A5" s="188" t="s">
        <v>64</v>
      </c>
      <c r="B5" s="191" t="s">
        <v>65</v>
      </c>
      <c r="C5" s="192"/>
      <c r="D5" s="193"/>
      <c r="E5" s="191" t="s">
        <v>66</v>
      </c>
      <c r="F5" s="192"/>
      <c r="G5" s="193"/>
      <c r="H5" s="197" t="s">
        <v>67</v>
      </c>
      <c r="I5" s="200" t="s">
        <v>68</v>
      </c>
    </row>
    <row r="6" spans="1:9" s="17" customFormat="1" ht="12" customHeight="1">
      <c r="A6" s="189"/>
      <c r="B6" s="194"/>
      <c r="C6" s="195"/>
      <c r="D6" s="196"/>
      <c r="E6" s="194"/>
      <c r="F6" s="195"/>
      <c r="G6" s="196"/>
      <c r="H6" s="198"/>
      <c r="I6" s="201"/>
    </row>
    <row r="7" spans="1:9" s="17" customFormat="1" ht="12" customHeight="1">
      <c r="A7" s="189"/>
      <c r="B7" s="186" t="s">
        <v>69</v>
      </c>
      <c r="C7" s="186" t="s">
        <v>70</v>
      </c>
      <c r="D7" s="186" t="s">
        <v>71</v>
      </c>
      <c r="E7" s="186" t="s">
        <v>69</v>
      </c>
      <c r="F7" s="186" t="s">
        <v>70</v>
      </c>
      <c r="G7" s="186" t="s">
        <v>71</v>
      </c>
      <c r="H7" s="198"/>
      <c r="I7" s="201"/>
    </row>
    <row r="8" spans="1:9" s="17" customFormat="1" ht="12" customHeight="1">
      <c r="A8" s="190"/>
      <c r="B8" s="187"/>
      <c r="C8" s="187"/>
      <c r="D8" s="187"/>
      <c r="E8" s="187"/>
      <c r="F8" s="187"/>
      <c r="G8" s="187"/>
      <c r="H8" s="199"/>
      <c r="I8" s="202"/>
    </row>
    <row r="9" spans="1:9" s="17" customFormat="1" ht="12" customHeight="1">
      <c r="A9" s="19"/>
      <c r="B9" s="18"/>
      <c r="C9" s="20"/>
      <c r="D9" s="18"/>
      <c r="E9" s="21"/>
      <c r="F9" s="18"/>
      <c r="G9" s="20"/>
      <c r="H9" s="22"/>
      <c r="I9" s="23"/>
    </row>
    <row r="10" spans="1:9" s="17" customFormat="1" ht="15" customHeight="1">
      <c r="A10" s="115" t="s">
        <v>72</v>
      </c>
      <c r="B10" s="116">
        <v>643835</v>
      </c>
      <c r="C10" s="117">
        <v>328386</v>
      </c>
      <c r="D10" s="116">
        <v>315449</v>
      </c>
      <c r="E10" s="151">
        <v>640528</v>
      </c>
      <c r="F10" s="152">
        <v>327884</v>
      </c>
      <c r="G10" s="153">
        <v>312644</v>
      </c>
      <c r="H10" s="152">
        <v>3307</v>
      </c>
      <c r="I10" s="118">
        <v>69.1</v>
      </c>
    </row>
    <row r="11" spans="1:9" s="24" customFormat="1" ht="15" customHeight="1">
      <c r="A11" s="25" t="s">
        <v>313</v>
      </c>
      <c r="B11" s="119">
        <v>644986</v>
      </c>
      <c r="C11" s="120">
        <v>328051</v>
      </c>
      <c r="D11" s="119">
        <v>316935</v>
      </c>
      <c r="E11" s="154">
        <v>643605</v>
      </c>
      <c r="F11" s="155">
        <v>327551</v>
      </c>
      <c r="G11" s="156">
        <v>316054</v>
      </c>
      <c r="H11" s="155">
        <v>1381</v>
      </c>
      <c r="I11" s="121">
        <v>69.2</v>
      </c>
    </row>
    <row r="12" spans="1:9" s="24" customFormat="1" ht="6.75" customHeight="1">
      <c r="A12" s="25"/>
      <c r="B12" s="119"/>
      <c r="C12" s="120"/>
      <c r="D12" s="119"/>
      <c r="E12" s="154"/>
      <c r="F12" s="155"/>
      <c r="G12" s="156"/>
      <c r="H12" s="155"/>
      <c r="I12" s="121"/>
    </row>
    <row r="13" spans="1:9" ht="15" customHeight="1">
      <c r="A13" s="122" t="s">
        <v>73</v>
      </c>
      <c r="B13" s="155">
        <v>166139</v>
      </c>
      <c r="C13" s="156">
        <v>71020</v>
      </c>
      <c r="D13" s="155">
        <v>95119</v>
      </c>
      <c r="E13" s="154">
        <v>166007</v>
      </c>
      <c r="F13" s="155">
        <v>70936</v>
      </c>
      <c r="G13" s="156">
        <v>95071</v>
      </c>
      <c r="H13" s="155">
        <v>132</v>
      </c>
      <c r="I13" s="121">
        <v>63.4</v>
      </c>
    </row>
    <row r="14" spans="1:9" ht="15" customHeight="1">
      <c r="A14" s="122" t="s">
        <v>74</v>
      </c>
      <c r="B14" s="155">
        <v>140088</v>
      </c>
      <c r="C14" s="156">
        <v>102576</v>
      </c>
      <c r="D14" s="155">
        <v>37512</v>
      </c>
      <c r="E14" s="154">
        <v>139363</v>
      </c>
      <c r="F14" s="155">
        <v>102449</v>
      </c>
      <c r="G14" s="156">
        <v>36914</v>
      </c>
      <c r="H14" s="155">
        <v>725</v>
      </c>
      <c r="I14" s="121">
        <v>77.7</v>
      </c>
    </row>
    <row r="15" spans="1:9" ht="15" customHeight="1">
      <c r="A15" s="122" t="s">
        <v>75</v>
      </c>
      <c r="B15" s="155">
        <v>186577</v>
      </c>
      <c r="C15" s="156">
        <v>71868</v>
      </c>
      <c r="D15" s="155">
        <v>114709</v>
      </c>
      <c r="E15" s="154">
        <v>186154</v>
      </c>
      <c r="F15" s="155">
        <v>71635</v>
      </c>
      <c r="G15" s="156">
        <v>114519</v>
      </c>
      <c r="H15" s="155">
        <v>423</v>
      </c>
      <c r="I15" s="121">
        <v>74.8</v>
      </c>
    </row>
    <row r="16" spans="1:9" ht="15" customHeight="1">
      <c r="A16" s="122" t="s">
        <v>76</v>
      </c>
      <c r="B16" s="155">
        <v>152182</v>
      </c>
      <c r="C16" s="156">
        <v>82587</v>
      </c>
      <c r="D16" s="155">
        <v>69595</v>
      </c>
      <c r="E16" s="154">
        <v>152081</v>
      </c>
      <c r="F16" s="155">
        <v>82531</v>
      </c>
      <c r="G16" s="156">
        <v>69550</v>
      </c>
      <c r="H16" s="155">
        <v>101</v>
      </c>
      <c r="I16" s="121">
        <v>63.3</v>
      </c>
    </row>
    <row r="17" spans="1:9" ht="22.5" customHeight="1">
      <c r="A17" s="26" t="s">
        <v>77</v>
      </c>
      <c r="B17" s="471">
        <v>20884</v>
      </c>
      <c r="C17" s="472">
        <v>8035</v>
      </c>
      <c r="D17" s="473">
        <v>12849</v>
      </c>
      <c r="E17" s="474">
        <v>20836</v>
      </c>
      <c r="F17" s="473">
        <v>8035</v>
      </c>
      <c r="G17" s="472">
        <v>12801</v>
      </c>
      <c r="H17" s="473">
        <v>48</v>
      </c>
      <c r="I17" s="118">
        <v>54.8</v>
      </c>
    </row>
    <row r="18" spans="1:9" ht="15" customHeight="1">
      <c r="A18" s="26" t="s">
        <v>78</v>
      </c>
      <c r="B18" s="473">
        <v>41550</v>
      </c>
      <c r="C18" s="472">
        <v>9258</v>
      </c>
      <c r="D18" s="473">
        <v>32292</v>
      </c>
      <c r="E18" s="474">
        <v>41485</v>
      </c>
      <c r="F18" s="473">
        <v>9193</v>
      </c>
      <c r="G18" s="472">
        <v>32292</v>
      </c>
      <c r="H18" s="473">
        <v>65</v>
      </c>
      <c r="I18" s="118">
        <v>75.8</v>
      </c>
    </row>
    <row r="19" spans="1:9" ht="15" customHeight="1">
      <c r="A19" s="26" t="s">
        <v>79</v>
      </c>
      <c r="B19" s="473">
        <v>91085</v>
      </c>
      <c r="C19" s="472">
        <v>45145</v>
      </c>
      <c r="D19" s="473">
        <v>45940</v>
      </c>
      <c r="E19" s="474">
        <v>91084</v>
      </c>
      <c r="F19" s="473">
        <v>45144</v>
      </c>
      <c r="G19" s="472">
        <v>45940</v>
      </c>
      <c r="H19" s="473">
        <v>1</v>
      </c>
      <c r="I19" s="118">
        <v>69.4</v>
      </c>
    </row>
    <row r="20" spans="1:9" ht="15" customHeight="1">
      <c r="A20" s="26" t="s">
        <v>80</v>
      </c>
      <c r="B20" s="473">
        <v>36094</v>
      </c>
      <c r="C20" s="472">
        <v>22215</v>
      </c>
      <c r="D20" s="473">
        <v>13879</v>
      </c>
      <c r="E20" s="474">
        <v>36042</v>
      </c>
      <c r="F20" s="473">
        <v>22208</v>
      </c>
      <c r="G20" s="472">
        <v>13834</v>
      </c>
      <c r="H20" s="473">
        <v>52</v>
      </c>
      <c r="I20" s="118">
        <v>59.9</v>
      </c>
    </row>
    <row r="21" spans="1:9" ht="22.5" customHeight="1">
      <c r="A21" s="26" t="s">
        <v>81</v>
      </c>
      <c r="B21" s="473">
        <v>12832</v>
      </c>
      <c r="C21" s="472">
        <v>7818</v>
      </c>
      <c r="D21" s="473">
        <v>5014</v>
      </c>
      <c r="E21" s="474">
        <v>12606</v>
      </c>
      <c r="F21" s="473">
        <v>7793</v>
      </c>
      <c r="G21" s="472">
        <v>4813</v>
      </c>
      <c r="H21" s="473">
        <v>226</v>
      </c>
      <c r="I21" s="118">
        <v>57.6</v>
      </c>
    </row>
    <row r="22" spans="1:9" ht="15" customHeight="1">
      <c r="A22" s="26" t="s">
        <v>82</v>
      </c>
      <c r="B22" s="473">
        <v>6930</v>
      </c>
      <c r="C22" s="475">
        <v>2163</v>
      </c>
      <c r="D22" s="473">
        <v>4767</v>
      </c>
      <c r="E22" s="474">
        <v>6899</v>
      </c>
      <c r="F22" s="473">
        <v>2132</v>
      </c>
      <c r="G22" s="472">
        <v>4767</v>
      </c>
      <c r="H22" s="473">
        <v>31</v>
      </c>
      <c r="I22" s="118">
        <v>49.8</v>
      </c>
    </row>
    <row r="23" spans="1:9" ht="15" customHeight="1">
      <c r="A23" s="26" t="s">
        <v>83</v>
      </c>
      <c r="B23" s="476">
        <v>16247</v>
      </c>
      <c r="C23" s="475">
        <v>4467</v>
      </c>
      <c r="D23" s="473">
        <v>11780</v>
      </c>
      <c r="E23" s="474">
        <v>16247</v>
      </c>
      <c r="F23" s="473">
        <v>4467</v>
      </c>
      <c r="G23" s="472">
        <v>11780</v>
      </c>
      <c r="H23" s="473" t="s">
        <v>84</v>
      </c>
      <c r="I23" s="118">
        <v>67.4</v>
      </c>
    </row>
    <row r="24" spans="1:9" ht="15" customHeight="1">
      <c r="A24" s="26" t="s">
        <v>85</v>
      </c>
      <c r="B24" s="476">
        <v>10817</v>
      </c>
      <c r="C24" s="477">
        <v>4189</v>
      </c>
      <c r="D24" s="473">
        <v>6628</v>
      </c>
      <c r="E24" s="474">
        <v>10791</v>
      </c>
      <c r="F24" s="473">
        <v>4163</v>
      </c>
      <c r="G24" s="472">
        <v>6628</v>
      </c>
      <c r="H24" s="473">
        <v>26</v>
      </c>
      <c r="I24" s="118">
        <v>54.9</v>
      </c>
    </row>
    <row r="25" spans="1:9" ht="22.5" customHeight="1">
      <c r="A25" s="26" t="s">
        <v>86</v>
      </c>
      <c r="B25" s="473">
        <v>13556</v>
      </c>
      <c r="C25" s="472">
        <v>7845</v>
      </c>
      <c r="D25" s="473">
        <v>5711</v>
      </c>
      <c r="E25" s="474">
        <v>13549</v>
      </c>
      <c r="F25" s="473">
        <v>7838</v>
      </c>
      <c r="G25" s="472">
        <v>5711</v>
      </c>
      <c r="H25" s="473">
        <v>7</v>
      </c>
      <c r="I25" s="118">
        <v>63.1</v>
      </c>
    </row>
    <row r="26" spans="1:9" ht="15" customHeight="1">
      <c r="A26" s="26" t="s">
        <v>87</v>
      </c>
      <c r="B26" s="473">
        <v>3767</v>
      </c>
      <c r="C26" s="472">
        <v>206</v>
      </c>
      <c r="D26" s="473">
        <v>3561</v>
      </c>
      <c r="E26" s="474">
        <v>3767</v>
      </c>
      <c r="F26" s="473">
        <v>206</v>
      </c>
      <c r="G26" s="472">
        <v>3561</v>
      </c>
      <c r="H26" s="473" t="s">
        <v>84</v>
      </c>
      <c r="I26" s="118">
        <v>33.3</v>
      </c>
    </row>
    <row r="27" spans="1:9" ht="15" customHeight="1">
      <c r="A27" s="26" t="s">
        <v>88</v>
      </c>
      <c r="B27" s="473">
        <v>13226</v>
      </c>
      <c r="C27" s="472">
        <v>2970</v>
      </c>
      <c r="D27" s="473">
        <v>10256</v>
      </c>
      <c r="E27" s="474">
        <v>13226</v>
      </c>
      <c r="F27" s="473">
        <v>2970</v>
      </c>
      <c r="G27" s="472">
        <v>10256</v>
      </c>
      <c r="H27" s="473" t="s">
        <v>84</v>
      </c>
      <c r="I27" s="118">
        <v>63.9</v>
      </c>
    </row>
    <row r="28" spans="1:9" ht="15" customHeight="1">
      <c r="A28" s="26" t="s">
        <v>89</v>
      </c>
      <c r="B28" s="473">
        <v>25913</v>
      </c>
      <c r="C28" s="472">
        <v>15577</v>
      </c>
      <c r="D28" s="473">
        <v>10336</v>
      </c>
      <c r="E28" s="474">
        <v>25913</v>
      </c>
      <c r="F28" s="473">
        <v>15577</v>
      </c>
      <c r="G28" s="472">
        <v>10336</v>
      </c>
      <c r="H28" s="473" t="s">
        <v>84</v>
      </c>
      <c r="I28" s="118">
        <v>69.6</v>
      </c>
    </row>
    <row r="29" spans="1:9" ht="15" customHeight="1">
      <c r="A29" s="26" t="s">
        <v>90</v>
      </c>
      <c r="B29" s="473">
        <v>9617</v>
      </c>
      <c r="C29" s="475">
        <v>283</v>
      </c>
      <c r="D29" s="473">
        <v>9334</v>
      </c>
      <c r="E29" s="474">
        <v>9617</v>
      </c>
      <c r="F29" s="473">
        <v>283</v>
      </c>
      <c r="G29" s="472">
        <v>9334</v>
      </c>
      <c r="H29" s="473" t="s">
        <v>84</v>
      </c>
      <c r="I29" s="118">
        <v>59.9</v>
      </c>
    </row>
    <row r="30" spans="1:9" ht="22.5" customHeight="1">
      <c r="A30" s="26" t="s">
        <v>91</v>
      </c>
      <c r="B30" s="473">
        <v>3170</v>
      </c>
      <c r="C30" s="477">
        <v>282</v>
      </c>
      <c r="D30" s="473">
        <v>2888</v>
      </c>
      <c r="E30" s="474">
        <v>3143</v>
      </c>
      <c r="F30" s="473">
        <v>255</v>
      </c>
      <c r="G30" s="472">
        <v>2888</v>
      </c>
      <c r="H30" s="473">
        <v>27</v>
      </c>
      <c r="I30" s="118">
        <v>51.6</v>
      </c>
    </row>
    <row r="31" spans="1:9" ht="15" customHeight="1">
      <c r="A31" s="26" t="s">
        <v>92</v>
      </c>
      <c r="B31" s="473">
        <v>1001</v>
      </c>
      <c r="C31" s="477" t="s">
        <v>84</v>
      </c>
      <c r="D31" s="473">
        <v>1001</v>
      </c>
      <c r="E31" s="474">
        <v>1001</v>
      </c>
      <c r="F31" s="473" t="s">
        <v>84</v>
      </c>
      <c r="G31" s="472">
        <v>1001</v>
      </c>
      <c r="H31" s="473" t="s">
        <v>84</v>
      </c>
      <c r="I31" s="118">
        <v>32.1</v>
      </c>
    </row>
    <row r="32" spans="1:9" ht="15" customHeight="1">
      <c r="A32" s="26" t="s">
        <v>93</v>
      </c>
      <c r="B32" s="473">
        <v>1423</v>
      </c>
      <c r="C32" s="477" t="s">
        <v>84</v>
      </c>
      <c r="D32" s="473">
        <v>1423</v>
      </c>
      <c r="E32" s="474">
        <v>1423</v>
      </c>
      <c r="F32" s="473" t="s">
        <v>84</v>
      </c>
      <c r="G32" s="472">
        <v>1423</v>
      </c>
      <c r="H32" s="473" t="s">
        <v>84</v>
      </c>
      <c r="I32" s="118">
        <v>27.1</v>
      </c>
    </row>
    <row r="33" spans="1:9" ht="15" customHeight="1">
      <c r="A33" s="26" t="s">
        <v>94</v>
      </c>
      <c r="B33" s="473">
        <v>31982</v>
      </c>
      <c r="C33" s="475">
        <v>19214</v>
      </c>
      <c r="D33" s="473">
        <v>12768</v>
      </c>
      <c r="E33" s="474">
        <v>31982</v>
      </c>
      <c r="F33" s="473">
        <v>19214</v>
      </c>
      <c r="G33" s="472">
        <v>12768</v>
      </c>
      <c r="H33" s="473" t="s">
        <v>84</v>
      </c>
      <c r="I33" s="118">
        <v>81.3</v>
      </c>
    </row>
    <row r="34" spans="1:9" ht="15" customHeight="1">
      <c r="A34" s="26" t="s">
        <v>95</v>
      </c>
      <c r="B34" s="473">
        <v>14108</v>
      </c>
      <c r="C34" s="475">
        <v>8373</v>
      </c>
      <c r="D34" s="473">
        <v>5735</v>
      </c>
      <c r="E34" s="474">
        <v>14108</v>
      </c>
      <c r="F34" s="473">
        <v>8373</v>
      </c>
      <c r="G34" s="472">
        <v>5735</v>
      </c>
      <c r="H34" s="473" t="s">
        <v>84</v>
      </c>
      <c r="I34" s="118">
        <v>71.7</v>
      </c>
    </row>
    <row r="35" spans="1:9" ht="15" customHeight="1">
      <c r="A35" s="26" t="s">
        <v>96</v>
      </c>
      <c r="B35" s="473">
        <v>12501</v>
      </c>
      <c r="C35" s="472">
        <v>4247</v>
      </c>
      <c r="D35" s="473">
        <v>8254</v>
      </c>
      <c r="E35" s="474">
        <v>12501</v>
      </c>
      <c r="F35" s="473">
        <v>4247</v>
      </c>
      <c r="G35" s="472">
        <v>8254</v>
      </c>
      <c r="H35" s="473" t="s">
        <v>84</v>
      </c>
      <c r="I35" s="118">
        <v>81.1</v>
      </c>
    </row>
    <row r="36" spans="1:9" ht="15" customHeight="1">
      <c r="A36" s="26" t="s">
        <v>97</v>
      </c>
      <c r="B36" s="473">
        <v>4170</v>
      </c>
      <c r="C36" s="472">
        <v>1297</v>
      </c>
      <c r="D36" s="473">
        <v>2873</v>
      </c>
      <c r="E36" s="474">
        <v>4170</v>
      </c>
      <c r="F36" s="473">
        <v>1297</v>
      </c>
      <c r="G36" s="472">
        <v>2873</v>
      </c>
      <c r="H36" s="473" t="s">
        <v>84</v>
      </c>
      <c r="I36" s="118">
        <v>52.4</v>
      </c>
    </row>
    <row r="37" spans="1:9" ht="22.5" customHeight="1">
      <c r="A37" s="26" t="s">
        <v>98</v>
      </c>
      <c r="B37" s="473">
        <v>12532</v>
      </c>
      <c r="C37" s="472">
        <v>6802</v>
      </c>
      <c r="D37" s="473">
        <v>5730</v>
      </c>
      <c r="E37" s="474">
        <v>12529</v>
      </c>
      <c r="F37" s="473">
        <v>6799</v>
      </c>
      <c r="G37" s="477">
        <v>5730</v>
      </c>
      <c r="H37" s="473">
        <v>3</v>
      </c>
      <c r="I37" s="118">
        <v>77.5</v>
      </c>
    </row>
    <row r="38" spans="1:9" ht="15" customHeight="1">
      <c r="A38" s="26" t="s">
        <v>99</v>
      </c>
      <c r="B38" s="473">
        <v>26557</v>
      </c>
      <c r="C38" s="472">
        <v>20682</v>
      </c>
      <c r="D38" s="473">
        <v>5875</v>
      </c>
      <c r="E38" s="474">
        <v>26278</v>
      </c>
      <c r="F38" s="473">
        <v>20649</v>
      </c>
      <c r="G38" s="472">
        <v>5629</v>
      </c>
      <c r="H38" s="473">
        <v>279</v>
      </c>
      <c r="I38" s="118">
        <v>80.4</v>
      </c>
    </row>
    <row r="39" spans="1:9" ht="15" customHeight="1">
      <c r="A39" s="26" t="s">
        <v>100</v>
      </c>
      <c r="B39" s="473">
        <v>8432</v>
      </c>
      <c r="C39" s="472">
        <v>4797</v>
      </c>
      <c r="D39" s="473">
        <v>3635</v>
      </c>
      <c r="E39" s="474">
        <v>8431</v>
      </c>
      <c r="F39" s="473">
        <v>4796</v>
      </c>
      <c r="G39" s="472">
        <v>3635</v>
      </c>
      <c r="H39" s="473">
        <v>1</v>
      </c>
      <c r="I39" s="118">
        <v>70.8</v>
      </c>
    </row>
    <row r="40" spans="1:9" ht="15" customHeight="1">
      <c r="A40" s="26" t="s">
        <v>101</v>
      </c>
      <c r="B40" s="473">
        <v>32263</v>
      </c>
      <c r="C40" s="472">
        <v>25596</v>
      </c>
      <c r="D40" s="473">
        <v>6667</v>
      </c>
      <c r="E40" s="474">
        <v>32199</v>
      </c>
      <c r="F40" s="473">
        <v>25576</v>
      </c>
      <c r="G40" s="472">
        <v>6623</v>
      </c>
      <c r="H40" s="473">
        <v>64</v>
      </c>
      <c r="I40" s="118">
        <v>86.2</v>
      </c>
    </row>
    <row r="41" spans="1:9" ht="15" customHeight="1">
      <c r="A41" s="26" t="s">
        <v>102</v>
      </c>
      <c r="B41" s="473">
        <v>17915</v>
      </c>
      <c r="C41" s="477">
        <v>14726</v>
      </c>
      <c r="D41" s="473">
        <v>3189</v>
      </c>
      <c r="E41" s="474">
        <v>17795</v>
      </c>
      <c r="F41" s="473">
        <v>14713</v>
      </c>
      <c r="G41" s="472">
        <v>3082</v>
      </c>
      <c r="H41" s="473">
        <v>120</v>
      </c>
      <c r="I41" s="118">
        <v>84.7</v>
      </c>
    </row>
    <row r="42" spans="1:9" ht="15" customHeight="1">
      <c r="A42" s="26" t="s">
        <v>103</v>
      </c>
      <c r="B42" s="476">
        <v>8034</v>
      </c>
      <c r="C42" s="475">
        <v>4799</v>
      </c>
      <c r="D42" s="476">
        <v>3235</v>
      </c>
      <c r="E42" s="478">
        <v>8034</v>
      </c>
      <c r="F42" s="479">
        <v>4799</v>
      </c>
      <c r="G42" s="477">
        <v>3235</v>
      </c>
      <c r="H42" s="479" t="s">
        <v>84</v>
      </c>
      <c r="I42" s="118">
        <v>65.8</v>
      </c>
    </row>
    <row r="43" spans="1:9" ht="15" customHeight="1">
      <c r="A43" s="26" t="s">
        <v>104</v>
      </c>
      <c r="B43" s="473">
        <v>21523</v>
      </c>
      <c r="C43" s="475">
        <v>17356</v>
      </c>
      <c r="D43" s="473">
        <v>4167</v>
      </c>
      <c r="E43" s="474">
        <v>21491</v>
      </c>
      <c r="F43" s="473">
        <v>17324</v>
      </c>
      <c r="G43" s="472">
        <v>4167</v>
      </c>
      <c r="H43" s="473">
        <v>32</v>
      </c>
      <c r="I43" s="118">
        <v>82.4</v>
      </c>
    </row>
    <row r="44" spans="1:9" ht="22.5" customHeight="1">
      <c r="A44" s="26" t="s">
        <v>105</v>
      </c>
      <c r="B44" s="473">
        <v>10361</v>
      </c>
      <c r="C44" s="475">
        <v>1286</v>
      </c>
      <c r="D44" s="473">
        <v>9075</v>
      </c>
      <c r="E44" s="474">
        <v>10361</v>
      </c>
      <c r="F44" s="473">
        <v>1286</v>
      </c>
      <c r="G44" s="472">
        <v>9075</v>
      </c>
      <c r="H44" s="473" t="s">
        <v>84</v>
      </c>
      <c r="I44" s="118">
        <v>57.5</v>
      </c>
    </row>
    <row r="45" spans="1:9" ht="15" customHeight="1">
      <c r="A45" s="26" t="s">
        <v>106</v>
      </c>
      <c r="B45" s="473">
        <v>8014</v>
      </c>
      <c r="C45" s="475">
        <v>164</v>
      </c>
      <c r="D45" s="473">
        <v>7850</v>
      </c>
      <c r="E45" s="474">
        <v>7851</v>
      </c>
      <c r="F45" s="473">
        <v>164</v>
      </c>
      <c r="G45" s="472">
        <v>7687</v>
      </c>
      <c r="H45" s="473">
        <v>163</v>
      </c>
      <c r="I45" s="118">
        <v>48.1</v>
      </c>
    </row>
    <row r="46" spans="1:9" ht="15" customHeight="1">
      <c r="A46" s="26" t="s">
        <v>107</v>
      </c>
      <c r="B46" s="476">
        <v>65894</v>
      </c>
      <c r="C46" s="475">
        <v>46577</v>
      </c>
      <c r="D46" s="476">
        <v>19317</v>
      </c>
      <c r="E46" s="478">
        <v>65736</v>
      </c>
      <c r="F46" s="479">
        <v>46419</v>
      </c>
      <c r="G46" s="477">
        <v>19317</v>
      </c>
      <c r="H46" s="479">
        <v>158</v>
      </c>
      <c r="I46" s="118">
        <v>89.3</v>
      </c>
    </row>
    <row r="47" spans="1:9" ht="15" customHeight="1">
      <c r="A47" s="26" t="s">
        <v>108</v>
      </c>
      <c r="B47" s="473">
        <v>10069</v>
      </c>
      <c r="C47" s="472">
        <v>754</v>
      </c>
      <c r="D47" s="473">
        <v>9315</v>
      </c>
      <c r="E47" s="474">
        <v>10069</v>
      </c>
      <c r="F47" s="473">
        <v>754</v>
      </c>
      <c r="G47" s="472">
        <v>9315</v>
      </c>
      <c r="H47" s="473" t="s">
        <v>84</v>
      </c>
      <c r="I47" s="118">
        <v>63.8</v>
      </c>
    </row>
    <row r="48" spans="1:9" ht="15" customHeight="1">
      <c r="A48" s="26" t="s">
        <v>109</v>
      </c>
      <c r="B48" s="473">
        <v>27516</v>
      </c>
      <c r="C48" s="472">
        <v>5701</v>
      </c>
      <c r="D48" s="473">
        <v>21815</v>
      </c>
      <c r="E48" s="474">
        <v>27486</v>
      </c>
      <c r="F48" s="473">
        <v>5698</v>
      </c>
      <c r="G48" s="472">
        <v>21788</v>
      </c>
      <c r="H48" s="473">
        <v>30</v>
      </c>
      <c r="I48" s="118">
        <v>83.5</v>
      </c>
    </row>
    <row r="49" spans="1:9" ht="22.5" customHeight="1">
      <c r="A49" s="26" t="s">
        <v>110</v>
      </c>
      <c r="B49" s="473" t="s">
        <v>84</v>
      </c>
      <c r="C49" s="472" t="s">
        <v>84</v>
      </c>
      <c r="D49" s="473" t="s">
        <v>84</v>
      </c>
      <c r="E49" s="474" t="s">
        <v>84</v>
      </c>
      <c r="F49" s="473" t="s">
        <v>84</v>
      </c>
      <c r="G49" s="472" t="s">
        <v>84</v>
      </c>
      <c r="H49" s="473" t="s">
        <v>84</v>
      </c>
      <c r="I49" s="118" t="s">
        <v>84</v>
      </c>
    </row>
    <row r="50" spans="1:9" ht="15" customHeight="1">
      <c r="A50" s="26" t="s">
        <v>111</v>
      </c>
      <c r="B50" s="473">
        <v>13852</v>
      </c>
      <c r="C50" s="475">
        <v>9731</v>
      </c>
      <c r="D50" s="473">
        <v>4121</v>
      </c>
      <c r="E50" s="474">
        <v>13852</v>
      </c>
      <c r="F50" s="473">
        <v>9731</v>
      </c>
      <c r="G50" s="472">
        <v>4121</v>
      </c>
      <c r="H50" s="473" t="s">
        <v>84</v>
      </c>
      <c r="I50" s="118">
        <v>55.6</v>
      </c>
    </row>
    <row r="51" spans="1:9" ht="15" customHeight="1" thickBot="1">
      <c r="A51" s="27" t="s">
        <v>112</v>
      </c>
      <c r="B51" s="480">
        <v>11151</v>
      </c>
      <c r="C51" s="481">
        <v>5496</v>
      </c>
      <c r="D51" s="480">
        <v>5655</v>
      </c>
      <c r="E51" s="482">
        <v>11103</v>
      </c>
      <c r="F51" s="480">
        <v>5448</v>
      </c>
      <c r="G51" s="483">
        <v>5655</v>
      </c>
      <c r="H51" s="480">
        <v>48</v>
      </c>
      <c r="I51" s="484">
        <v>53.5</v>
      </c>
    </row>
    <row r="52" ht="13.5" customHeight="1">
      <c r="A52" s="17" t="s">
        <v>314</v>
      </c>
    </row>
    <row r="53" ht="13.5" customHeight="1">
      <c r="A53" s="17" t="s">
        <v>386</v>
      </c>
    </row>
    <row r="54" ht="12" customHeight="1"/>
  </sheetData>
  <sheetProtection/>
  <mergeCells count="11">
    <mergeCell ref="F7:F8"/>
    <mergeCell ref="G7:G8"/>
    <mergeCell ref="A5:A8"/>
    <mergeCell ref="B5:D6"/>
    <mergeCell ref="E5:G6"/>
    <mergeCell ref="H5:H8"/>
    <mergeCell ref="I5:I8"/>
    <mergeCell ref="B7:B8"/>
    <mergeCell ref="C7:C8"/>
    <mergeCell ref="D7:D8"/>
    <mergeCell ref="E7:E8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302" customWidth="1"/>
    <col min="2" max="6" width="12.625" style="302" customWidth="1"/>
    <col min="7" max="16384" width="9.00390625" style="302" customWidth="1"/>
  </cols>
  <sheetData>
    <row r="1" ht="18.75" customHeight="1">
      <c r="A1" s="223" t="s">
        <v>113</v>
      </c>
    </row>
    <row r="2" ht="15" customHeight="1">
      <c r="A2" s="301" t="s">
        <v>384</v>
      </c>
    </row>
    <row r="3" spans="1:7" ht="18" customHeight="1" thickBot="1">
      <c r="A3" s="303" t="s">
        <v>114</v>
      </c>
      <c r="B3" s="304"/>
      <c r="C3" s="305"/>
      <c r="D3" s="305"/>
      <c r="E3" s="305"/>
      <c r="F3" s="306" t="s">
        <v>115</v>
      </c>
      <c r="G3" s="305"/>
    </row>
    <row r="4" spans="1:7" ht="15" customHeight="1" thickTop="1">
      <c r="A4" s="307" t="s">
        <v>116</v>
      </c>
      <c r="B4" s="308" t="s">
        <v>117</v>
      </c>
      <c r="C4" s="309" t="s">
        <v>118</v>
      </c>
      <c r="D4" s="310"/>
      <c r="E4" s="310"/>
      <c r="F4" s="310"/>
      <c r="G4" s="311"/>
    </row>
    <row r="5" spans="1:7" ht="15" customHeight="1">
      <c r="A5" s="312"/>
      <c r="B5" s="313"/>
      <c r="C5" s="314" t="s">
        <v>119</v>
      </c>
      <c r="D5" s="315" t="s">
        <v>120</v>
      </c>
      <c r="E5" s="314" t="s">
        <v>121</v>
      </c>
      <c r="F5" s="316" t="s">
        <v>122</v>
      </c>
      <c r="G5" s="311"/>
    </row>
    <row r="6" spans="1:7" ht="14.25" customHeight="1">
      <c r="A6" s="317"/>
      <c r="B6" s="318"/>
      <c r="C6" s="319"/>
      <c r="D6" s="320"/>
      <c r="E6" s="319"/>
      <c r="F6" s="321"/>
      <c r="G6" s="322"/>
    </row>
    <row r="7" spans="1:7" ht="18" customHeight="1">
      <c r="A7" s="288" t="s">
        <v>124</v>
      </c>
      <c r="B7" s="323">
        <v>375</v>
      </c>
      <c r="C7" s="324">
        <v>340</v>
      </c>
      <c r="D7" s="324">
        <v>20</v>
      </c>
      <c r="E7" s="324">
        <v>311</v>
      </c>
      <c r="F7" s="325">
        <v>0</v>
      </c>
      <c r="G7" s="326"/>
    </row>
    <row r="8" spans="1:7" ht="18" customHeight="1">
      <c r="A8" s="282" t="s">
        <v>125</v>
      </c>
      <c r="B8" s="327">
        <v>361</v>
      </c>
      <c r="C8" s="328">
        <v>328</v>
      </c>
      <c r="D8" s="328">
        <v>20</v>
      </c>
      <c r="E8" s="328">
        <v>297</v>
      </c>
      <c r="F8" s="329" t="s">
        <v>123</v>
      </c>
      <c r="G8" s="330"/>
    </row>
    <row r="9" spans="1:7" s="332" customFormat="1" ht="18" customHeight="1">
      <c r="A9" s="282" t="s">
        <v>126</v>
      </c>
      <c r="B9" s="327">
        <v>355</v>
      </c>
      <c r="C9" s="328">
        <v>331</v>
      </c>
      <c r="D9" s="328">
        <v>9</v>
      </c>
      <c r="E9" s="328">
        <v>313</v>
      </c>
      <c r="F9" s="331">
        <v>0</v>
      </c>
      <c r="G9" s="326"/>
    </row>
    <row r="10" spans="1:7" s="332" customFormat="1" ht="18" customHeight="1">
      <c r="A10" s="282" t="s">
        <v>300</v>
      </c>
      <c r="B10" s="327">
        <v>290</v>
      </c>
      <c r="C10" s="328">
        <v>289</v>
      </c>
      <c r="D10" s="328">
        <v>9</v>
      </c>
      <c r="E10" s="328">
        <v>271</v>
      </c>
      <c r="F10" s="329">
        <v>0</v>
      </c>
      <c r="G10" s="326"/>
    </row>
    <row r="11" spans="1:7" ht="18" customHeight="1" thickBot="1">
      <c r="A11" s="463" t="s">
        <v>315</v>
      </c>
      <c r="B11" s="464">
        <v>266</v>
      </c>
      <c r="C11" s="465">
        <v>262</v>
      </c>
      <c r="D11" s="465">
        <v>5</v>
      </c>
      <c r="E11" s="465">
        <v>250</v>
      </c>
      <c r="F11" s="466">
        <v>0</v>
      </c>
      <c r="G11" s="330"/>
    </row>
    <row r="12" spans="1:7" ht="15" customHeight="1" thickTop="1">
      <c r="A12" s="307" t="s">
        <v>116</v>
      </c>
      <c r="B12" s="333" t="s">
        <v>127</v>
      </c>
      <c r="C12" s="334"/>
      <c r="D12" s="307"/>
      <c r="E12" s="309" t="s">
        <v>128</v>
      </c>
      <c r="F12" s="335"/>
      <c r="G12" s="335"/>
    </row>
    <row r="13" spans="1:7" ht="15" customHeight="1">
      <c r="A13" s="312"/>
      <c r="B13" s="314" t="s">
        <v>129</v>
      </c>
      <c r="C13" s="336" t="s">
        <v>130</v>
      </c>
      <c r="D13" s="337" t="s">
        <v>131</v>
      </c>
      <c r="E13" s="338"/>
      <c r="F13" s="311"/>
      <c r="G13" s="311"/>
    </row>
    <row r="14" spans="1:7" ht="15" customHeight="1">
      <c r="A14" s="317"/>
      <c r="B14" s="319"/>
      <c r="C14" s="339"/>
      <c r="D14" s="339"/>
      <c r="E14" s="340"/>
      <c r="F14" s="322"/>
      <c r="G14" s="322"/>
    </row>
    <row r="15" spans="1:7" ht="18" customHeight="1">
      <c r="A15" s="288" t="s">
        <v>124</v>
      </c>
      <c r="B15" s="324">
        <v>10</v>
      </c>
      <c r="C15" s="341" t="s">
        <v>123</v>
      </c>
      <c r="D15" s="342" t="s">
        <v>123</v>
      </c>
      <c r="E15" s="343">
        <v>34</v>
      </c>
      <c r="F15" s="326"/>
      <c r="G15" s="326"/>
    </row>
    <row r="16" spans="1:7" ht="18" customHeight="1">
      <c r="A16" s="282" t="s">
        <v>125</v>
      </c>
      <c r="B16" s="328">
        <v>11</v>
      </c>
      <c r="C16" s="344" t="s">
        <v>123</v>
      </c>
      <c r="D16" s="345" t="s">
        <v>123</v>
      </c>
      <c r="E16" s="326">
        <v>33</v>
      </c>
      <c r="F16" s="330"/>
      <c r="G16" s="330"/>
    </row>
    <row r="17" spans="1:7" s="332" customFormat="1" ht="18" customHeight="1">
      <c r="A17" s="282" t="s">
        <v>126</v>
      </c>
      <c r="B17" s="328">
        <v>9</v>
      </c>
      <c r="C17" s="344" t="s">
        <v>123</v>
      </c>
      <c r="D17" s="345" t="s">
        <v>123</v>
      </c>
      <c r="E17" s="327">
        <v>24</v>
      </c>
      <c r="F17" s="326"/>
      <c r="G17" s="326"/>
    </row>
    <row r="18" spans="1:7" s="332" customFormat="1" ht="18" customHeight="1">
      <c r="A18" s="282" t="s">
        <v>300</v>
      </c>
      <c r="B18" s="328">
        <v>9</v>
      </c>
      <c r="C18" s="344" t="s">
        <v>123</v>
      </c>
      <c r="D18" s="344" t="s">
        <v>123</v>
      </c>
      <c r="E18" s="327">
        <v>1</v>
      </c>
      <c r="F18" s="326"/>
      <c r="G18" s="326"/>
    </row>
    <row r="19" spans="1:7" ht="18" customHeight="1" thickBot="1">
      <c r="A19" s="463" t="s">
        <v>315</v>
      </c>
      <c r="B19" s="467">
        <v>7</v>
      </c>
      <c r="C19" s="468" t="s">
        <v>84</v>
      </c>
      <c r="D19" s="468" t="s">
        <v>84</v>
      </c>
      <c r="E19" s="469">
        <v>4</v>
      </c>
      <c r="F19" s="330"/>
      <c r="G19" s="330"/>
    </row>
    <row r="20" ht="15" customHeight="1">
      <c r="A20" s="346"/>
    </row>
    <row r="21" ht="15" customHeight="1"/>
    <row r="22" ht="15" customHeight="1"/>
    <row r="23" spans="1:9" ht="15" customHeight="1" thickBot="1">
      <c r="A23" s="347" t="s">
        <v>132</v>
      </c>
      <c r="B23" s="304"/>
      <c r="C23" s="304"/>
      <c r="D23" s="348"/>
      <c r="E23" s="306" t="s">
        <v>115</v>
      </c>
      <c r="F23" s="349"/>
      <c r="G23" s="304"/>
      <c r="H23" s="305"/>
      <c r="I23" s="349"/>
    </row>
    <row r="24" spans="1:9" ht="15" customHeight="1" thickTop="1">
      <c r="A24" s="307" t="s">
        <v>116</v>
      </c>
      <c r="B24" s="350" t="s">
        <v>117</v>
      </c>
      <c r="C24" s="350" t="s">
        <v>133</v>
      </c>
      <c r="D24" s="350" t="s">
        <v>134</v>
      </c>
      <c r="E24" s="309" t="s">
        <v>135</v>
      </c>
      <c r="F24" s="304"/>
      <c r="G24" s="304"/>
      <c r="H24" s="304"/>
      <c r="I24" s="304"/>
    </row>
    <row r="25" spans="1:9" ht="15" customHeight="1">
      <c r="A25" s="312"/>
      <c r="B25" s="351"/>
      <c r="C25" s="351"/>
      <c r="D25" s="351"/>
      <c r="E25" s="338"/>
      <c r="F25" s="311"/>
      <c r="G25" s="311"/>
      <c r="H25" s="311"/>
      <c r="I25" s="311"/>
    </row>
    <row r="26" spans="1:9" ht="15" customHeight="1">
      <c r="A26" s="317"/>
      <c r="B26" s="352"/>
      <c r="C26" s="352"/>
      <c r="D26" s="352"/>
      <c r="E26" s="340"/>
      <c r="F26" s="304"/>
      <c r="G26" s="304"/>
      <c r="H26" s="304"/>
      <c r="I26" s="304"/>
    </row>
    <row r="27" spans="1:9" ht="18" customHeight="1">
      <c r="A27" s="282" t="s">
        <v>124</v>
      </c>
      <c r="B27" s="328">
        <v>375</v>
      </c>
      <c r="C27" s="328">
        <v>189</v>
      </c>
      <c r="D27" s="353">
        <v>99</v>
      </c>
      <c r="E27" s="327">
        <v>87</v>
      </c>
      <c r="F27" s="354"/>
      <c r="G27" s="355"/>
      <c r="H27" s="354"/>
      <c r="I27" s="326"/>
    </row>
    <row r="28" spans="1:9" ht="18" customHeight="1">
      <c r="A28" s="282" t="s">
        <v>125</v>
      </c>
      <c r="B28" s="328">
        <v>361</v>
      </c>
      <c r="C28" s="328">
        <v>182</v>
      </c>
      <c r="D28" s="353">
        <v>98</v>
      </c>
      <c r="E28" s="327">
        <v>81</v>
      </c>
      <c r="F28" s="356"/>
      <c r="G28" s="357"/>
      <c r="H28" s="356"/>
      <c r="I28" s="330"/>
    </row>
    <row r="29" spans="1:9" s="332" customFormat="1" ht="18" customHeight="1">
      <c r="A29" s="282" t="s">
        <v>126</v>
      </c>
      <c r="B29" s="328">
        <v>355</v>
      </c>
      <c r="C29" s="328">
        <v>184</v>
      </c>
      <c r="D29" s="353">
        <v>92</v>
      </c>
      <c r="E29" s="327">
        <v>79</v>
      </c>
      <c r="F29" s="354"/>
      <c r="G29" s="355"/>
      <c r="H29" s="354"/>
      <c r="I29" s="326"/>
    </row>
    <row r="30" spans="1:9" s="332" customFormat="1" ht="18" customHeight="1">
      <c r="A30" s="282" t="s">
        <v>300</v>
      </c>
      <c r="B30" s="328">
        <v>290</v>
      </c>
      <c r="C30" s="328">
        <v>194</v>
      </c>
      <c r="D30" s="353">
        <v>88</v>
      </c>
      <c r="E30" s="327">
        <v>8</v>
      </c>
      <c r="F30" s="354"/>
      <c r="G30" s="355"/>
      <c r="H30" s="354"/>
      <c r="I30" s="326"/>
    </row>
    <row r="31" spans="1:9" ht="18" customHeight="1" thickBot="1">
      <c r="A31" s="449" t="s">
        <v>315</v>
      </c>
      <c r="B31" s="467">
        <v>266</v>
      </c>
      <c r="C31" s="467">
        <v>189</v>
      </c>
      <c r="D31" s="470">
        <v>69</v>
      </c>
      <c r="E31" s="469">
        <v>8</v>
      </c>
      <c r="F31" s="356"/>
      <c r="G31" s="357"/>
      <c r="H31" s="356"/>
      <c r="I31" s="330"/>
    </row>
    <row r="32" ht="15" customHeight="1">
      <c r="A32" s="301" t="s">
        <v>301</v>
      </c>
    </row>
    <row r="33" ht="13.5">
      <c r="A33" s="311" t="s">
        <v>136</v>
      </c>
    </row>
  </sheetData>
  <sheetProtection/>
  <mergeCells count="18">
    <mergeCell ref="D13:D14"/>
    <mergeCell ref="A4:A6"/>
    <mergeCell ref="B4:B6"/>
    <mergeCell ref="C4:F4"/>
    <mergeCell ref="C5:C6"/>
    <mergeCell ref="D5:D6"/>
    <mergeCell ref="E5:E6"/>
    <mergeCell ref="F5:F6"/>
    <mergeCell ref="A24:A26"/>
    <mergeCell ref="B24:B26"/>
    <mergeCell ref="C24:C26"/>
    <mergeCell ref="D24:D26"/>
    <mergeCell ref="E24:E26"/>
    <mergeCell ref="A12:A14"/>
    <mergeCell ref="B12:D12"/>
    <mergeCell ref="E12:E14"/>
    <mergeCell ref="B13:B14"/>
    <mergeCell ref="C13:C14"/>
  </mergeCells>
  <printOptions/>
  <pageMargins left="0.75" right="0.75" top="1" bottom="1" header="0.512" footer="0.512"/>
  <pageSetup horizontalDpi="600" verticalDpi="600" orientation="portrait" paperSize="9" r:id="rId1"/>
  <headerFooter alignWithMargins="0">
    <oddHeader>&amp;R&amp;D&amp;T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0.74609375" style="29" customWidth="1"/>
    <col min="2" max="12" width="8.625" style="29" customWidth="1"/>
    <col min="13" max="16384" width="9.00390625" style="29" customWidth="1"/>
  </cols>
  <sheetData>
    <row r="1" ht="12" customHeight="1">
      <c r="A1" s="222"/>
    </row>
    <row r="2" ht="15" customHeight="1">
      <c r="B2" s="30" t="s">
        <v>302</v>
      </c>
    </row>
    <row r="3" ht="15" customHeight="1">
      <c r="B3" s="29" t="s">
        <v>137</v>
      </c>
    </row>
    <row r="4" spans="2:12" ht="15" customHeight="1" thickBot="1">
      <c r="B4" s="29" t="s">
        <v>381</v>
      </c>
      <c r="L4" s="31" t="s">
        <v>138</v>
      </c>
    </row>
    <row r="5" spans="2:12" ht="18" customHeight="1" thickTop="1">
      <c r="B5" s="203" t="s">
        <v>316</v>
      </c>
      <c r="C5" s="157" t="s">
        <v>317</v>
      </c>
      <c r="D5" s="158"/>
      <c r="E5" s="158"/>
      <c r="F5" s="158"/>
      <c r="G5" s="158"/>
      <c r="H5" s="158"/>
      <c r="I5" s="158"/>
      <c r="J5" s="157" t="s">
        <v>139</v>
      </c>
      <c r="K5" s="159"/>
      <c r="L5" s="205" t="s">
        <v>140</v>
      </c>
    </row>
    <row r="6" spans="2:12" ht="27" customHeight="1">
      <c r="B6" s="204"/>
      <c r="C6" s="32" t="s">
        <v>141</v>
      </c>
      <c r="D6" s="32" t="s">
        <v>318</v>
      </c>
      <c r="E6" s="32" t="s">
        <v>142</v>
      </c>
      <c r="F6" s="32" t="s">
        <v>303</v>
      </c>
      <c r="G6" s="32" t="s">
        <v>319</v>
      </c>
      <c r="H6" s="32" t="s">
        <v>320</v>
      </c>
      <c r="I6" s="32" t="s">
        <v>143</v>
      </c>
      <c r="J6" s="32" t="s">
        <v>304</v>
      </c>
      <c r="K6" s="32" t="s">
        <v>144</v>
      </c>
      <c r="L6" s="206"/>
    </row>
    <row r="7" spans="2:12" ht="21" customHeight="1">
      <c r="B7" s="33" t="s">
        <v>145</v>
      </c>
      <c r="C7" s="34">
        <v>1531.8</v>
      </c>
      <c r="D7" s="34">
        <v>4402.2</v>
      </c>
      <c r="E7" s="34">
        <v>1641.3</v>
      </c>
      <c r="F7" s="34">
        <v>74.6</v>
      </c>
      <c r="G7" s="34">
        <v>2662.9</v>
      </c>
      <c r="H7" s="34">
        <v>164.2</v>
      </c>
      <c r="I7" s="35">
        <v>0.6</v>
      </c>
      <c r="J7" s="34">
        <v>450.2</v>
      </c>
      <c r="K7" s="34">
        <v>2.4</v>
      </c>
      <c r="L7" s="36">
        <v>171</v>
      </c>
    </row>
    <row r="8" spans="2:12" ht="21" customHeight="1">
      <c r="B8" s="37" t="s">
        <v>146</v>
      </c>
      <c r="C8" s="38">
        <v>1448.7</v>
      </c>
      <c r="D8" s="38">
        <v>4285.3</v>
      </c>
      <c r="E8" s="38">
        <v>1578</v>
      </c>
      <c r="F8" s="38">
        <v>71.2</v>
      </c>
      <c r="G8" s="38">
        <v>2387.9</v>
      </c>
      <c r="H8" s="38">
        <v>170.9</v>
      </c>
      <c r="I8" s="39">
        <v>0.1</v>
      </c>
      <c r="J8" s="38">
        <v>382</v>
      </c>
      <c r="K8" s="38">
        <v>1.5</v>
      </c>
      <c r="L8" s="40">
        <v>174.8</v>
      </c>
    </row>
    <row r="9" spans="2:12" ht="21" customHeight="1">
      <c r="B9" s="37" t="s">
        <v>267</v>
      </c>
      <c r="C9" s="38">
        <v>1298.8</v>
      </c>
      <c r="D9" s="38">
        <v>4391.2</v>
      </c>
      <c r="E9" s="38">
        <v>1431.6</v>
      </c>
      <c r="F9" s="38">
        <v>38.7</v>
      </c>
      <c r="G9" s="38">
        <v>1739.6</v>
      </c>
      <c r="H9" s="38">
        <v>159.9</v>
      </c>
      <c r="I9" s="39">
        <v>0.1</v>
      </c>
      <c r="J9" s="38">
        <v>374.4</v>
      </c>
      <c r="K9" s="38">
        <v>1.4</v>
      </c>
      <c r="L9" s="40">
        <v>128</v>
      </c>
    </row>
    <row r="10" spans="2:12" ht="21" customHeight="1">
      <c r="B10" s="37" t="s">
        <v>305</v>
      </c>
      <c r="C10" s="38">
        <v>1240.2</v>
      </c>
      <c r="D10" s="38">
        <v>4512.9</v>
      </c>
      <c r="E10" s="38">
        <v>1358.1</v>
      </c>
      <c r="F10" s="38">
        <v>9.8</v>
      </c>
      <c r="G10" s="38">
        <v>1151.8</v>
      </c>
      <c r="H10" s="38">
        <v>159.8</v>
      </c>
      <c r="I10" s="39">
        <v>0</v>
      </c>
      <c r="J10" s="38">
        <v>394.5</v>
      </c>
      <c r="K10" s="38">
        <v>1.1</v>
      </c>
      <c r="L10" s="40">
        <v>158</v>
      </c>
    </row>
    <row r="11" spans="2:12" ht="21" customHeight="1" thickBot="1">
      <c r="B11" s="459" t="s">
        <v>382</v>
      </c>
      <c r="C11" s="460">
        <v>1296.6</v>
      </c>
      <c r="D11" s="460">
        <v>4458.4</v>
      </c>
      <c r="E11" s="460">
        <v>1332.5</v>
      </c>
      <c r="F11" s="460">
        <v>12.6</v>
      </c>
      <c r="G11" s="460">
        <v>1043.8</v>
      </c>
      <c r="H11" s="460">
        <v>186.9</v>
      </c>
      <c r="I11" s="461">
        <v>0.1</v>
      </c>
      <c r="J11" s="460">
        <v>202.7</v>
      </c>
      <c r="K11" s="460">
        <v>1.4</v>
      </c>
      <c r="L11" s="462">
        <v>156</v>
      </c>
    </row>
    <row r="12" ht="12.75" customHeight="1">
      <c r="B12" s="29" t="s">
        <v>383</v>
      </c>
    </row>
  </sheetData>
  <sheetProtection/>
  <mergeCells count="2">
    <mergeCell ref="B5:B6"/>
    <mergeCell ref="L5:L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25390625" style="458" customWidth="1"/>
    <col min="2" max="4" width="23.25390625" style="458" customWidth="1"/>
    <col min="5" max="16384" width="9.00390625" style="458" customWidth="1"/>
  </cols>
  <sheetData>
    <row r="1" ht="11.25" customHeight="1">
      <c r="A1" s="221"/>
    </row>
    <row r="2" spans="1:4" ht="24" customHeight="1">
      <c r="A2" s="215" t="s">
        <v>380</v>
      </c>
      <c r="B2" s="133"/>
      <c r="C2" s="133"/>
      <c r="D2" s="133"/>
    </row>
    <row r="3" spans="1:4" ht="19.5" customHeight="1" thickBot="1">
      <c r="A3" s="296" t="s">
        <v>147</v>
      </c>
      <c r="B3" s="133"/>
      <c r="C3" s="133"/>
      <c r="D3" s="266" t="s">
        <v>148</v>
      </c>
    </row>
    <row r="4" spans="1:4" ht="21.75" customHeight="1" thickTop="1">
      <c r="A4" s="267" t="s">
        <v>149</v>
      </c>
      <c r="B4" s="297" t="s">
        <v>150</v>
      </c>
      <c r="C4" s="298"/>
      <c r="D4" s="298"/>
    </row>
    <row r="5" spans="1:4" ht="14.25" customHeight="1">
      <c r="A5" s="299"/>
      <c r="B5" s="210" t="s">
        <v>151</v>
      </c>
      <c r="C5" s="210" t="s">
        <v>152</v>
      </c>
      <c r="D5" s="300" t="s">
        <v>153</v>
      </c>
    </row>
    <row r="6" spans="1:4" ht="14.25" customHeight="1">
      <c r="A6" s="274"/>
      <c r="B6" s="211"/>
      <c r="C6" s="211"/>
      <c r="D6" s="280"/>
    </row>
    <row r="7" spans="1:4" ht="21" customHeight="1">
      <c r="A7" s="288" t="s">
        <v>124</v>
      </c>
      <c r="B7" s="134">
        <v>113</v>
      </c>
      <c r="C7" s="134">
        <v>77</v>
      </c>
      <c r="D7" s="135">
        <v>36</v>
      </c>
    </row>
    <row r="8" spans="1:4" ht="21" customHeight="1">
      <c r="A8" s="282" t="s">
        <v>125</v>
      </c>
      <c r="B8" s="1">
        <v>110</v>
      </c>
      <c r="C8" s="1">
        <v>73</v>
      </c>
      <c r="D8" s="136">
        <v>37</v>
      </c>
    </row>
    <row r="9" spans="1:4" ht="21" customHeight="1">
      <c r="A9" s="282" t="s">
        <v>126</v>
      </c>
      <c r="B9" s="1">
        <v>107</v>
      </c>
      <c r="C9" s="1">
        <v>70</v>
      </c>
      <c r="D9" s="136">
        <v>37</v>
      </c>
    </row>
    <row r="10" spans="1:4" ht="21" customHeight="1">
      <c r="A10" s="282" t="s">
        <v>300</v>
      </c>
      <c r="B10" s="1">
        <v>104</v>
      </c>
      <c r="C10" s="1">
        <v>70</v>
      </c>
      <c r="D10" s="136">
        <v>34</v>
      </c>
    </row>
    <row r="11" spans="1:4" ht="21" customHeight="1" thickBot="1">
      <c r="A11" s="449" t="s">
        <v>315</v>
      </c>
      <c r="B11" s="452">
        <v>100</v>
      </c>
      <c r="C11" s="452">
        <v>68</v>
      </c>
      <c r="D11" s="457">
        <v>32</v>
      </c>
    </row>
    <row r="12" spans="1:4" ht="19.5" customHeight="1">
      <c r="A12" s="301" t="s">
        <v>154</v>
      </c>
      <c r="B12" s="133"/>
      <c r="C12" s="133"/>
      <c r="D12" s="133"/>
    </row>
  </sheetData>
  <sheetProtection/>
  <mergeCells count="5">
    <mergeCell ref="A4:A6"/>
    <mergeCell ref="B4:D4"/>
    <mergeCell ref="B5:B6"/>
    <mergeCell ref="C5:C6"/>
    <mergeCell ref="D5:D6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29" customWidth="1"/>
    <col min="2" max="2" width="9.00390625" style="29" customWidth="1"/>
    <col min="3" max="9" width="8.375" style="29" customWidth="1"/>
    <col min="10" max="10" width="9.00390625" style="29" customWidth="1"/>
    <col min="11" max="11" width="8.625" style="29" customWidth="1"/>
    <col min="12" max="16384" width="9.00390625" style="29" customWidth="1"/>
  </cols>
  <sheetData>
    <row r="1" ht="13.5">
      <c r="A1" s="222"/>
    </row>
    <row r="2" spans="1:11" ht="21" customHeight="1" thickBot="1">
      <c r="A2" s="29" t="s">
        <v>155</v>
      </c>
      <c r="J2" s="289"/>
      <c r="K2" s="266" t="s">
        <v>156</v>
      </c>
    </row>
    <row r="3" spans="1:11" ht="15" customHeight="1" thickTop="1">
      <c r="A3" s="267" t="s">
        <v>149</v>
      </c>
      <c r="B3" s="268" t="s">
        <v>157</v>
      </c>
      <c r="C3" s="290" t="s">
        <v>321</v>
      </c>
      <c r="D3" s="291"/>
      <c r="E3" s="292"/>
      <c r="F3" s="290" t="s">
        <v>322</v>
      </c>
      <c r="G3" s="291"/>
      <c r="H3" s="291"/>
      <c r="I3" s="291"/>
      <c r="J3" s="291"/>
      <c r="K3" s="291"/>
    </row>
    <row r="4" spans="1:11" ht="30" customHeight="1">
      <c r="A4" s="274"/>
      <c r="B4" s="275"/>
      <c r="C4" s="276" t="s">
        <v>158</v>
      </c>
      <c r="D4" s="276" t="s">
        <v>159</v>
      </c>
      <c r="E4" s="276" t="s">
        <v>160</v>
      </c>
      <c r="F4" s="276" t="s">
        <v>158</v>
      </c>
      <c r="G4" s="276" t="s">
        <v>161</v>
      </c>
      <c r="H4" s="276" t="s">
        <v>162</v>
      </c>
      <c r="I4" s="276" t="s">
        <v>163</v>
      </c>
      <c r="J4" s="293" t="s">
        <v>306</v>
      </c>
      <c r="K4" s="294" t="s">
        <v>164</v>
      </c>
    </row>
    <row r="5" spans="1:11" s="56" customFormat="1" ht="21" customHeight="1">
      <c r="A5" s="288" t="s">
        <v>124</v>
      </c>
      <c r="B5" s="137">
        <v>165</v>
      </c>
      <c r="C5" s="138">
        <v>162</v>
      </c>
      <c r="D5" s="134" t="s">
        <v>165</v>
      </c>
      <c r="E5" s="295" t="s">
        <v>165</v>
      </c>
      <c r="F5" s="134">
        <v>3</v>
      </c>
      <c r="G5" s="134" t="s">
        <v>84</v>
      </c>
      <c r="H5" s="134">
        <v>3</v>
      </c>
      <c r="I5" s="295" t="s">
        <v>84</v>
      </c>
      <c r="J5" s="134" t="s">
        <v>84</v>
      </c>
      <c r="K5" s="135" t="s">
        <v>84</v>
      </c>
    </row>
    <row r="6" spans="1:11" s="56" customFormat="1" ht="21" customHeight="1">
      <c r="A6" s="282" t="s">
        <v>125</v>
      </c>
      <c r="B6" s="3">
        <v>251</v>
      </c>
      <c r="C6" s="3">
        <v>249</v>
      </c>
      <c r="D6" s="1" t="s">
        <v>165</v>
      </c>
      <c r="E6" s="1" t="s">
        <v>165</v>
      </c>
      <c r="F6" s="3">
        <v>2</v>
      </c>
      <c r="G6" s="1" t="s">
        <v>84</v>
      </c>
      <c r="H6" s="1">
        <v>2</v>
      </c>
      <c r="I6" s="1" t="s">
        <v>84</v>
      </c>
      <c r="J6" s="1" t="s">
        <v>84</v>
      </c>
      <c r="K6" s="136" t="s">
        <v>84</v>
      </c>
    </row>
    <row r="7" spans="1:11" ht="21" customHeight="1">
      <c r="A7" s="282" t="s">
        <v>126</v>
      </c>
      <c r="B7" s="139">
        <v>279</v>
      </c>
      <c r="C7" s="3">
        <v>277</v>
      </c>
      <c r="D7" s="1">
        <v>276</v>
      </c>
      <c r="E7" s="1">
        <v>1</v>
      </c>
      <c r="F7" s="3">
        <v>2</v>
      </c>
      <c r="G7" s="1" t="s">
        <v>84</v>
      </c>
      <c r="H7" s="1">
        <v>2</v>
      </c>
      <c r="I7" s="1" t="s">
        <v>84</v>
      </c>
      <c r="J7" s="1" t="s">
        <v>84</v>
      </c>
      <c r="K7" s="136" t="s">
        <v>84</v>
      </c>
    </row>
    <row r="8" spans="1:12" ht="21" customHeight="1">
      <c r="A8" s="282" t="s">
        <v>300</v>
      </c>
      <c r="B8" s="139">
        <v>304</v>
      </c>
      <c r="C8" s="3">
        <v>303</v>
      </c>
      <c r="D8" s="1">
        <v>302</v>
      </c>
      <c r="E8" s="1">
        <v>1</v>
      </c>
      <c r="F8" s="3">
        <v>1</v>
      </c>
      <c r="G8" s="1" t="s">
        <v>84</v>
      </c>
      <c r="H8" s="1">
        <v>1</v>
      </c>
      <c r="I8" s="1" t="s">
        <v>84</v>
      </c>
      <c r="J8" s="1" t="s">
        <v>84</v>
      </c>
      <c r="K8" s="136" t="s">
        <v>84</v>
      </c>
      <c r="L8" s="57"/>
    </row>
    <row r="9" spans="1:13" ht="21" customHeight="1" thickBot="1">
      <c r="A9" s="449" t="s">
        <v>315</v>
      </c>
      <c r="B9" s="456">
        <v>311</v>
      </c>
      <c r="C9" s="450">
        <v>309</v>
      </c>
      <c r="D9" s="452">
        <v>307</v>
      </c>
      <c r="E9" s="452">
        <v>2</v>
      </c>
      <c r="F9" s="450">
        <v>2</v>
      </c>
      <c r="G9" s="452" t="s">
        <v>84</v>
      </c>
      <c r="H9" s="452">
        <v>2</v>
      </c>
      <c r="I9" s="452" t="s">
        <v>84</v>
      </c>
      <c r="J9" s="452" t="s">
        <v>84</v>
      </c>
      <c r="K9" s="457" t="s">
        <v>84</v>
      </c>
      <c r="M9" s="57"/>
    </row>
  </sheetData>
  <sheetProtection/>
  <mergeCells count="4">
    <mergeCell ref="A3:A4"/>
    <mergeCell ref="B3:B4"/>
    <mergeCell ref="C3:E3"/>
    <mergeCell ref="F3:K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33" customWidth="1"/>
    <col min="2" max="4" width="22.625" style="133" customWidth="1"/>
    <col min="5" max="16384" width="9.00390625" style="133" customWidth="1"/>
  </cols>
  <sheetData>
    <row r="1" ht="13.5">
      <c r="A1" s="221"/>
    </row>
    <row r="2" spans="1:4" ht="21" customHeight="1" thickBot="1">
      <c r="A2" s="29" t="s">
        <v>166</v>
      </c>
      <c r="D2" s="266" t="s">
        <v>156</v>
      </c>
    </row>
    <row r="3" spans="1:10" ht="21" customHeight="1" thickTop="1">
      <c r="A3" s="286" t="s">
        <v>149</v>
      </c>
      <c r="B3" s="140" t="s">
        <v>167</v>
      </c>
      <c r="C3" s="140" t="s">
        <v>168</v>
      </c>
      <c r="D3" s="287" t="s">
        <v>169</v>
      </c>
      <c r="I3" s="285"/>
      <c r="J3" s="285"/>
    </row>
    <row r="4" spans="1:10" s="56" customFormat="1" ht="21" customHeight="1">
      <c r="A4" s="288" t="s">
        <v>124</v>
      </c>
      <c r="B4" s="138">
        <v>165</v>
      </c>
      <c r="C4" s="138">
        <v>166</v>
      </c>
      <c r="D4" s="141">
        <v>86</v>
      </c>
      <c r="I4" s="55"/>
      <c r="J4" s="55"/>
    </row>
    <row r="5" spans="1:10" s="56" customFormat="1" ht="21" customHeight="1">
      <c r="A5" s="282" t="s">
        <v>125</v>
      </c>
      <c r="B5" s="3">
        <v>251</v>
      </c>
      <c r="C5" s="3">
        <v>271</v>
      </c>
      <c r="D5" s="2">
        <v>123</v>
      </c>
      <c r="I5" s="55"/>
      <c r="J5" s="55"/>
    </row>
    <row r="6" spans="1:10" s="29" customFormat="1" ht="21" customHeight="1">
      <c r="A6" s="282" t="s">
        <v>126</v>
      </c>
      <c r="B6" s="3">
        <v>279</v>
      </c>
      <c r="C6" s="3">
        <v>267</v>
      </c>
      <c r="D6" s="2">
        <v>127</v>
      </c>
      <c r="I6" s="57"/>
      <c r="J6" s="57"/>
    </row>
    <row r="7" spans="1:10" s="29" customFormat="1" ht="21" customHeight="1">
      <c r="A7" s="282" t="s">
        <v>300</v>
      </c>
      <c r="B7" s="3">
        <v>304</v>
      </c>
      <c r="C7" s="3">
        <v>300</v>
      </c>
      <c r="D7" s="2">
        <v>127</v>
      </c>
      <c r="I7" s="57"/>
      <c r="J7" s="57"/>
    </row>
    <row r="8" spans="1:4" ht="21.75" customHeight="1" thickBot="1">
      <c r="A8" s="449" t="s">
        <v>315</v>
      </c>
      <c r="B8" s="450">
        <v>311</v>
      </c>
      <c r="C8" s="450">
        <v>295</v>
      </c>
      <c r="D8" s="455">
        <v>126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Header>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2017-02-16T01:05:36Z</cp:lastPrinted>
  <dcterms:created xsi:type="dcterms:W3CDTF">2006-02-28T10:16:08Z</dcterms:created>
  <dcterms:modified xsi:type="dcterms:W3CDTF">2022-04-28T04:26:03Z</dcterms:modified>
  <cp:category/>
  <cp:version/>
  <cp:contentType/>
  <cp:contentStatus/>
</cp:coreProperties>
</file>