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40" activeTab="0"/>
  </bookViews>
  <sheets>
    <sheet name="解説" sheetId="1" r:id="rId1"/>
    <sheet name="目次" sheetId="2" r:id="rId2"/>
    <sheet name="7-1" sheetId="3" r:id="rId3"/>
    <sheet name="7-2" sheetId="4" r:id="rId4"/>
    <sheet name="7-3" sheetId="5" r:id="rId5"/>
    <sheet name="7-4" sheetId="6" r:id="rId6"/>
    <sheet name="7-5" sheetId="7" r:id="rId7"/>
    <sheet name="7-6" sheetId="8" r:id="rId8"/>
    <sheet name="7-7(10Pのうち1～4P) " sheetId="9" r:id="rId9"/>
    <sheet name="7-7(10Pのうち5～8P)" sheetId="10" r:id="rId10"/>
    <sheet name="7-7(10Pのうち9～10P)" sheetId="11" r:id="rId11"/>
    <sheet name="7-8" sheetId="12" r:id="rId12"/>
    <sheet name="7-9(1)" sheetId="13" r:id="rId13"/>
    <sheet name="7-9(2)" sheetId="14" r:id="rId14"/>
    <sheet name="7-9(3)" sheetId="15" r:id="rId15"/>
    <sheet name="7-10" sheetId="16" r:id="rId16"/>
    <sheet name="7-11" sheetId="17" r:id="rId17"/>
  </sheets>
  <externalReferences>
    <externalReference r:id="rId20"/>
    <externalReference r:id="rId21"/>
    <externalReference r:id="rId22"/>
  </externalReferences>
  <definedNames>
    <definedName name="_xlfn.AVERAGEIF" hidden="1">#NAME?</definedName>
    <definedName name="_xlnm.Print_Area" localSheetId="15">'7-10'!$A$1:$I$180</definedName>
    <definedName name="_xlnm.Print_Area" localSheetId="4">'7-3'!$A:$IV</definedName>
    <definedName name="_xlnm.Print_Area" localSheetId="5">'7-4'!$A$1:$J$65</definedName>
    <definedName name="_xlnm.Print_Area" localSheetId="6">'7-5'!$A$1:$H$47</definedName>
    <definedName name="_xlnm.Print_Area" localSheetId="7">'7-6'!$A$1:$Z$52</definedName>
    <definedName name="_xlnm.Print_Area" localSheetId="8">'7-7(10Pのうち1～4P) '!$A$1:$AA$91</definedName>
    <definedName name="_xlnm.Print_Area" localSheetId="9">'7-7(10Pのうち5～8P)'!$A$1:$P$93</definedName>
    <definedName name="_xlnm.Print_Area" localSheetId="11">'7-8'!$A$1:$W$181</definedName>
    <definedName name="_xlnm.Print_Area" localSheetId="13">'7-9(2)'!$A$1:$F$263</definedName>
    <definedName name="_xlnm.Print_Area" localSheetId="14">'7-9(3)'!$A$1:$E$30</definedName>
    <definedName name="_xlnm.Print_Area" localSheetId="1">'目次'!$A$1:$F$23</definedName>
    <definedName name="_xlnm.Print_Titles" localSheetId="8">'7-7(10Pのうち1～4P) '!$1:$6</definedName>
    <definedName name="_xlnm.Print_Titles" localSheetId="9">'7-7(10Pのうち5～8P)'!$1:$8</definedName>
    <definedName name="_xlnm.Print_Titles" localSheetId="11">'7-8'!$1:$6</definedName>
    <definedName name="_xlnm.Print_Titles" localSheetId="12">'7-9(1)'!$1:$5</definedName>
    <definedName name="_xlnm.Print_Titles" localSheetId="13">'7-9(2)'!$1:$5</definedName>
    <definedName name="_xlnm.Print_Titles" localSheetId="14">'7-9(3)'!$1:$5</definedName>
    <definedName name="産業中分類別">#REF!</definedName>
    <definedName name="市町村別">#REF!</definedName>
    <definedName name="従業者規模別">#REF!</definedName>
  </definedNames>
  <calcPr fullCalcOnLoad="1"/>
</workbook>
</file>

<file path=xl/sharedStrings.xml><?xml version="1.0" encoding="utf-8"?>
<sst xmlns="http://schemas.openxmlformats.org/spreadsheetml/2006/main" count="3424" uniqueCount="1103">
  <si>
    <t>〈原指数〉</t>
  </si>
  <si>
    <t>鉱工業</t>
  </si>
  <si>
    <t>製造工業</t>
  </si>
  <si>
    <t>鉄鋼業</t>
  </si>
  <si>
    <t>鉱業</t>
  </si>
  <si>
    <t>年　　別
月　　別</t>
  </si>
  <si>
    <t>10月</t>
  </si>
  <si>
    <t>11月</t>
  </si>
  <si>
    <t>12月</t>
  </si>
  <si>
    <t>化学工業</t>
  </si>
  <si>
    <t>繊維工業</t>
  </si>
  <si>
    <t>２月</t>
  </si>
  <si>
    <t>３月</t>
  </si>
  <si>
    <t>４月</t>
  </si>
  <si>
    <t>６月</t>
  </si>
  <si>
    <t>７月</t>
  </si>
  <si>
    <t>８月</t>
  </si>
  <si>
    <t>９月</t>
  </si>
  <si>
    <t>非鉄金属
工   業</t>
  </si>
  <si>
    <t>金属製品
工   業</t>
  </si>
  <si>
    <t>電気機械
工   業</t>
  </si>
  <si>
    <t>輸送機械
工   業</t>
  </si>
  <si>
    <t>ウエイト</t>
  </si>
  <si>
    <t>情報通信
機械工業</t>
  </si>
  <si>
    <r>
      <t xml:space="preserve">電子部品 </t>
    </r>
    <r>
      <rPr>
        <sz val="9"/>
        <rFont val="ＭＳ Ｐ明朝"/>
        <family val="1"/>
      </rPr>
      <t>・デバイス
工　業</t>
    </r>
  </si>
  <si>
    <t>その他
工  業</t>
  </si>
  <si>
    <t>食料品
工  業</t>
  </si>
  <si>
    <t>パルプ・紙・紙加工品工業</t>
  </si>
  <si>
    <t>プラス
チック
製品工業</t>
  </si>
  <si>
    <t>石   油 ・
石炭製品
工   業</t>
  </si>
  <si>
    <t>窯　業・土石製品
工　業</t>
  </si>
  <si>
    <t>平成27年平均＝100</t>
  </si>
  <si>
    <t>〈季節調整済指数〉</t>
  </si>
  <si>
    <t>Ⅲ期</t>
  </si>
  <si>
    <t>Ⅳ期</t>
  </si>
  <si>
    <t>石   油 ・
石炭製品
工   業</t>
  </si>
  <si>
    <t>食料品
工  業</t>
  </si>
  <si>
    <t>その他
工  業</t>
  </si>
  <si>
    <r>
      <t xml:space="preserve">電子部品 </t>
    </r>
    <r>
      <rPr>
        <sz val="8"/>
        <rFont val="ＭＳ Ｐ明朝"/>
        <family val="1"/>
      </rPr>
      <t>・
デバイス
工</t>
    </r>
    <r>
      <rPr>
        <sz val="8"/>
        <rFont val="ＭＳ 明朝"/>
        <family val="1"/>
      </rPr>
      <t xml:space="preserve">   </t>
    </r>
    <r>
      <rPr>
        <sz val="8"/>
        <rFont val="ＭＳ Ｐ明朝"/>
        <family val="1"/>
      </rPr>
      <t>業</t>
    </r>
  </si>
  <si>
    <t>ウエイト</t>
  </si>
  <si>
    <t>２月</t>
  </si>
  <si>
    <t>10月</t>
  </si>
  <si>
    <t>12月</t>
  </si>
  <si>
    <t>鉱業</t>
  </si>
  <si>
    <t>〈季節調整済指数〉</t>
  </si>
  <si>
    <t>事業所数</t>
  </si>
  <si>
    <t>従業者数</t>
  </si>
  <si>
    <t>原 材 料
使用額等</t>
  </si>
  <si>
    <t>製 造 品
出荷額等</t>
  </si>
  <si>
    <t>生産額
従業者30人
以上の事業所</t>
  </si>
  <si>
    <t>付加価値額
従業者29人
以下は粗付
加価値額</t>
  </si>
  <si>
    <t>食料品製造業</t>
  </si>
  <si>
    <t>飲料・たばこ・飼料製造業</t>
  </si>
  <si>
    <t>○</t>
  </si>
  <si>
    <t>木材・木製品製造業
（家具を除く）</t>
  </si>
  <si>
    <t>家具・装備品製造業</t>
  </si>
  <si>
    <t>パルプ・紙・紙加工品製造業</t>
  </si>
  <si>
    <t>印刷・同関連業</t>
  </si>
  <si>
    <t>石油製品・石炭製品製造業</t>
  </si>
  <si>
    <t>x</t>
  </si>
  <si>
    <t>プラスチック製品製造業
（別掲を除く）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</si>
  <si>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</si>
  <si>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</si>
  <si>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</si>
  <si>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</si>
  <si>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</si>
  <si>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☆</t>
  </si>
  <si>
    <t>はん用機械器具製造業</t>
  </si>
  <si>
    <t>生産用機械器具製造業</t>
  </si>
  <si>
    <t>業務用機械器具製造業</t>
  </si>
  <si>
    <t>電子部品・デバイス・電子回路
製造業</t>
  </si>
  <si>
    <t>電気機械器具製造業</t>
  </si>
  <si>
    <t>情報通信機械器具製造業</t>
  </si>
  <si>
    <t>輸送用機械器具製造業</t>
  </si>
  <si>
    <t>その他の製造業　</t>
  </si>
  <si>
    <t>基 礎 素 材 型 産 業</t>
  </si>
  <si>
    <t>加 工 組 立 型 産 業</t>
  </si>
  <si>
    <t>生活関連・その他型産業</t>
  </si>
  <si>
    <t>２９      人       以       下</t>
  </si>
  <si>
    <t>　　　　　　　　４～　  ９ 人</t>
  </si>
  <si>
    <t>　　　　　　  １０～　１９ 人</t>
  </si>
  <si>
    <t>　　　　　　  ２０～  ２９ 人</t>
  </si>
  <si>
    <t>３０      人       以       上</t>
  </si>
  <si>
    <t>　　　　　　　３０～　４９ 人</t>
  </si>
  <si>
    <t>　　　　　　　５０～　９９ 人</t>
  </si>
  <si>
    <t>　　　　　　１００～１９９ 人</t>
  </si>
  <si>
    <t>　　　　　　２００～２９９ 人</t>
  </si>
  <si>
    <t>　　　　　　３００～４９９ 人</t>
  </si>
  <si>
    <t>　　　　　　５００ 人  以  上</t>
  </si>
  <si>
    <t>注：１）従業者４人以上の事業所。</t>
  </si>
  <si>
    <r>
      <t>　　２）管理、補助的経済活動のみを行う事業所を除く</t>
    </r>
    <r>
      <rPr>
        <sz val="10"/>
        <rFont val="ＭＳ Ｐ明朝"/>
        <family val="1"/>
      </rPr>
      <t>。</t>
    </r>
  </si>
  <si>
    <t>　　６）従業者数は、出向・派遣している者、臨時雇用者を除いた数値。</t>
  </si>
  <si>
    <t>　　</t>
  </si>
  <si>
    <t>産業別
従業者規模別</t>
  </si>
  <si>
    <t>工 業 用 地</t>
  </si>
  <si>
    <t>工 業 用 水 ( １日当たり)</t>
  </si>
  <si>
    <t>敷　地
面　積</t>
  </si>
  <si>
    <t>使　　用
事業所数</t>
  </si>
  <si>
    <t>淡　水
合　計</t>
  </si>
  <si>
    <t>水 源 別 (淡水）</t>
  </si>
  <si>
    <t>井戸水</t>
  </si>
  <si>
    <t>その他</t>
  </si>
  <si>
    <t>工業用水道</t>
  </si>
  <si>
    <t>上水道</t>
  </si>
  <si>
    <t>㎡</t>
  </si>
  <si>
    <t>㎥</t>
  </si>
  <si>
    <t>総数</t>
  </si>
  <si>
    <t>食        料</t>
  </si>
  <si>
    <t>飲   料   等</t>
  </si>
  <si>
    <t>繊        維</t>
  </si>
  <si>
    <t>木        材</t>
  </si>
  <si>
    <t>家        具</t>
  </si>
  <si>
    <t xml:space="preserve">紙　　 </t>
  </si>
  <si>
    <t>印        刷</t>
  </si>
  <si>
    <t>化        学</t>
  </si>
  <si>
    <t>プ        ラ</t>
  </si>
  <si>
    <t>ゴ        ム</t>
  </si>
  <si>
    <t>皮        革</t>
  </si>
  <si>
    <t>鉄        鋼</t>
  </si>
  <si>
    <t>金        属</t>
  </si>
  <si>
    <t>は   ん   用</t>
  </si>
  <si>
    <t>生   産   用</t>
  </si>
  <si>
    <t>業   務   用</t>
  </si>
  <si>
    <t>電        子</t>
  </si>
  <si>
    <t>電        機</t>
  </si>
  <si>
    <t>情        報</t>
  </si>
  <si>
    <t>そ   の   他</t>
  </si>
  <si>
    <t>従業者規模別</t>
  </si>
  <si>
    <t>３０ ～   ４９ 人</t>
  </si>
  <si>
    <t>５０ ～   ９９ 人</t>
  </si>
  <si>
    <t>１００ ～ １９９ 人</t>
  </si>
  <si>
    <t>３００ ～ ４９９ 人</t>
  </si>
  <si>
    <t>５００  人  以  上</t>
  </si>
  <si>
    <t>単位：金額＝万円</t>
  </si>
  <si>
    <t>地 域 別
市町村別</t>
  </si>
  <si>
    <t>事　　　　　　　　　　業　　　　　　　　　　所　　　　　　　　　　数</t>
  </si>
  <si>
    <t>従       業       者       数</t>
  </si>
  <si>
    <t>現金給与
総    額</t>
  </si>
  <si>
    <t>原 材 料
使用額等</t>
  </si>
  <si>
    <t>製  造  品  出  荷  額  等</t>
  </si>
  <si>
    <t>経 営 組 織 別</t>
  </si>
  <si>
    <t>従     業     者     規     模     別</t>
  </si>
  <si>
    <t>計</t>
  </si>
  <si>
    <t>男</t>
  </si>
  <si>
    <t>女</t>
  </si>
  <si>
    <t>うち常用労働者数
（送出者を除く）</t>
  </si>
  <si>
    <t>加 工 賃
収 入 額</t>
  </si>
  <si>
    <r>
      <t>くず・廃物</t>
    </r>
    <r>
      <rPr>
        <sz val="9"/>
        <rFont val="ＭＳ 明朝"/>
        <family val="1"/>
      </rPr>
      <t xml:space="preserve">
の出荷額</t>
    </r>
  </si>
  <si>
    <t>その他の
収 入 額</t>
  </si>
  <si>
    <t>会社</t>
  </si>
  <si>
    <t>組　合
その他
の法人</t>
  </si>
  <si>
    <t>個人</t>
  </si>
  <si>
    <t>４～
９人</t>
  </si>
  <si>
    <t>10～
19人</t>
  </si>
  <si>
    <t>20～
29人</t>
  </si>
  <si>
    <t>30～
49人</t>
  </si>
  <si>
    <t>50～
99人</t>
  </si>
  <si>
    <t>100～
199人</t>
  </si>
  <si>
    <t>200～
299人</t>
  </si>
  <si>
    <t>300～
499人</t>
  </si>
  <si>
    <t>500人
以上</t>
  </si>
  <si>
    <t>（男）</t>
  </si>
  <si>
    <t>（女）</t>
  </si>
  <si>
    <t>村山地域計</t>
  </si>
  <si>
    <t>最上地域計</t>
  </si>
  <si>
    <t>置賜地域計</t>
  </si>
  <si>
    <t>庄内地域計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</si>
  <si>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</si>
  <si>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</si>
  <si>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</si>
  <si>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</si>
  <si>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</si>
  <si>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</si>
  <si>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</si>
  <si>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</si>
  <si>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</si>
  <si>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</si>
  <si>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</si>
  <si>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</si>
  <si>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</si>
  <si>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</si>
  <si>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</si>
  <si>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</si>
  <si>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</si>
  <si>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</si>
  <si>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</si>
  <si>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</si>
  <si>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</si>
  <si>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</si>
  <si>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</si>
  <si>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</si>
  <si>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</si>
  <si>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</si>
  <si>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</si>
  <si>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</si>
  <si>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</si>
  <si>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</si>
  <si>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</si>
  <si>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</si>
  <si>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</si>
  <si>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</si>
  <si>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</si>
  <si>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注：１）従業者４人以上の事業所。</t>
  </si>
  <si>
    <t>　　２）管理、補助的経済活動のみを行う事業所を除く。</t>
  </si>
  <si>
    <t>単位：金額＝万円</t>
  </si>
  <si>
    <t>事    業    所    数</t>
  </si>
  <si>
    <t>従業者数</t>
  </si>
  <si>
    <t>現 　 金 　 給 　与  　総 　 額　　　　　　　　　　　　　　　　　　　（内訳は従業者30人以上の事業所）</t>
  </si>
  <si>
    <t>製   造   品   出   荷   額   等</t>
  </si>
  <si>
    <t>合計</t>
  </si>
  <si>
    <t>組  合
その他
の法人</t>
  </si>
  <si>
    <t>合     計</t>
  </si>
  <si>
    <t>う        ち
常用労働者数  (送出者を除く)</t>
  </si>
  <si>
    <t>うち個人事業主
及び無給家族　　　従　業　者　数</t>
  </si>
  <si>
    <t>合　計</t>
  </si>
  <si>
    <t xml:space="preserve">基本給
諸手当
特別給  </t>
  </si>
  <si>
    <t>その他
の給与</t>
  </si>
  <si>
    <t>製造品
出荷額</t>
  </si>
  <si>
    <t>加工賃
収入額</t>
  </si>
  <si>
    <t>くず・
廃物の
出荷額</t>
  </si>
  <si>
    <t>その他
収入額</t>
  </si>
  <si>
    <t>原材料
使用額</t>
  </si>
  <si>
    <t>燃　料
使用額</t>
  </si>
  <si>
    <t>電　力
使用額</t>
  </si>
  <si>
    <t>委　託
生産費</t>
  </si>
  <si>
    <t>製造等に
関連する
外 注 費</t>
  </si>
  <si>
    <t>転売した
商 品 の
仕 入 額</t>
  </si>
  <si>
    <t>計</t>
  </si>
  <si>
    <t>総数</t>
  </si>
  <si>
    <t>29人以下</t>
  </si>
  <si>
    <t>30人以上</t>
  </si>
  <si>
    <t>木材・木製品製造業
（家具を除く）</t>
  </si>
  <si>
    <t>プラスチック製品製造業
（別掲を除く）</t>
  </si>
  <si>
    <t>なめし革・同製品・毛皮製造業</t>
  </si>
  <si>
    <t>注：１）従業者４人以上の事業所。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</si>
  <si>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</si>
  <si>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</si>
  <si>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</si>
  <si>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</si>
  <si>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</si>
  <si>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</si>
  <si>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年    初    現    在    高</t>
  </si>
  <si>
    <t>取                    得                    額</t>
  </si>
  <si>
    <t>減価償却額</t>
  </si>
  <si>
    <t>そ の 他</t>
  </si>
  <si>
    <t>有  形  固  定  資  産</t>
  </si>
  <si>
    <t>在               庫               額     （従業者30人以上の事業所）</t>
  </si>
  <si>
    <t xml:space="preserve">
生 産 額</t>
  </si>
  <si>
    <t xml:space="preserve">
付加価値額</t>
  </si>
  <si>
    <t xml:space="preserve">
付加価値生産性</t>
  </si>
  <si>
    <t>合      計</t>
  </si>
  <si>
    <t>製  造  品</t>
  </si>
  <si>
    <t>半製品・仕掛品</t>
  </si>
  <si>
    <t>（従業者30人以上の事業所）</t>
  </si>
  <si>
    <t>投資総額</t>
  </si>
  <si>
    <t>年末現在高</t>
  </si>
  <si>
    <t>年　末</t>
  </si>
  <si>
    <t>年間増減</t>
  </si>
  <si>
    <t>増加額</t>
  </si>
  <si>
    <t>単位：金額＝万円</t>
  </si>
  <si>
    <t>事　業　所　数</t>
  </si>
  <si>
    <t>従　業　者　数</t>
  </si>
  <si>
    <t>現金給与
総　　額</t>
  </si>
  <si>
    <t>原 材 料
使用額等</t>
  </si>
  <si>
    <t>製   造   品   出   荷   額   等</t>
  </si>
  <si>
    <t>在 庫 額
年間増減</t>
  </si>
  <si>
    <t>有形固定資産 
年間投資総額</t>
  </si>
  <si>
    <t xml:space="preserve">
生  産  額</t>
  </si>
  <si>
    <t xml:space="preserve">
付加価値額</t>
  </si>
  <si>
    <t>粗 付 加
価 値 額</t>
  </si>
  <si>
    <t>合  計</t>
  </si>
  <si>
    <t>会　社</t>
  </si>
  <si>
    <t>組　合
その他
の法人</t>
  </si>
  <si>
    <t>個　人</t>
  </si>
  <si>
    <t>計</t>
  </si>
  <si>
    <t>うち常用労働者数
（送出者を除く）</t>
  </si>
  <si>
    <t>計</t>
  </si>
  <si>
    <t>製造品
出荷額</t>
  </si>
  <si>
    <t>加工賃
収入額</t>
  </si>
  <si>
    <t>くず・廃物
の出荷額</t>
  </si>
  <si>
    <t>その他
収入額</t>
  </si>
  <si>
    <r>
      <t xml:space="preserve">(従業者30人
</t>
    </r>
    <r>
      <rPr>
        <sz val="8"/>
        <rFont val="ＭＳ Ｐ明朝"/>
        <family val="1"/>
      </rPr>
      <t>以上の事業所</t>
    </r>
    <r>
      <rPr>
        <sz val="8"/>
        <rFont val="ＭＳ 明朝"/>
        <family val="1"/>
      </rPr>
      <t xml:space="preserve">)  </t>
    </r>
  </si>
  <si>
    <t xml:space="preserve">(従業者29人
以下は粗付
加価値額)  </t>
  </si>
  <si>
    <t>山形県総計</t>
  </si>
  <si>
    <t>０９</t>
  </si>
  <si>
    <t>食料</t>
  </si>
  <si>
    <t>１０</t>
  </si>
  <si>
    <t>飲料等</t>
  </si>
  <si>
    <t>１１</t>
  </si>
  <si>
    <t>繊維</t>
  </si>
  <si>
    <t>１２</t>
  </si>
  <si>
    <t>木材</t>
  </si>
  <si>
    <t>１３</t>
  </si>
  <si>
    <t>家具</t>
  </si>
  <si>
    <t>１４</t>
  </si>
  <si>
    <t>紙</t>
  </si>
  <si>
    <t>１５</t>
  </si>
  <si>
    <t>印刷</t>
  </si>
  <si>
    <t>１６</t>
  </si>
  <si>
    <t>化学</t>
  </si>
  <si>
    <t>１７</t>
  </si>
  <si>
    <t>石油</t>
  </si>
  <si>
    <t>１８</t>
  </si>
  <si>
    <t>プラ</t>
  </si>
  <si>
    <t>１９</t>
  </si>
  <si>
    <t>ゴム</t>
  </si>
  <si>
    <t>２０</t>
  </si>
  <si>
    <t>皮革</t>
  </si>
  <si>
    <t>２１</t>
  </si>
  <si>
    <t>土石</t>
  </si>
  <si>
    <t>２２</t>
  </si>
  <si>
    <t>鉄鋼</t>
  </si>
  <si>
    <t>２３</t>
  </si>
  <si>
    <t>非鉄</t>
  </si>
  <si>
    <t>２４</t>
  </si>
  <si>
    <t>金属</t>
  </si>
  <si>
    <t>２５</t>
  </si>
  <si>
    <t>はん用</t>
  </si>
  <si>
    <t>２６</t>
  </si>
  <si>
    <t>生産用</t>
  </si>
  <si>
    <t>２７</t>
  </si>
  <si>
    <t>業務用</t>
  </si>
  <si>
    <t>２８</t>
  </si>
  <si>
    <t>電子</t>
  </si>
  <si>
    <t>２９</t>
  </si>
  <si>
    <t>電機</t>
  </si>
  <si>
    <t>３０</t>
  </si>
  <si>
    <t>情報</t>
  </si>
  <si>
    <t>３１</t>
  </si>
  <si>
    <t>輸送</t>
  </si>
  <si>
    <t>３２</t>
  </si>
  <si>
    <t>その他　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</si>
  <si>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</si>
  <si>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</si>
  <si>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</si>
  <si>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</si>
  <si>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</si>
  <si>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</si>
  <si>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</si>
  <si>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</si>
  <si>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</si>
  <si>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</si>
  <si>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</si>
  <si>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</si>
  <si>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</si>
  <si>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</si>
  <si>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</si>
  <si>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</si>
  <si>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</si>
  <si>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</si>
  <si>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</si>
  <si>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</si>
  <si>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</si>
  <si>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</si>
  <si>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</si>
  <si>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</si>
  <si>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</si>
  <si>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</si>
  <si>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</si>
  <si>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</si>
  <si>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</si>
  <si>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</si>
  <si>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</si>
  <si>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（１）　製造品出荷額</t>
  </si>
  <si>
    <t>産    出
事業所数</t>
  </si>
  <si>
    <t>製 造 品
出 荷 額</t>
  </si>
  <si>
    <t>総　　　計</t>
  </si>
  <si>
    <t>部分肉・冷凍肉</t>
  </si>
  <si>
    <t>肉加工品</t>
  </si>
  <si>
    <t>処理牛乳・乳飲料</t>
  </si>
  <si>
    <t>その他の畜産食料品</t>
  </si>
  <si>
    <t>海藻加工</t>
  </si>
  <si>
    <t>水産練製品</t>
  </si>
  <si>
    <t>塩干・塩蔵品</t>
  </si>
  <si>
    <t>冷凍水産物</t>
  </si>
  <si>
    <t>冷凍水産食品</t>
  </si>
  <si>
    <t>その他の水産食料品</t>
  </si>
  <si>
    <t>野菜缶詰・果実缶詰・農産保存食料品（野菜漬物を除く）</t>
  </si>
  <si>
    <t>味そ</t>
  </si>
  <si>
    <t>しょう油・食用アミノ酸</t>
  </si>
  <si>
    <t>ソース</t>
  </si>
  <si>
    <t>食酢</t>
  </si>
  <si>
    <t>その他の調味料</t>
  </si>
  <si>
    <t>精米・精麦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</si>
  <si>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</si>
  <si>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</si>
  <si>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</si>
  <si>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</si>
  <si>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</si>
  <si>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</si>
  <si>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</si>
  <si>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</si>
  <si>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</si>
  <si>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</si>
  <si>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</si>
  <si>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</si>
  <si>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</si>
  <si>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</si>
  <si>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</si>
  <si>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</si>
  <si>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</si>
  <si>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</si>
  <si>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</si>
  <si>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</si>
  <si>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</si>
  <si>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</si>
  <si>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製氷</t>
  </si>
  <si>
    <t>単体飼料</t>
  </si>
  <si>
    <t>有機質肥料</t>
  </si>
  <si>
    <t>毛紡績</t>
  </si>
  <si>
    <t>ねん糸（かさ高加工糸を除く）</t>
  </si>
  <si>
    <t>その他の紡績</t>
  </si>
  <si>
    <t>綿・スフ織物</t>
  </si>
  <si>
    <t>絹・人絹織物</t>
  </si>
  <si>
    <t>毛織物</t>
  </si>
  <si>
    <t>丸編ニット生地</t>
  </si>
  <si>
    <t>織物手加工染色整理</t>
  </si>
  <si>
    <t>フェルト・不織布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</si>
  <si>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</si>
  <si>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</si>
  <si>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</si>
  <si>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ニット製アウターシャツ類</t>
  </si>
  <si>
    <t>セーター類</t>
  </si>
  <si>
    <t>ニット製下着</t>
  </si>
  <si>
    <t>和装製品（足袋を含む）</t>
  </si>
  <si>
    <t>スカーフ・マフラー・ハンカチーフ</t>
  </si>
  <si>
    <t>他に分類されない衣服・繊維製身の回り品</t>
  </si>
  <si>
    <t>寝具</t>
  </si>
  <si>
    <t>じゅうたん・その他の繊維製床敷物</t>
  </si>
  <si>
    <t>帆布製品</t>
  </si>
  <si>
    <t>繊維製袋</t>
  </si>
  <si>
    <t>タオル</t>
  </si>
  <si>
    <t>繊維製衛生材料</t>
  </si>
  <si>
    <t>他に分類されない繊維製品</t>
  </si>
  <si>
    <t>一般製材</t>
  </si>
  <si>
    <t>木材チップ</t>
  </si>
  <si>
    <t>造作材（建具を除く）</t>
  </si>
  <si>
    <t>合板</t>
  </si>
  <si>
    <t>集成材</t>
  </si>
  <si>
    <t>建築用木製組立材料</t>
  </si>
  <si>
    <t>竹・とう・きりゅう等容器</t>
  </si>
  <si>
    <t>木箱</t>
  </si>
  <si>
    <t>木製家具（漆塗りを除く）</t>
  </si>
  <si>
    <t>金属製家具</t>
  </si>
  <si>
    <t>宗教用具</t>
  </si>
  <si>
    <t>建具</t>
  </si>
  <si>
    <t>事務所用・店舗用装備品</t>
  </si>
  <si>
    <t>パルプ</t>
  </si>
  <si>
    <t>洋紙・機械すき和紙</t>
  </si>
  <si>
    <t>板紙</t>
  </si>
  <si>
    <t>塗工紙（印刷用紙を除く）</t>
  </si>
  <si>
    <t>段ボール</t>
  </si>
  <si>
    <t>事務用・学用紙製品</t>
  </si>
  <si>
    <t>その他の紙製品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</si>
  <si>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</si>
  <si>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</si>
  <si>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</si>
  <si>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</si>
  <si>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</si>
  <si>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</si>
  <si>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</si>
  <si>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製版</t>
  </si>
  <si>
    <t>圧縮ガス・液化ガス</t>
  </si>
  <si>
    <t>その他の無機化学工業製品</t>
  </si>
  <si>
    <t>脂肪族系中間物（脂肪族系溶剤を含む）</t>
  </si>
  <si>
    <t>環式中間物・合成染料・有機顔料</t>
  </si>
  <si>
    <t>プラスチック</t>
  </si>
  <si>
    <t>その他の有機化学工業製品</t>
  </si>
  <si>
    <t>石けん・合成洗剤</t>
  </si>
  <si>
    <t>洗浄剤・磨用剤</t>
  </si>
  <si>
    <t>ろうそく</t>
  </si>
  <si>
    <t>医薬品原薬</t>
  </si>
  <si>
    <t>医薬品製剤</t>
  </si>
  <si>
    <t>頭髪用化粧品</t>
  </si>
  <si>
    <t>農薬</t>
  </si>
  <si>
    <t>香料</t>
  </si>
  <si>
    <t>他に分類されない化学工業製品</t>
  </si>
  <si>
    <t>潤滑油・グリース（石油精製によらないもの）</t>
  </si>
  <si>
    <t>舗装材料</t>
  </si>
  <si>
    <t>プラスチック板・棒</t>
  </si>
  <si>
    <t>プラスチック管</t>
  </si>
  <si>
    <t>プラスチック継手</t>
  </si>
  <si>
    <t>プラスチック異形押出製品</t>
  </si>
  <si>
    <t>プラスチックフィルム</t>
  </si>
  <si>
    <t>プラスチックシート</t>
  </si>
  <si>
    <t>プラスチック床材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</si>
  <si>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</si>
  <si>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</si>
  <si>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</si>
  <si>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</si>
  <si>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</si>
  <si>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軟質プラスチック発泡製品（半硬質性を含む）</t>
  </si>
  <si>
    <t>硬質プラスチック発泡製品</t>
  </si>
  <si>
    <t>強化プラスチック製容器・浴槽等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</si>
  <si>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</si>
  <si>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</si>
  <si>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</si>
  <si>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</si>
  <si>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</si>
  <si>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</si>
  <si>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プラスチック製履物・同附属品</t>
  </si>
  <si>
    <t>工業用ゴム製品</t>
  </si>
  <si>
    <t>なめし革</t>
  </si>
  <si>
    <t>革製履物用材料・同附属品</t>
  </si>
  <si>
    <t>革製履物</t>
  </si>
  <si>
    <t>袋物（ハンドバッグを除く）</t>
  </si>
  <si>
    <t>ハンドバッグ</t>
  </si>
  <si>
    <t>卓上用・ちゅう房用ガラス器具</t>
  </si>
  <si>
    <t>その他のガラス・同製品</t>
  </si>
  <si>
    <t>生コンクリート</t>
  </si>
  <si>
    <t>コンクリート製品</t>
  </si>
  <si>
    <t>理化学用・工業用陶磁器</t>
  </si>
  <si>
    <t>その他の陶磁器・同関連製品</t>
  </si>
  <si>
    <t>その他の炭素・黒鉛製品</t>
  </si>
  <si>
    <t>砕石</t>
  </si>
  <si>
    <t>再生骨材</t>
  </si>
  <si>
    <t>人工骨材</t>
  </si>
  <si>
    <t>石工品</t>
  </si>
  <si>
    <t>鋳型（中子を含む）</t>
  </si>
  <si>
    <t>他に分類されない窯業・土石製品</t>
  </si>
  <si>
    <t>高炉による製鉄</t>
  </si>
  <si>
    <t>鋳鋼</t>
  </si>
  <si>
    <t>鍛工品</t>
  </si>
  <si>
    <t>鉄鋼シャースリット</t>
  </si>
  <si>
    <t>鉄スクラップ加工処理</t>
  </si>
  <si>
    <t>その他の非鉄金属第２次製錬・精製（非鉄金属合金製を含む）</t>
  </si>
  <si>
    <t>伸銅品</t>
  </si>
  <si>
    <t>電線・ケーブル（光ファイバケーブルを除く）</t>
  </si>
  <si>
    <t>銅・同合金鋳物（ダイカストを除く）</t>
  </si>
  <si>
    <t>非鉄金属鋳物（銅・同合金鋳物及びダイカストを除く）</t>
  </si>
  <si>
    <t>アルミニウム・同合金ダイカスト</t>
  </si>
  <si>
    <t>非鉄金属鍛造品</t>
  </si>
  <si>
    <t>他に分類されない非鉄金属</t>
  </si>
  <si>
    <t>機械刃物</t>
  </si>
  <si>
    <t>作業工具</t>
  </si>
  <si>
    <t>農業用器具（農業用機械を除く）</t>
  </si>
  <si>
    <t>その他の金物類</t>
  </si>
  <si>
    <t>ガス機器・石油機器</t>
  </si>
  <si>
    <t>鉄骨</t>
  </si>
  <si>
    <t>建設用金属製品（鉄骨を除く）</t>
  </si>
  <si>
    <t>金属製サッシ・ドア</t>
  </si>
  <si>
    <t>製缶板金</t>
  </si>
  <si>
    <t>アルミニウム・同合金プレス製品</t>
  </si>
  <si>
    <t>金属プレス製品（アルミニウム・同合金を除く）</t>
  </si>
  <si>
    <t>粉末や金製品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</si>
  <si>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</si>
  <si>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</si>
  <si>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</si>
  <si>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</si>
  <si>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</si>
  <si>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</si>
  <si>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はん用内燃機関</t>
  </si>
  <si>
    <t>その他の原動機</t>
  </si>
  <si>
    <t>ポンプ・同装置</t>
  </si>
  <si>
    <t>空気圧縮機・ガス圧縮機・送風機</t>
  </si>
  <si>
    <t>油圧・空圧機器</t>
  </si>
  <si>
    <t>エレベータ・エスカレータ</t>
  </si>
  <si>
    <t>物流運搬設備</t>
  </si>
  <si>
    <t>工業窯炉</t>
  </si>
  <si>
    <t>冷凍機・温湿調整装置</t>
  </si>
  <si>
    <t>弁・同附属品</t>
  </si>
  <si>
    <t>パイプ加工・パイプ附属品加工</t>
  </si>
  <si>
    <t>玉軸受・ころ軸受</t>
  </si>
  <si>
    <t>他に分類されないはん用機械・装置</t>
  </si>
  <si>
    <t>各種機械・同部分品製造修理（注文製造・修理）</t>
  </si>
  <si>
    <t>農業用機械（農業用器具を除く）</t>
  </si>
  <si>
    <t>建設機械・鉱山機械</t>
  </si>
  <si>
    <t>製織機械・編組機械</t>
  </si>
  <si>
    <t>繊維機械部分品・取付具・附属品</t>
  </si>
  <si>
    <t>縫製機械</t>
  </si>
  <si>
    <t>食品機械・同装置</t>
  </si>
  <si>
    <t>印刷・製本・紙工機械</t>
  </si>
  <si>
    <t>包装・荷造機械</t>
  </si>
  <si>
    <t>鋳造装置</t>
  </si>
  <si>
    <t>化学機械・同装置</t>
  </si>
  <si>
    <t>プラスチック加工機械・同附属装置</t>
  </si>
  <si>
    <t>金属工作機械</t>
  </si>
  <si>
    <t>金属加工機械（金属工作機械を除く）</t>
  </si>
  <si>
    <t>機械工具（粉末や金業を除く）</t>
  </si>
  <si>
    <t>半導体製造装置</t>
  </si>
  <si>
    <t>フラットパネルディスプレイ製造装置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</si>
  <si>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</si>
  <si>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</si>
  <si>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</si>
  <si>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</si>
  <si>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</si>
  <si>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複写機</t>
  </si>
  <si>
    <t>その他の事務用機械器具</t>
  </si>
  <si>
    <t>サービス用機械器具</t>
  </si>
  <si>
    <t>娯楽用機械</t>
  </si>
  <si>
    <t>圧力計・流量計・液面計等</t>
  </si>
  <si>
    <t>精密測定器</t>
  </si>
  <si>
    <t>分析機器</t>
  </si>
  <si>
    <t>測量機械器具</t>
  </si>
  <si>
    <t>理化学機械器具</t>
  </si>
  <si>
    <t>その他の計量器・測定器・分析機器・試験機・測量機械器具・理化学機械器具</t>
  </si>
  <si>
    <t>医療用機械器具</t>
  </si>
  <si>
    <t>歯科用機械器具</t>
  </si>
  <si>
    <t>顕微鏡・望遠鏡等</t>
  </si>
  <si>
    <t>写真機・映画用機械・同附属品</t>
  </si>
  <si>
    <t>光学機械用レンズ・プリズム</t>
  </si>
  <si>
    <t>光電変換素子</t>
  </si>
  <si>
    <t>半導体素子（光電変換素子を除く）</t>
  </si>
  <si>
    <t>集積回路</t>
  </si>
  <si>
    <t>液晶パネル・フラットパネル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</si>
  <si>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</si>
  <si>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</si>
  <si>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</si>
  <si>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</si>
  <si>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光ディスク・磁気ディスク・磁気テープ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</si>
  <si>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</si>
  <si>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</si>
  <si>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</si>
  <si>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</si>
  <si>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</si>
  <si>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</t>
  </si>
  <si>
    <t>変圧器類（電子機器用を除く)</t>
  </si>
  <si>
    <t>電力開閉装置</t>
  </si>
  <si>
    <t>配電盤・電力制御装置</t>
  </si>
  <si>
    <t>配線器具・配線附属品</t>
  </si>
  <si>
    <t>ちゅう房機器</t>
  </si>
  <si>
    <t>空調・住宅関連機器</t>
  </si>
  <si>
    <t>その他の民生用電気機械器具</t>
  </si>
  <si>
    <t>電気照明器具</t>
  </si>
  <si>
    <t>Ｘ線装置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</si>
  <si>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</si>
  <si>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</si>
  <si>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</si>
  <si>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</si>
  <si>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</si>
  <si>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</si>
  <si>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</si>
  <si>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無線通信機械器具</t>
  </si>
  <si>
    <t>ラジオ受信機・テレビジョン受信機</t>
  </si>
  <si>
    <t>交通信号保安装置</t>
  </si>
  <si>
    <t>その他の通信機械器具・同関連機械器具</t>
  </si>
  <si>
    <t>ビデオ機器</t>
  </si>
  <si>
    <t>デジタルカメラ</t>
  </si>
  <si>
    <t>電気音響機械器具</t>
  </si>
  <si>
    <t>電子計算機（パーソナルコンピュータを除く）</t>
  </si>
  <si>
    <t>パーソナルコンピュータ</t>
  </si>
  <si>
    <t>外部記憶装置</t>
  </si>
  <si>
    <t>印刷装置</t>
  </si>
  <si>
    <t>その他の附属装置</t>
  </si>
  <si>
    <t>自動車車体・附随車</t>
  </si>
  <si>
    <t>自動車部分品・附属品</t>
  </si>
  <si>
    <t>鉄道車両用部分品</t>
  </si>
  <si>
    <t>船舶製造・修理</t>
  </si>
  <si>
    <t>舟艇製造・修理</t>
  </si>
  <si>
    <t>舶用機関</t>
  </si>
  <si>
    <t>その他の航空機部分品・補助装置</t>
  </si>
  <si>
    <t>フォークリフトトラック・同部分品・附属品</t>
  </si>
  <si>
    <t>その他の産業用運搬車両・同部分品・附属品</t>
  </si>
  <si>
    <t>自転車・同部分品</t>
  </si>
  <si>
    <t>他に分類されない輸送用機械器具</t>
  </si>
  <si>
    <t>貴金属・宝石製装身具（ジュエリー）製品</t>
  </si>
  <si>
    <t>貴金属・宝石製装身具（ジュエリー）附属品・同材料加工</t>
  </si>
  <si>
    <t>装身具・装飾品（貴金属・宝石製を除く）</t>
  </si>
  <si>
    <t>時計・同部分品</t>
  </si>
  <si>
    <t>その他の楽器・楽器部品・同材料</t>
  </si>
  <si>
    <t>娯楽用具・がん具（人形を除く）</t>
  </si>
  <si>
    <t>人形</t>
  </si>
  <si>
    <t>運動用具</t>
  </si>
  <si>
    <t>万年筆・ぺン類・鉛筆</t>
  </si>
  <si>
    <t>その他の事務用品</t>
  </si>
  <si>
    <t>麦わら・パナマ類帽子・わら工品</t>
  </si>
  <si>
    <t>畳</t>
  </si>
  <si>
    <t>うちわ・扇子・ちょうちん</t>
  </si>
  <si>
    <t>ほうき・ブラシ</t>
  </si>
  <si>
    <t>煙火</t>
  </si>
  <si>
    <t>看板・標識機</t>
  </si>
  <si>
    <t>パレット</t>
  </si>
  <si>
    <t>モデル・模型</t>
  </si>
  <si>
    <t>工業用模型</t>
  </si>
  <si>
    <t>注：１）従業者４人以上の事業所。</t>
  </si>
  <si>
    <t>　　２）１つの事業所で複数の品目を取扱っている場合、それぞれの品目に事業所数及び金額を計上している。</t>
  </si>
  <si>
    <t>　　３）産出事業所数総計は事業所の重複を除いているため、品目ごとの産出事業所数の合計とは一致しない。</t>
  </si>
  <si>
    <t>（２）　加工賃収入額</t>
  </si>
  <si>
    <t>総　　　　計</t>
  </si>
  <si>
    <t>製糸</t>
  </si>
  <si>
    <t>化学繊維</t>
  </si>
  <si>
    <t>化学繊維紡績</t>
  </si>
  <si>
    <t>横編ニット生地</t>
  </si>
  <si>
    <t>絹・人絹織物機械染色</t>
  </si>
  <si>
    <t>織物整理</t>
  </si>
  <si>
    <t>綿状繊維・糸染色整理</t>
  </si>
  <si>
    <t>ニット・レース染色整理</t>
  </si>
  <si>
    <t>織物製乳幼児服（不織布製及びレース製を含む）</t>
  </si>
  <si>
    <t>織物製事務用・作業用・衛生用・スポーツ用衣服・学校服（不織布製及びレース製を含む）</t>
  </si>
  <si>
    <t>その他の外衣・シャツ</t>
  </si>
  <si>
    <t>織物製下着</t>
  </si>
  <si>
    <t>刺しゅう</t>
  </si>
  <si>
    <t>角底紙袋</t>
  </si>
  <si>
    <t>製本</t>
  </si>
  <si>
    <t>印刷物加工</t>
  </si>
  <si>
    <t>天然樹脂製品・木材化学製品</t>
  </si>
  <si>
    <t>ゴム引布・同製品</t>
  </si>
  <si>
    <t>工業用革製品（手袋を除く）</t>
  </si>
  <si>
    <t>その他のなめし革製品</t>
  </si>
  <si>
    <t>アルミニウム第２次製錬・精製（アルミニウム合金を含む）</t>
  </si>
  <si>
    <t>金属製品塗装</t>
  </si>
  <si>
    <t>電気めっき（表面処理鋼材を除く）</t>
  </si>
  <si>
    <t>ピストンリング</t>
  </si>
  <si>
    <t>木材加工機械</t>
  </si>
  <si>
    <t>金属工作機械用・金属加工機械用部分品・附属品（機械工具、金型を除く）</t>
  </si>
  <si>
    <t>自動販売機</t>
  </si>
  <si>
    <t>その他のサービス用・娯楽用機械器具</t>
  </si>
  <si>
    <t>医療用品製造（動物用医療機械器具を含む）</t>
  </si>
  <si>
    <t>その他の産業用電気機械器具（車両用、船舶用を含む）</t>
  </si>
  <si>
    <t>携帯電話機・PHS電話機</t>
  </si>
  <si>
    <t>産出事業所数</t>
  </si>
  <si>
    <t>総　　　　　計</t>
  </si>
  <si>
    <t>（１）事業所数</t>
  </si>
  <si>
    <t>産業中分類別</t>
  </si>
  <si>
    <t>青森</t>
  </si>
  <si>
    <t>岩手</t>
  </si>
  <si>
    <t>宮城</t>
  </si>
  <si>
    <t>秋田</t>
  </si>
  <si>
    <t>福島</t>
  </si>
  <si>
    <t>新潟</t>
  </si>
  <si>
    <t>全国</t>
  </si>
  <si>
    <t>総数</t>
  </si>
  <si>
    <t>注：管理、補助的経済活動のみを行う事業所を除く。</t>
  </si>
  <si>
    <t>資料：経済産業省「工業統計表」　（２）～（６）についても同じ</t>
  </si>
  <si>
    <t>（２）従業者数</t>
  </si>
  <si>
    <t>山形</t>
  </si>
  <si>
    <t>（３）現金給与総額</t>
  </si>
  <si>
    <t>単位：百万円</t>
  </si>
  <si>
    <t>X</t>
  </si>
  <si>
    <t>注：表示年１年間の数値である。　（４）～（６）についても同じ</t>
  </si>
  <si>
    <t>（４）原材料使用額等</t>
  </si>
  <si>
    <t>（５）製造品出荷額等</t>
  </si>
  <si>
    <t>山形</t>
  </si>
  <si>
    <t>（６）付加価値額（従業者29人以下は粗付加価値額）</t>
  </si>
  <si>
    <t>単位：金額＝万円</t>
  </si>
  <si>
    <t>区  分</t>
  </si>
  <si>
    <t>平成28年</t>
  </si>
  <si>
    <t>山 形 県</t>
  </si>
  <si>
    <t>全　　国</t>
  </si>
  <si>
    <t>事業所数</t>
  </si>
  <si>
    <t>従業者数</t>
  </si>
  <si>
    <t>うち常用雇用者</t>
  </si>
  <si>
    <t>売上（収入）金額</t>
  </si>
  <si>
    <t>その他の収入</t>
  </si>
  <si>
    <t>鉱業活動に
係る費用額</t>
  </si>
  <si>
    <t>原料使用額</t>
  </si>
  <si>
    <t>資材使用額</t>
  </si>
  <si>
    <t>燃料･電力使用額</t>
  </si>
  <si>
    <t>その他の支出額</t>
  </si>
  <si>
    <t>付加価値額</t>
  </si>
  <si>
    <t>給与総額等計</t>
  </si>
  <si>
    <t>有給役員及び
常用雇用者</t>
  </si>
  <si>
    <t>給与総額</t>
  </si>
  <si>
    <t>その他の支給額</t>
  </si>
  <si>
    <t>臨時雇用者</t>
  </si>
  <si>
    <t>　　　　　　　            採石業，砂利採取業）統計表」</t>
  </si>
  <si>
    <t>平成28年平均</t>
  </si>
  <si>
    <t>平成29年平均</t>
  </si>
  <si>
    <t>平成30年平均</t>
  </si>
  <si>
    <t>汎用・生産用・業務用機械工業</t>
  </si>
  <si>
    <t>汎用・生産用・業務用
機械工業</t>
  </si>
  <si>
    <t>汎用・生産用・業務用
機械工業</t>
  </si>
  <si>
    <t>電子部品・デバイス・
電子回路製造業</t>
  </si>
  <si>
    <r>
      <t>（従業者30人</t>
    </r>
    <r>
      <rPr>
        <sz val="9"/>
        <rFont val="ＭＳ Ｐ明朝"/>
        <family val="1"/>
      </rPr>
      <t xml:space="preserve">
以上の事業所）</t>
    </r>
  </si>
  <si>
    <t>７－11．鉱業の状況(平成28年）</t>
  </si>
  <si>
    <t>鉱業，採石，
砂利採取事業の収入</t>
  </si>
  <si>
    <t>減価償却額</t>
  </si>
  <si>
    <t>資料：総務省・経済産業省「平成28年経済センサス-活動調査　産業別集計（鉱業，</t>
  </si>
  <si>
    <t>第７章についての解説</t>
  </si>
  <si>
    <t>産業名の表章について</t>
  </si>
  <si>
    <r>
      <t>　　第７章に掲載した表の一部に、</t>
    </r>
    <r>
      <rPr>
        <sz val="10.5"/>
        <rFont val="ＭＳ 明朝"/>
        <family val="1"/>
      </rPr>
      <t>産業名に関して、略称を用いたものがあります。</t>
    </r>
  </si>
  <si>
    <t>　対応は下表の通りです。</t>
  </si>
  <si>
    <t xml:space="preserve"> 産業中分類略称一覧表</t>
  </si>
  <si>
    <t>分類番号</t>
  </si>
  <si>
    <t>産業中分類名</t>
  </si>
  <si>
    <t>略称</t>
  </si>
  <si>
    <t>09</t>
  </si>
  <si>
    <t>食　料</t>
  </si>
  <si>
    <t>〇</t>
  </si>
  <si>
    <t>21</t>
  </si>
  <si>
    <t>土　石</t>
  </si>
  <si>
    <t>10</t>
  </si>
  <si>
    <t>22</t>
  </si>
  <si>
    <t>鉄　鋼</t>
  </si>
  <si>
    <t>11</t>
  </si>
  <si>
    <t>繊　維</t>
  </si>
  <si>
    <t>23</t>
  </si>
  <si>
    <t>非　鉄</t>
  </si>
  <si>
    <t>12</t>
  </si>
  <si>
    <t>木材・木製品製造業 （家具を除く）</t>
  </si>
  <si>
    <t>木　材</t>
  </si>
  <si>
    <t>24</t>
  </si>
  <si>
    <t>金　属</t>
  </si>
  <si>
    <t>13</t>
  </si>
  <si>
    <t>家　具</t>
  </si>
  <si>
    <t>☆</t>
  </si>
  <si>
    <t>25</t>
  </si>
  <si>
    <t>14</t>
  </si>
  <si>
    <t>紙</t>
  </si>
  <si>
    <t>26</t>
  </si>
  <si>
    <t>生産用</t>
  </si>
  <si>
    <t>15</t>
  </si>
  <si>
    <t>印　刷</t>
  </si>
  <si>
    <t>27</t>
  </si>
  <si>
    <t>化　学</t>
  </si>
  <si>
    <t>電子部品・デバイス・電子回路製造業</t>
  </si>
  <si>
    <t>電　子</t>
  </si>
  <si>
    <t>17</t>
  </si>
  <si>
    <t>石　油</t>
  </si>
  <si>
    <t>29</t>
  </si>
  <si>
    <t>電　機</t>
  </si>
  <si>
    <t>18</t>
  </si>
  <si>
    <t>プラスチック製品製造業 （別掲を除く）</t>
  </si>
  <si>
    <t>プ　ラ</t>
  </si>
  <si>
    <t>30</t>
  </si>
  <si>
    <t>情　報</t>
  </si>
  <si>
    <t>ゴ　ム</t>
  </si>
  <si>
    <t>31</t>
  </si>
  <si>
    <t>輸　送</t>
  </si>
  <si>
    <t>20</t>
  </si>
  <si>
    <t>皮　革</t>
  </si>
  <si>
    <t>32</t>
  </si>
  <si>
    <t>その他の製造業</t>
  </si>
  <si>
    <r>
      <t>注：</t>
    </r>
    <r>
      <rPr>
        <sz val="10"/>
        <rFont val="ＭＳ Ｐ明朝"/>
        <family val="1"/>
      </rPr>
      <t>分類番号の○印は基礎素材型産業に、☆印は加工組立型産業に、他は生活関連・その他型産業に区分されます。</t>
    </r>
  </si>
  <si>
    <t>　　</t>
  </si>
  <si>
    <t>「中分類 18 プラスチック製品製造業 （別掲を除く）」の別掲</t>
  </si>
  <si>
    <t>製　造　品　名</t>
  </si>
  <si>
    <t>分 類</t>
  </si>
  <si>
    <t>　家具・装備品</t>
  </si>
  <si>
    <t>　がん具、運動用具</t>
  </si>
  <si>
    <t>　プラスチック製版</t>
  </si>
  <si>
    <t>　ペン・鉛筆・絵画用品・その他の事務用品</t>
  </si>
  <si>
    <t>　写真フィルム（乾板を含む）</t>
  </si>
  <si>
    <t>　漆器</t>
  </si>
  <si>
    <t>　手袋</t>
  </si>
  <si>
    <t>　畳</t>
  </si>
  <si>
    <t>　耐火物</t>
  </si>
  <si>
    <t>　うちわ・扇子・ちょうちん</t>
  </si>
  <si>
    <t>　と石</t>
  </si>
  <si>
    <t>　ほうき、ブラシ</t>
  </si>
  <si>
    <t>　模造真珠</t>
  </si>
  <si>
    <t>　喫煙用具（貴金属・宝石製を除く）</t>
  </si>
  <si>
    <t>　歯車</t>
  </si>
  <si>
    <t>2531</t>
  </si>
  <si>
    <t>　洋傘・和傘・同部分品</t>
  </si>
  <si>
    <t>　</t>
  </si>
  <si>
    <t>　目盛りのついた三角定規</t>
  </si>
  <si>
    <t>2739</t>
  </si>
  <si>
    <t>　魔法瓶</t>
  </si>
  <si>
    <t>　注射筒</t>
  </si>
  <si>
    <t>2741</t>
  </si>
  <si>
    <t>　看板、標識機</t>
  </si>
  <si>
    <t>　義歯</t>
  </si>
  <si>
    <t>　パレット</t>
  </si>
  <si>
    <t>　装身具・装飾品・ボタン・同関連品（貴金属・宝石製を除く）</t>
  </si>
  <si>
    <t>322</t>
  </si>
  <si>
    <t>　モデル・模型</t>
  </si>
  <si>
    <t>　かつら</t>
  </si>
  <si>
    <t>3229</t>
  </si>
  <si>
    <t>　工業用模型</t>
  </si>
  <si>
    <t>　時計側</t>
  </si>
  <si>
    <t>3231</t>
  </si>
  <si>
    <t>　楽器</t>
  </si>
  <si>
    <t>324</t>
  </si>
  <si>
    <t>　眼鏡</t>
  </si>
  <si>
    <r>
      <t>注：</t>
    </r>
    <r>
      <rPr>
        <sz val="10.5"/>
        <rFont val="ＭＳ Ｐ明朝"/>
        <family val="1"/>
      </rPr>
      <t>分類番号が３桁は小分類番号、４桁は細分類番号となっており、それぞれ上２桁が中分類番号を指します。</t>
    </r>
  </si>
  <si>
    <t>第７章　鉱工業</t>
  </si>
  <si>
    <t>－</t>
  </si>
  <si>
    <t>.</t>
  </si>
  <si>
    <t>産業分類別鉱工業生産指数〈原指数〉</t>
  </si>
  <si>
    <t>産業分類別鉱工業生産指数〈季節調整済指数〉</t>
  </si>
  <si>
    <t>産業分類別鉱工業在庫指数〈原指数、季節調整済指数〉</t>
  </si>
  <si>
    <t>産業別、従業者規模別製造業の事業所数､従業者数､原材料使用額等､製造品出荷額等､生産額及び付加価値額</t>
  </si>
  <si>
    <t>産業別、従業者規模別製造業の工業用地及び工業用水(従業者30人以上の事業所)</t>
  </si>
  <si>
    <t>産業別製造業の従業者規模別事業所数､従業者数､現金給与総額、製造品出荷額等、原材料使用額等､付加価値額、有形固定資産額､在庫額、建設仮勘定額､生産額、付加価値生産性</t>
  </si>
  <si>
    <t>市町村別製造業の産業別事業所数､従業者数､現金給与総額､原材料使用額等､製造品出荷額等、在庫額年間増減､有形固定資産投資総額､生産額及び付加価値額</t>
  </si>
  <si>
    <t>商品分類別製造業の製造品出荷額、加工賃収入額及びその他収入額</t>
  </si>
  <si>
    <t>(1)製造品出荷額</t>
  </si>
  <si>
    <t>(2)加工賃収入額</t>
  </si>
  <si>
    <t>(3)その他収入額</t>
  </si>
  <si>
    <t>東北７県別製造業の状況(従業者４人以上の事業所)</t>
  </si>
  <si>
    <t>(1)事業所数</t>
  </si>
  <si>
    <t>(2)従業者数</t>
  </si>
  <si>
    <t>(3)現金給与総額</t>
  </si>
  <si>
    <t>(4)原材料使用額等</t>
  </si>
  <si>
    <t>(5)製造品出荷額等</t>
  </si>
  <si>
    <t>(6)付加価値額(従業者29人以下は粗付加価値額)</t>
  </si>
  <si>
    <t>鉱業の状況</t>
  </si>
  <si>
    <t>令和元年平均</t>
  </si>
  <si>
    <t>平成31年１月</t>
  </si>
  <si>
    <t>令和元年５月</t>
  </si>
  <si>
    <t>プラス
チック
製品工業</t>
  </si>
  <si>
    <t>-</t>
  </si>
  <si>
    <t>公　共　水　道</t>
  </si>
  <si>
    <t>産業別</t>
  </si>
  <si>
    <t>石        油</t>
  </si>
  <si>
    <t>土        石</t>
  </si>
  <si>
    <t>非        鉄</t>
  </si>
  <si>
    <t>輸        送</t>
  </si>
  <si>
    <t>２００ ～ ２９９ 人</t>
  </si>
  <si>
    <t>総      数</t>
  </si>
  <si>
    <t>原材料・燃料</t>
  </si>
  <si>
    <t>製  造  品  名</t>
  </si>
  <si>
    <t>乳製品（処理牛乳、乳飲料を除く）</t>
  </si>
  <si>
    <t>野菜漬物（缶詰、瓶詰、つぼ詰を除く）</t>
  </si>
  <si>
    <t>食用油脂加工</t>
  </si>
  <si>
    <t>ビール類</t>
  </si>
  <si>
    <t>コーヒー</t>
  </si>
  <si>
    <t>その他の織物</t>
  </si>
  <si>
    <t>ニット製外衣（アウターシャツ類、セーター類などを除く）</t>
  </si>
  <si>
    <t>他に分類されない木製品(竹、とうを含む)</t>
  </si>
  <si>
    <t>ソーダ工</t>
  </si>
  <si>
    <t>仕上用・皮膚用化粧品（香水、オーデコロンを含む）</t>
  </si>
  <si>
    <t>その他の石油製品・石炭製品</t>
  </si>
  <si>
    <t>板ガラス加工</t>
  </si>
  <si>
    <t>鉱物・土石粉砕等処理</t>
  </si>
  <si>
    <t>銑鉄鋳物（鋳鉄管、可鍛鋳鉄を除く）</t>
  </si>
  <si>
    <t>他に分類されない鉄鋼</t>
  </si>
  <si>
    <t>その他の非鉄金属第１次製錬・精製</t>
  </si>
  <si>
    <t>その他の非鉄金属・同合金圧延（抽伸、押出しを含む）</t>
  </si>
  <si>
    <t>利器工匠具・手道具（やすり、のこぎり、食卓用刃物を除く）</t>
  </si>
  <si>
    <t>配管工事用附属品（バルブ、コックを除く）</t>
  </si>
  <si>
    <t>建築用金属製品（サッシ、ドア、建築用金物を除く）</t>
  </si>
  <si>
    <t>動力伝導装置製造（玉軸受、ころ軸受を除く）</t>
  </si>
  <si>
    <t>消火器具・消火装置</t>
  </si>
  <si>
    <t>はかり</t>
  </si>
  <si>
    <t>内燃機関電装品</t>
  </si>
  <si>
    <t>自動車（二輪自動車を含む）</t>
  </si>
  <si>
    <t>他に分類されないその他製品</t>
  </si>
  <si>
    <t>かばん</t>
  </si>
  <si>
    <t>その他の研磨材・同製品</t>
  </si>
  <si>
    <t>アルミニウム・同合金圧延（抽伸、押出しを含む）</t>
  </si>
  <si>
    <t>光ファイバケーブル（通信複合ケーブルを含む）</t>
  </si>
  <si>
    <t>一次電池（乾電池、湿電池）</t>
  </si>
  <si>
    <t>農業、林業収入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</si>
  <si>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</si>
  <si>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</si>
  <si>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</si>
  <si>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</si>
  <si>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</si>
  <si>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</si>
  <si>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</si>
  <si>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</si>
  <si>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</si>
  <si>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</si>
  <si>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</si>
  <si>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</si>
  <si>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</si>
  <si>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</si>
  <si>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教育、学術支援業収入</t>
  </si>
  <si>
    <t>医療、福祉収入</t>
  </si>
  <si>
    <t>修理料収入</t>
  </si>
  <si>
    <t>サービス業収入（上記以外のもの）</t>
  </si>
  <si>
    <t>令和２年平均</t>
  </si>
  <si>
    <t>５月</t>
  </si>
  <si>
    <t>令和元年Ⅳ期</t>
  </si>
  <si>
    <t>Ⅱ期</t>
  </si>
  <si>
    <t>令和２年Ⅰ期</t>
  </si>
  <si>
    <t>令和２年１月</t>
  </si>
  <si>
    <t>平成27年平均＝100</t>
  </si>
  <si>
    <t>非鉄金属
工   業</t>
  </si>
  <si>
    <t>金属製品
工   業</t>
  </si>
  <si>
    <t>電気機械
工   業</t>
  </si>
  <si>
    <t>輸送機械
工   業</t>
  </si>
  <si>
    <t>５月</t>
  </si>
  <si>
    <t>５月</t>
  </si>
  <si>
    <t>10月</t>
  </si>
  <si>
    <t>11月</t>
  </si>
  <si>
    <t>12月</t>
  </si>
  <si>
    <r>
      <t xml:space="preserve">窯業・土石
</t>
    </r>
    <r>
      <rPr>
        <sz val="9"/>
        <rFont val="ＭＳ 明朝"/>
        <family val="1"/>
      </rPr>
      <t>製品工業</t>
    </r>
  </si>
  <si>
    <t>石   油 ・
石炭製品
工　　業</t>
  </si>
  <si>
    <t>プ ラ ス
チ ッ ク
製品工業</t>
  </si>
  <si>
    <r>
      <t>パルプ</t>
    </r>
    <r>
      <rPr>
        <sz val="8"/>
        <rFont val="ＭＳ 明朝"/>
        <family val="1"/>
      </rPr>
      <t>・</t>
    </r>
    <r>
      <rPr>
        <sz val="8"/>
        <rFont val="ＭＳ Ｐ明朝"/>
        <family val="1"/>
      </rPr>
      <t xml:space="preserve">紙
</t>
    </r>
    <r>
      <rPr>
        <sz val="8"/>
        <rFont val="ＭＳ 明朝"/>
        <family val="1"/>
      </rPr>
      <t>・</t>
    </r>
    <r>
      <rPr>
        <sz val="8"/>
        <rFont val="ＭＳ Ｐ明朝"/>
        <family val="1"/>
      </rPr>
      <t>紙加工品
工　　業</t>
    </r>
  </si>
  <si>
    <t>食料品
工  業</t>
  </si>
  <si>
    <t>その他
工  業</t>
  </si>
  <si>
    <t>12月</t>
  </si>
  <si>
    <t>プ ラ ス
チ ッ ク
製品工業</t>
  </si>
  <si>
    <t>５月</t>
  </si>
  <si>
    <t>10月</t>
  </si>
  <si>
    <t>資料：県統計企画課「令和２年山形県鉱工業指数」</t>
  </si>
  <si>
    <t>単位：額＝百万円</t>
  </si>
  <si>
    <r>
      <t>年             別
産</t>
    </r>
    <r>
      <rPr>
        <sz val="7"/>
        <rFont val="ＭＳ 明朝"/>
        <family val="1"/>
      </rPr>
      <t>　　　　</t>
    </r>
    <r>
      <rPr>
        <sz val="10"/>
        <rFont val="ＭＳ 明朝"/>
        <family val="1"/>
      </rPr>
      <t>業</t>
    </r>
    <r>
      <rPr>
        <sz val="7"/>
        <rFont val="ＭＳ 明朝"/>
        <family val="1"/>
      </rPr>
      <t>　　　</t>
    </r>
    <r>
      <rPr>
        <sz val="5"/>
        <rFont val="ＭＳ 明朝"/>
        <family val="1"/>
      </rPr>
      <t>　</t>
    </r>
    <r>
      <rPr>
        <sz val="10"/>
        <rFont val="ＭＳ 明朝"/>
        <family val="1"/>
      </rPr>
      <t>別
従 業 者 規 模 別</t>
    </r>
  </si>
  <si>
    <t>☆</t>
  </si>
  <si>
    <t>-</t>
  </si>
  <si>
    <t>単位：金額＝万円</t>
  </si>
  <si>
    <t>合 計</t>
  </si>
  <si>
    <t>合    計</t>
  </si>
  <si>
    <t>製 造 品
出 荷 額</t>
  </si>
  <si>
    <t>原     材     料     使     用     額     等　　　　　　　　　　　　　　　　　　　　　　　　　　　　　（ 内 訳 は 従 業 者 30 人 以 上 の 事 業 所 ）</t>
  </si>
  <si>
    <t>（男）</t>
  </si>
  <si>
    <t>（女）</t>
  </si>
  <si>
    <t>総数</t>
  </si>
  <si>
    <t>29人以下</t>
  </si>
  <si>
    <t>30人以上</t>
  </si>
  <si>
    <t xml:space="preserve">            -</t>
  </si>
  <si>
    <t xml:space="preserve">                   -</t>
  </si>
  <si>
    <t xml:space="preserve">                 -</t>
  </si>
  <si>
    <t xml:space="preserve">                     -</t>
  </si>
  <si>
    <t xml:space="preserve">                      -</t>
  </si>
  <si>
    <t xml:space="preserve">              -</t>
  </si>
  <si>
    <t>注：１）従業者４人以上の事業所。</t>
  </si>
  <si>
    <t>　　２）管理、補助的経済活動のみを行う事業所を除く。</t>
  </si>
  <si>
    <t>電子部品・デバイス・
電子回路製造業</t>
  </si>
  <si>
    <t>付加価値額</t>
  </si>
  <si>
    <t>粗付加価値額</t>
  </si>
  <si>
    <t>従業者29人以下
は粗付加価値額</t>
  </si>
  <si>
    <t>機械装置</t>
  </si>
  <si>
    <t>車両備品等</t>
  </si>
  <si>
    <t xml:space="preserve"> X </t>
  </si>
  <si>
    <t>単位：金額＝万円</t>
  </si>
  <si>
    <t>産　    業　    別
従 業 者 規 模 別</t>
  </si>
  <si>
    <t>有     形     固     定     資     産        (従業者30人以上の事業所）</t>
  </si>
  <si>
    <t>除          却          額</t>
  </si>
  <si>
    <t>合    計</t>
  </si>
  <si>
    <t>土    地</t>
  </si>
  <si>
    <t xml:space="preserve">建物構築物  </t>
  </si>
  <si>
    <t>単位：金額＝万円</t>
  </si>
  <si>
    <r>
      <t>産　　</t>
    </r>
    <r>
      <rPr>
        <sz val="5"/>
        <rFont val="ＭＳ 明朝"/>
        <family val="1"/>
      </rPr>
      <t>　</t>
    </r>
    <r>
      <rPr>
        <sz val="9"/>
        <rFont val="ＭＳ 明朝"/>
        <family val="1"/>
      </rPr>
      <t>業　　</t>
    </r>
    <r>
      <rPr>
        <sz val="5"/>
        <rFont val="ＭＳ 明朝"/>
        <family val="1"/>
      </rPr>
      <t>　</t>
    </r>
    <r>
      <rPr>
        <sz val="9"/>
        <rFont val="ＭＳ 明朝"/>
        <family val="1"/>
      </rPr>
      <t xml:space="preserve">別              </t>
    </r>
  </si>
  <si>
    <t>建   設   仮   勘   定</t>
  </si>
  <si>
    <t>年　末</t>
  </si>
  <si>
    <t>年間増減</t>
  </si>
  <si>
    <r>
      <t>（</t>
    </r>
    <r>
      <rPr>
        <sz val="9"/>
        <rFont val="ＭＳ 明朝"/>
        <family val="1"/>
      </rPr>
      <t>従業者30人</t>
    </r>
    <r>
      <rPr>
        <sz val="9"/>
        <rFont val="ＭＳ Ｐ明朝"/>
        <family val="1"/>
      </rPr>
      <t xml:space="preserve">
以上の事業所）</t>
    </r>
  </si>
  <si>
    <r>
      <t>地 域・市 町 村 別
産　　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業　　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>別</t>
    </r>
  </si>
  <si>
    <t>（女）</t>
  </si>
  <si>
    <t>-</t>
  </si>
  <si>
    <t>プラスチック板・棒・管・継手・異形押出製品加工</t>
  </si>
  <si>
    <t>セメント</t>
  </si>
  <si>
    <t>食卓用・ちゅう房用陶磁器</t>
  </si>
  <si>
    <t>陶磁器製置物</t>
  </si>
  <si>
    <t>可鍛鋳鉄</t>
  </si>
  <si>
    <t>注：１）従業者４人以上の事業所。</t>
  </si>
  <si>
    <t>麻織物</t>
  </si>
  <si>
    <t>不定形耐火物</t>
  </si>
  <si>
    <t>（３）　その他収入額</t>
  </si>
  <si>
    <t>そ の 他 収 入 の 種 類 名</t>
  </si>
  <si>
    <t>その他収入額</t>
  </si>
  <si>
    <t>　　２）１つの事業所で上記のうち複数の収入がある場合、それぞれの収入に事業所数及び金額を計上している。</t>
  </si>
  <si>
    <t>　　３）産出事業所数総計は事業所の重複を除いているため、収入ごとの産出事業所数の合計とは一致しない。</t>
  </si>
  <si>
    <t>７－10． 東北７県別製造業の状況（従業者４人以上の事業所）</t>
  </si>
  <si>
    <t>令和元年</t>
  </si>
  <si>
    <t>令和元年</t>
  </si>
  <si>
    <t>16</t>
  </si>
  <si>
    <t>28</t>
  </si>
  <si>
    <t>19</t>
  </si>
  <si>
    <t>2744</t>
  </si>
  <si>
    <t>　レコード</t>
  </si>
  <si>
    <t>加　工  品  名</t>
  </si>
  <si>
    <t>加工賃
収入額</t>
  </si>
  <si>
    <t>フェルト・不織布</t>
  </si>
  <si>
    <t>市町村別製造業の事業所数､従業者数､現金給与総額､原材料使用額等、製造品出荷額等</t>
  </si>
  <si>
    <t>令和２年６月１日現在</t>
  </si>
  <si>
    <t>令和２年６月１日現在   単位：人</t>
  </si>
  <si>
    <t>７－９．商品分類別製造業の製造品出荷額、加工賃収入額及びその他収入額（令和元年）（続き）</t>
  </si>
  <si>
    <t>資料：県統計企画課「2020年工業統計調査結果報告書」（山形県の工業）</t>
  </si>
  <si>
    <t>７－９．商品分類別製造業の製造品出荷額、加工賃収入額及びその他収入額（令和元年）（続き）</t>
  </si>
  <si>
    <t>資料：県統計企画課「2020年工業統計調査結果報告書」（山形県の工業）</t>
  </si>
  <si>
    <t>７－９．商品分類別製造業の製造品出荷額、加工賃収入額及びその他収入額（令和元年）</t>
  </si>
  <si>
    <t>７－８．市町村別製造業の産業別事業所数、従業者数（令和２年）、現金給与総額、原材料使用額等、製造品出荷額等、</t>
  </si>
  <si>
    <t>　　　　在庫額年間増減、有形固定資産年間投資総額、生産額、付加価値額（令和元年）</t>
  </si>
  <si>
    <t>　　３）事業所数、従業者数は、令和２年６月１日現在のものである。</t>
  </si>
  <si>
    <t>　　４）現金給与総額等の経理項目は、令和元年１年間の数値である。</t>
  </si>
  <si>
    <t>　　３）事業所数、従業者数は、令和２年6月1日現在のものである。</t>
  </si>
  <si>
    <t>　　４）現金給与総額等の経理項目は、令和元年１年間の数値である。</t>
  </si>
  <si>
    <t xml:space="preserve"> ７－７. 産業別製造業の従業者規模別事業所数、従業者数（令和２年）、現金給与総額、製造品出荷額等、原材料使用額等、付加価値額、</t>
  </si>
  <si>
    <t>　　　　 有形固定資産額、在庫額、建設仮勘定額、生産額、付加価値生産性（令和元年）（続き）</t>
  </si>
  <si>
    <t>（従業者30人以上の事業所）続き</t>
  </si>
  <si>
    <t>　　３）事業所数、従業者数は令和２年６月１日現在のものである。</t>
  </si>
  <si>
    <t>　　４）付加価値額等の経理項目は、令和元年１年間の数値である。</t>
  </si>
  <si>
    <t xml:space="preserve"> ７－７．産業別製造業の従業者規模別事業所数、従業者数（令和２年）、現金給与総額、製造品出荷額等、原材料使用額等、付加価値額、</t>
  </si>
  <si>
    <t>有形固定資産額、在庫額、建設仮勘定額、生産額、付加価値生産性（令和元年）　（続き）</t>
  </si>
  <si>
    <t>　　３）事業所数、従業者数は令和２年６月１日現在のものである。</t>
  </si>
  <si>
    <t>　　４）付加価値額等の経理項目は、令和元年１年間の数値である。</t>
  </si>
  <si>
    <t>資料：県統計企画課「2020年工業統計調査結果報告書」（山形県の工業）</t>
  </si>
  <si>
    <t>　　４）付加価値額等の経理項目は、令和元年１年間の数値である。</t>
  </si>
  <si>
    <t xml:space="preserve"> ７－７．産業別製造業の従業者規模別事業所数、従業者数（令和２年）、現金給与総額、製造品出荷額等、原材料使用額等、付加価値額、</t>
  </si>
  <si>
    <t>有形固定資産額、在庫額、建設仮勘定額、生産額、付加価値生産性（令和元年）</t>
  </si>
  <si>
    <r>
      <t>産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　　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　　 別
従 業 者 規 模 別</t>
    </r>
  </si>
  <si>
    <t>７－６．市町村別製造業の事業所数、従業者数(令和２年）、</t>
  </si>
  <si>
    <t xml:space="preserve">        現金給与総額、原材料使用額等、製造品出荷額等（令和元年）</t>
  </si>
  <si>
    <t>　　３）事業所数、従業者数は令和２年６月１日現在のものである。</t>
  </si>
  <si>
    <t>７－５．産業別、従業者規模別製造業の工業用地（令和２年）、</t>
  </si>
  <si>
    <t xml:space="preserve">        工業用水（従業者30人以上の事業所）（令和元年）</t>
  </si>
  <si>
    <t>注：１）工業用地は令和２年６月１日現在のものである。</t>
  </si>
  <si>
    <t>　　２）工業用水は、令和元年１年間の数値である。</t>
  </si>
  <si>
    <t>資料：県統計企画課「2020年工業統計調査結果報告書」（山形県の工業）</t>
  </si>
  <si>
    <t>７－４．産業別、従業者規模別製造業の事業所数、従業者数（令和２年）、</t>
  </si>
  <si>
    <t>　　　　原材料使用額等、製造品出荷額等、生産額、付加価値額（令和元年）</t>
  </si>
  <si>
    <r>
      <t xml:space="preserve">付加価値額
従業者30人
</t>
    </r>
    <r>
      <rPr>
        <sz val="10"/>
        <rFont val="ＭＳ Ｐ明朝"/>
        <family val="1"/>
      </rPr>
      <t>以上の事業所</t>
    </r>
  </si>
  <si>
    <r>
      <t>　　３）</t>
    </r>
    <r>
      <rPr>
        <sz val="10"/>
        <rFont val="ＭＳ Ｐ明朝"/>
        <family val="1"/>
      </rPr>
      <t>表側の産業名中○印のついたものは基礎素材型産業、☆印のついたものは加工組立型産業であり、無印は生活関連・その他型産業である。</t>
    </r>
  </si>
  <si>
    <t>　　４）事業所数及び従業者数は、令和２年6月1日現在の数値。</t>
  </si>
  <si>
    <r>
      <t>　　５）原材料使用額等、製造品出荷額等の経理項目は、令和元年１年間の数値</t>
    </r>
    <r>
      <rPr>
        <sz val="10"/>
        <rFont val="ＭＳ Ｐ明朝"/>
        <family val="1"/>
      </rPr>
      <t>。</t>
    </r>
  </si>
  <si>
    <t>資料：県統計企画課  「2020年工業統計調査結果報告書」（山形県の工業）</t>
  </si>
  <si>
    <t>７－３．産業分類別鉱工業在庫指数（令和２年）</t>
  </si>
  <si>
    <t>令和２年平均</t>
  </si>
  <si>
    <t>令和２年１月</t>
  </si>
  <si>
    <t>令和２年１月</t>
  </si>
  <si>
    <t>令和２年Ⅰ期</t>
  </si>
  <si>
    <r>
      <t xml:space="preserve">窯業・土石
</t>
    </r>
    <r>
      <rPr>
        <sz val="9"/>
        <rFont val="ＭＳ 明朝"/>
        <family val="1"/>
      </rPr>
      <t>製品工業</t>
    </r>
  </si>
  <si>
    <r>
      <t>パルプ</t>
    </r>
    <r>
      <rPr>
        <sz val="8"/>
        <rFont val="ＭＳ 明朝"/>
        <family val="1"/>
      </rPr>
      <t>・</t>
    </r>
    <r>
      <rPr>
        <sz val="8"/>
        <rFont val="ＭＳ Ｐ明朝"/>
        <family val="1"/>
      </rPr>
      <t xml:space="preserve">紙
</t>
    </r>
    <r>
      <rPr>
        <sz val="8"/>
        <rFont val="ＭＳ 明朝"/>
        <family val="1"/>
      </rPr>
      <t>・</t>
    </r>
    <r>
      <rPr>
        <sz val="8"/>
        <rFont val="ＭＳ Ｐ明朝"/>
        <family val="1"/>
      </rPr>
      <t>紙加工品
工　　業</t>
    </r>
  </si>
  <si>
    <t>７－２．産業分類別鉱工業生産指数（令和元、２年）</t>
  </si>
  <si>
    <r>
      <t>パルプ</t>
    </r>
    <r>
      <rPr>
        <sz val="9"/>
        <rFont val="ＭＳ 明朝"/>
        <family val="1"/>
      </rPr>
      <t>・</t>
    </r>
    <r>
      <rPr>
        <sz val="9"/>
        <rFont val="ＭＳ Ｐ明朝"/>
        <family val="1"/>
      </rPr>
      <t>紙</t>
    </r>
    <r>
      <rPr>
        <sz val="9"/>
        <rFont val="ＭＳ 明朝"/>
        <family val="1"/>
      </rPr>
      <t>・</t>
    </r>
    <r>
      <rPr>
        <sz val="9"/>
        <rFont val="ＭＳ Ｐ明朝"/>
        <family val="1"/>
      </rPr>
      <t>紙加工品工業</t>
    </r>
  </si>
  <si>
    <t>資料：県統計企画課「令和２年山形県鉱工業指数」、「平成27年（2015）年基準 山形県鉱工業指数改定の概要」</t>
  </si>
  <si>
    <t>７－１．産業分類別鉱工業生産指数（平成28～令和２年）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</si>
</sst>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0.0_ "/>
    <numFmt numFmtId="179" formatCode="_ * #,##0.0_ ;_ * \-#,##0.0_ ;_ * &quot;-&quot;?_ ;_ @_ "/>
    <numFmt numFmtId="180" formatCode="yyyy/m"/>
    <numFmt numFmtId="181" formatCode="0.0"/>
    <numFmt numFmtId="182" formatCode="[$-411]ge/m\ \ \(yyyy\)"/>
    <numFmt numFmtId="183" formatCode="[$-411]ge\.m"/>
    <numFmt numFmtId="184" formatCode="0.0%"/>
    <numFmt numFmtId="185" formatCode="0.0000000"/>
    <numFmt numFmtId="186" formatCode="yyyy/mm"/>
    <numFmt numFmtId="187" formatCode="0.0_);[Red]\(0.0\)"/>
    <numFmt numFmtId="188" formatCode="0%;&quot;△ &quot;0%"/>
    <numFmt numFmtId="189" formatCode="0.0%;&quot;△ &quot;0.0%"/>
    <numFmt numFmtId="190" formatCode="[$-411]gg&quot;年&quot;mm&quot;月&quot;"/>
    <numFmt numFmtId="191" formatCode="#,##0.0_ ;[Red]\-#,##0.0\ "/>
    <numFmt numFmtId="192" formatCode="0_ "/>
    <numFmt numFmtId="193" formatCode="#,##0.0;&quot;▲ &quot;#,##0.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yyyy/m/"/>
    <numFmt numFmtId="205" formatCode="[$-411]ge/m"/>
    <numFmt numFmtId="206" formatCode="[$-411]ggge/m"/>
    <numFmt numFmtId="207" formatCode="[$-411]ggge&quot;年&quot;m&quot;月&quot;"/>
    <numFmt numFmtId="208" formatCode="m&quot;月&quot;"/>
    <numFmt numFmtId="209" formatCode="0.00_ "/>
    <numFmt numFmtId="210" formatCode="0_);[Red]\(0\)"/>
    <numFmt numFmtId="211" formatCode="#,##0.0_);[Red]\(#,##0.0\)"/>
    <numFmt numFmtId="212" formatCode="0;&quot;▲ &quot;0"/>
    <numFmt numFmtId="213" formatCode="0.0_ ;[Red]\-0.0\ "/>
    <numFmt numFmtId="214" formatCode="0;&quot;△ &quot;0"/>
    <numFmt numFmtId="215" formatCode="&quot;( &quot;0&quot; )&quot;\ "/>
    <numFmt numFmtId="216" formatCode="#,##0;\-#,##0;&quot;－&quot;"/>
    <numFmt numFmtId="217" formatCode="#,##0;&quot;△ &quot;#,##0"/>
    <numFmt numFmtId="218" formatCode="#,##0;&quot;△ &quot;#,##0;\-"/>
    <numFmt numFmtId="219" formatCode="#,##0.0"/>
    <numFmt numFmtId="220" formatCode="#,##0;&quot;△&quot;##,##0;\-"/>
    <numFmt numFmtId="221" formatCode="#,##0_);[Red]\(#,##0\)"/>
    <numFmt numFmtId="222" formatCode="####\ ####\ ###0;&quot;△&quot;####\ ####\ ###0;\-;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5"/>
      <name val="ＭＳ 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b/>
      <sz val="8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name val="ＭＳ 明朝"/>
      <family val="1"/>
    </font>
    <font>
      <b/>
      <sz val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73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5" fillId="0" borderId="13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distributed" vertical="top"/>
    </xf>
    <xf numFmtId="0" fontId="7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22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3" fontId="5" fillId="0" borderId="22" xfId="48" applyNumberFormat="1" applyFont="1" applyFill="1" applyBorder="1" applyAlignment="1">
      <alignment horizontal="right" vertical="center" shrinkToFit="1"/>
    </xf>
    <xf numFmtId="3" fontId="5" fillId="0" borderId="17" xfId="48" applyNumberFormat="1" applyFont="1" applyFill="1" applyBorder="1" applyAlignment="1">
      <alignment horizontal="right" vertical="center" shrinkToFit="1"/>
    </xf>
    <xf numFmtId="3" fontId="5" fillId="0" borderId="23" xfId="48" applyNumberFormat="1" applyFont="1" applyFill="1" applyBorder="1" applyAlignment="1">
      <alignment horizontal="right" vertical="center" shrinkToFit="1"/>
    </xf>
    <xf numFmtId="3" fontId="5" fillId="0" borderId="0" xfId="48" applyNumberFormat="1" applyFont="1" applyFill="1" applyBorder="1" applyAlignment="1">
      <alignment horizontal="right" vertical="center" shrinkToFit="1"/>
    </xf>
    <xf numFmtId="217" fontId="6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217" fontId="5" fillId="0" borderId="10" xfId="0" applyNumberFormat="1" applyFont="1" applyFill="1" applyBorder="1" applyAlignment="1">
      <alignment vertical="center"/>
    </xf>
    <xf numFmtId="217" fontId="5" fillId="0" borderId="10" xfId="0" applyNumberFormat="1" applyFont="1" applyFill="1" applyBorder="1" applyAlignment="1">
      <alignment horizontal="right" vertical="center"/>
    </xf>
    <xf numFmtId="217" fontId="5" fillId="0" borderId="0" xfId="0" applyNumberFormat="1" applyFont="1" applyFill="1" applyAlignment="1">
      <alignment vertical="center"/>
    </xf>
    <xf numFmtId="217" fontId="7" fillId="0" borderId="18" xfId="0" applyNumberFormat="1" applyFont="1" applyFill="1" applyBorder="1" applyAlignment="1">
      <alignment horizontal="center" vertical="center"/>
    </xf>
    <xf numFmtId="217" fontId="7" fillId="0" borderId="18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/>
    </xf>
    <xf numFmtId="217" fontId="11" fillId="0" borderId="0" xfId="0" applyNumberFormat="1" applyFont="1" applyFill="1" applyAlignment="1">
      <alignment/>
    </xf>
    <xf numFmtId="217" fontId="5" fillId="0" borderId="0" xfId="0" applyNumberFormat="1" applyFont="1" applyFill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217" fontId="7" fillId="0" borderId="0" xfId="0" applyNumberFormat="1" applyFont="1" applyFill="1" applyBorder="1" applyAlignment="1">
      <alignment vertical="center"/>
    </xf>
    <xf numFmtId="217" fontId="7" fillId="0" borderId="0" xfId="0" applyNumberFormat="1" applyFont="1" applyFill="1" applyAlignment="1">
      <alignment/>
    </xf>
    <xf numFmtId="217" fontId="7" fillId="0" borderId="0" xfId="0" applyNumberFormat="1" applyFont="1" applyFill="1" applyBorder="1" applyAlignment="1">
      <alignment/>
    </xf>
    <xf numFmtId="217" fontId="7" fillId="0" borderId="0" xfId="0" applyNumberFormat="1" applyFont="1" applyFill="1" applyAlignment="1">
      <alignment vertical="center"/>
    </xf>
    <xf numFmtId="217" fontId="5" fillId="0" borderId="0" xfId="0" applyNumberFormat="1" applyFont="1" applyFill="1" applyBorder="1" applyAlignment="1">
      <alignment vertical="center"/>
    </xf>
    <xf numFmtId="38" fontId="7" fillId="0" borderId="14" xfId="50" applyFont="1" applyFill="1" applyBorder="1" applyAlignment="1">
      <alignment horizontal="center" vertical="center"/>
    </xf>
    <xf numFmtId="38" fontId="7" fillId="0" borderId="13" xfId="50" applyFont="1" applyFill="1" applyBorder="1" applyAlignment="1">
      <alignment horizontal="center" vertical="center"/>
    </xf>
    <xf numFmtId="38" fontId="7" fillId="0" borderId="24" xfId="50" applyFont="1" applyFill="1" applyBorder="1" applyAlignment="1">
      <alignment horizontal="center" vertical="center"/>
    </xf>
    <xf numFmtId="38" fontId="7" fillId="0" borderId="25" xfId="50" applyFont="1" applyFill="1" applyBorder="1" applyAlignment="1">
      <alignment horizontal="center" vertical="center"/>
    </xf>
    <xf numFmtId="38" fontId="7" fillId="0" borderId="26" xfId="50" applyFont="1" applyFill="1" applyBorder="1" applyAlignment="1">
      <alignment horizontal="center" vertical="center"/>
    </xf>
    <xf numFmtId="38" fontId="9" fillId="0" borderId="10" xfId="51" applyFont="1" applyFill="1" applyBorder="1" applyAlignment="1">
      <alignment/>
    </xf>
    <xf numFmtId="38" fontId="7" fillId="0" borderId="10" xfId="51" applyFont="1" applyFill="1" applyBorder="1" applyAlignment="1">
      <alignment/>
    </xf>
    <xf numFmtId="38" fontId="7" fillId="0" borderId="10" xfId="51" applyFont="1" applyFill="1" applyBorder="1" applyAlignment="1">
      <alignment horizontal="right"/>
    </xf>
    <xf numFmtId="217" fontId="7" fillId="0" borderId="10" xfId="51" applyNumberFormat="1" applyFont="1" applyFill="1" applyBorder="1" applyAlignment="1">
      <alignment/>
    </xf>
    <xf numFmtId="38" fontId="7" fillId="0" borderId="27" xfId="51" applyFont="1" applyFill="1" applyBorder="1" applyAlignment="1">
      <alignment horizontal="center" vertical="center" wrapText="1"/>
    </xf>
    <xf numFmtId="217" fontId="7" fillId="0" borderId="27" xfId="51" applyNumberFormat="1" applyFont="1" applyFill="1" applyBorder="1" applyAlignment="1">
      <alignment horizontal="center" vertical="center" wrapText="1"/>
    </xf>
    <xf numFmtId="38" fontId="7" fillId="0" borderId="18" xfId="51" applyFont="1" applyFill="1" applyBorder="1" applyAlignment="1">
      <alignment horizontal="center" vertical="center"/>
    </xf>
    <xf numFmtId="0" fontId="9" fillId="0" borderId="0" xfId="70" applyFont="1" applyFill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distributed" vertical="center"/>
      <protection/>
    </xf>
    <xf numFmtId="0" fontId="9" fillId="0" borderId="0" xfId="70" applyFont="1" applyFill="1" applyBorder="1" applyAlignment="1" quotePrefix="1">
      <alignment horizontal="center" vertical="center"/>
      <protection/>
    </xf>
    <xf numFmtId="0" fontId="7" fillId="0" borderId="13" xfId="70" applyFont="1" applyFill="1" applyBorder="1" applyAlignment="1">
      <alignment horizontal="distributed" vertical="center"/>
      <protection/>
    </xf>
    <xf numFmtId="0" fontId="9" fillId="0" borderId="16" xfId="70" applyFont="1" applyFill="1" applyBorder="1" applyAlignment="1" quotePrefix="1">
      <alignment horizontal="center" vertical="center"/>
      <protection/>
    </xf>
    <xf numFmtId="0" fontId="7" fillId="0" borderId="17" xfId="70" applyFont="1" applyFill="1" applyBorder="1" applyAlignment="1">
      <alignment horizontal="distributed" vertical="center"/>
      <protection/>
    </xf>
    <xf numFmtId="0" fontId="7" fillId="0" borderId="28" xfId="70" applyFont="1" applyFill="1" applyBorder="1" applyAlignment="1">
      <alignment horizontal="distributed" vertical="center"/>
      <protection/>
    </xf>
    <xf numFmtId="220" fontId="7" fillId="0" borderId="28" xfId="51" applyNumberFormat="1" applyFont="1" applyFill="1" applyBorder="1" applyAlignment="1">
      <alignment horizontal="right" vertical="center"/>
    </xf>
    <xf numFmtId="0" fontId="7" fillId="0" borderId="0" xfId="70" applyFont="1" applyFill="1" applyBorder="1" applyAlignment="1">
      <alignment horizontal="distributed" vertical="center"/>
      <protection/>
    </xf>
    <xf numFmtId="220" fontId="7" fillId="0" borderId="0" xfId="51" applyNumberFormat="1" applyFont="1" applyFill="1" applyBorder="1" applyAlignment="1">
      <alignment horizontal="right" vertical="center"/>
    </xf>
    <xf numFmtId="3" fontId="7" fillId="0" borderId="0" xfId="51" applyNumberFormat="1" applyFont="1" applyFill="1" applyBorder="1" applyAlignment="1">
      <alignment horizontal="right" vertical="center"/>
    </xf>
    <xf numFmtId="3" fontId="7" fillId="0" borderId="0" xfId="51" applyNumberFormat="1" applyFont="1" applyFill="1" applyBorder="1" applyAlignment="1">
      <alignment vertical="center"/>
    </xf>
    <xf numFmtId="217" fontId="7" fillId="0" borderId="0" xfId="51" applyNumberFormat="1" applyFont="1" applyFill="1" applyBorder="1" applyAlignment="1">
      <alignment vertical="center"/>
    </xf>
    <xf numFmtId="3" fontId="7" fillId="0" borderId="0" xfId="51" applyNumberFormat="1" applyFont="1" applyFill="1" applyBorder="1" applyAlignment="1">
      <alignment horizontal="right"/>
    </xf>
    <xf numFmtId="3" fontId="7" fillId="0" borderId="0" xfId="51" applyNumberFormat="1" applyFont="1" applyFill="1" applyBorder="1" applyAlignment="1">
      <alignment/>
    </xf>
    <xf numFmtId="217" fontId="7" fillId="0" borderId="0" xfId="51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1" fillId="0" borderId="2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3" fontId="11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21" fontId="5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distributed" vertical="center" wrapText="1"/>
    </xf>
    <xf numFmtId="217" fontId="5" fillId="0" borderId="10" xfId="0" applyNumberFormat="1" applyFont="1" applyFill="1" applyBorder="1" applyAlignment="1">
      <alignment horizontal="left" vertical="center"/>
    </xf>
    <xf numFmtId="217" fontId="5" fillId="0" borderId="11" xfId="0" applyNumberFormat="1" applyFont="1" applyFill="1" applyBorder="1" applyAlignment="1">
      <alignment horizontal="distributed" vertical="center"/>
    </xf>
    <xf numFmtId="217" fontId="11" fillId="0" borderId="13" xfId="0" applyNumberFormat="1" applyFont="1" applyFill="1" applyBorder="1" applyAlignment="1">
      <alignment horizontal="distributed"/>
    </xf>
    <xf numFmtId="217" fontId="5" fillId="0" borderId="13" xfId="0" applyNumberFormat="1" applyFont="1" applyFill="1" applyBorder="1" applyAlignment="1">
      <alignment horizontal="distributed"/>
    </xf>
    <xf numFmtId="217" fontId="5" fillId="0" borderId="17" xfId="0" applyNumberFormat="1" applyFont="1" applyFill="1" applyBorder="1" applyAlignment="1">
      <alignment horizontal="distributed"/>
    </xf>
    <xf numFmtId="217" fontId="5" fillId="0" borderId="0" xfId="0" applyNumberFormat="1" applyFont="1" applyFill="1" applyBorder="1" applyAlignment="1">
      <alignment/>
    </xf>
    <xf numFmtId="217" fontId="5" fillId="0" borderId="26" xfId="0" applyNumberFormat="1" applyFont="1" applyFill="1" applyBorder="1" applyAlignment="1">
      <alignment horizontal="distributed" vertical="center"/>
    </xf>
    <xf numFmtId="217" fontId="5" fillId="0" borderId="30" xfId="0" applyNumberFormat="1" applyFont="1" applyFill="1" applyBorder="1" applyAlignment="1">
      <alignment horizontal="distributed" vertical="center"/>
    </xf>
    <xf numFmtId="217" fontId="31" fillId="0" borderId="10" xfId="0" applyNumberFormat="1" applyFont="1" applyFill="1" applyBorder="1" applyAlignment="1">
      <alignment vertical="center"/>
    </xf>
    <xf numFmtId="217" fontId="7" fillId="0" borderId="10" xfId="0" applyNumberFormat="1" applyFont="1" applyFill="1" applyBorder="1" applyAlignment="1">
      <alignment vertical="center"/>
    </xf>
    <xf numFmtId="222" fontId="33" fillId="0" borderId="0" xfId="69" applyNumberFormat="1" applyFont="1" applyFill="1" applyBorder="1" applyAlignment="1">
      <alignment horizontal="right"/>
      <protection/>
    </xf>
    <xf numFmtId="222" fontId="33" fillId="0" borderId="0" xfId="69" applyNumberFormat="1" applyFont="1" applyFill="1" applyBorder="1" applyAlignment="1">
      <alignment/>
      <protection/>
    </xf>
    <xf numFmtId="38" fontId="34" fillId="0" borderId="0" xfId="48" applyFont="1" applyFill="1" applyAlignment="1" applyProtection="1">
      <alignment vertical="center"/>
      <protection/>
    </xf>
    <xf numFmtId="38" fontId="5" fillId="0" borderId="0" xfId="48" applyFont="1" applyFill="1" applyAlignment="1" applyProtection="1">
      <alignment vertical="center"/>
      <protection/>
    </xf>
    <xf numFmtId="38" fontId="31" fillId="0" borderId="0" xfId="48" applyFont="1" applyFill="1" applyAlignment="1" applyProtection="1">
      <alignment horizontal="distributed" vertical="center"/>
      <protection/>
    </xf>
    <xf numFmtId="38" fontId="31" fillId="0" borderId="0" xfId="48" applyFont="1" applyFill="1" applyAlignment="1" applyProtection="1">
      <alignment vertical="center"/>
      <protection/>
    </xf>
    <xf numFmtId="218" fontId="10" fillId="0" borderId="19" xfId="71" applyNumberFormat="1" applyFont="1" applyFill="1" applyBorder="1" applyAlignment="1">
      <alignment horizontal="right" vertical="center"/>
      <protection/>
    </xf>
    <xf numFmtId="218" fontId="7" fillId="0" borderId="14" xfId="71" applyNumberFormat="1" applyFont="1" applyFill="1" applyBorder="1" applyAlignment="1">
      <alignment horizontal="right" vertical="center"/>
      <protection/>
    </xf>
    <xf numFmtId="218" fontId="7" fillId="0" borderId="0" xfId="71" applyNumberFormat="1" applyFont="1" applyFill="1" applyBorder="1" applyAlignment="1">
      <alignment horizontal="right" vertical="center"/>
      <protection/>
    </xf>
    <xf numFmtId="218" fontId="10" fillId="0" borderId="14" xfId="71" applyNumberFormat="1" applyFont="1" applyFill="1" applyBorder="1" applyAlignment="1">
      <alignment horizontal="right" vertical="center"/>
      <protection/>
    </xf>
    <xf numFmtId="218" fontId="10" fillId="0" borderId="0" xfId="71" applyNumberFormat="1" applyFont="1" applyFill="1" applyBorder="1" applyAlignment="1">
      <alignment horizontal="right" vertical="center"/>
      <protection/>
    </xf>
    <xf numFmtId="218" fontId="7" fillId="0" borderId="22" xfId="71" applyNumberFormat="1" applyFont="1" applyFill="1" applyBorder="1" applyAlignment="1">
      <alignment horizontal="right" vertical="center"/>
      <protection/>
    </xf>
    <xf numFmtId="218" fontId="7" fillId="0" borderId="16" xfId="71" applyNumberFormat="1" applyFont="1" applyFill="1" applyBorder="1" applyAlignment="1">
      <alignment horizontal="right" vertical="center"/>
      <protection/>
    </xf>
    <xf numFmtId="218" fontId="10" fillId="0" borderId="21" xfId="71" applyNumberFormat="1" applyFont="1" applyFill="1" applyBorder="1" applyAlignment="1">
      <alignment horizontal="right" vertical="center"/>
      <protection/>
    </xf>
    <xf numFmtId="38" fontId="10" fillId="0" borderId="14" xfId="50" applyFont="1" applyFill="1" applyBorder="1" applyAlignment="1">
      <alignment/>
    </xf>
    <xf numFmtId="38" fontId="10" fillId="0" borderId="14" xfId="50" applyFont="1" applyFill="1" applyBorder="1" applyAlignment="1">
      <alignment horizontal="right"/>
    </xf>
    <xf numFmtId="38" fontId="7" fillId="0" borderId="14" xfId="50" applyFont="1" applyFill="1" applyBorder="1" applyAlignment="1">
      <alignment/>
    </xf>
    <xf numFmtId="218" fontId="7" fillId="0" borderId="14" xfId="50" applyNumberFormat="1" applyFont="1" applyFill="1" applyBorder="1" applyAlignment="1">
      <alignment horizontal="right"/>
    </xf>
    <xf numFmtId="38" fontId="7" fillId="0" borderId="14" xfId="50" applyFont="1" applyFill="1" applyBorder="1" applyAlignment="1">
      <alignment horizontal="right"/>
    </xf>
    <xf numFmtId="218" fontId="10" fillId="0" borderId="14" xfId="50" applyNumberFormat="1" applyFont="1" applyFill="1" applyBorder="1" applyAlignment="1">
      <alignment horizontal="right"/>
    </xf>
    <xf numFmtId="38" fontId="7" fillId="0" borderId="22" xfId="50" applyFont="1" applyFill="1" applyBorder="1" applyAlignment="1">
      <alignment/>
    </xf>
    <xf numFmtId="38" fontId="7" fillId="0" borderId="22" xfId="50" applyFont="1" applyFill="1" applyBorder="1" applyAlignment="1">
      <alignment horizontal="right"/>
    </xf>
    <xf numFmtId="218" fontId="7" fillId="0" borderId="22" xfId="5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217" fontId="11" fillId="0" borderId="15" xfId="0" applyNumberFormat="1" applyFont="1" applyFill="1" applyBorder="1" applyAlignment="1">
      <alignment/>
    </xf>
    <xf numFmtId="217" fontId="5" fillId="0" borderId="14" xfId="0" applyNumberFormat="1" applyFont="1" applyFill="1" applyBorder="1" applyAlignment="1">
      <alignment/>
    </xf>
    <xf numFmtId="217" fontId="5" fillId="0" borderId="16" xfId="0" applyNumberFormat="1" applyFont="1" applyFill="1" applyBorder="1" applyAlignment="1">
      <alignment/>
    </xf>
    <xf numFmtId="217" fontId="5" fillId="0" borderId="23" xfId="0" applyNumberFormat="1" applyFont="1" applyFill="1" applyBorder="1" applyAlignment="1">
      <alignment/>
    </xf>
    <xf numFmtId="217" fontId="5" fillId="0" borderId="22" xfId="0" applyNumberFormat="1" applyFont="1" applyFill="1" applyBorder="1" applyAlignment="1">
      <alignment/>
    </xf>
    <xf numFmtId="217" fontId="5" fillId="0" borderId="17" xfId="0" applyNumberFormat="1" applyFont="1" applyFill="1" applyBorder="1" applyAlignment="1">
      <alignment/>
    </xf>
    <xf numFmtId="217" fontId="11" fillId="0" borderId="14" xfId="0" applyNumberFormat="1" applyFont="1" applyFill="1" applyBorder="1" applyAlignment="1">
      <alignment/>
    </xf>
    <xf numFmtId="217" fontId="11" fillId="0" borderId="19" xfId="0" applyNumberFormat="1" applyFont="1" applyFill="1" applyBorder="1" applyAlignment="1">
      <alignment/>
    </xf>
    <xf numFmtId="217" fontId="11" fillId="0" borderId="21" xfId="0" applyNumberFormat="1" applyFont="1" applyFill="1" applyBorder="1" applyAlignment="1">
      <alignment/>
    </xf>
    <xf numFmtId="217" fontId="11" fillId="0" borderId="29" xfId="0" applyNumberFormat="1" applyFont="1" applyFill="1" applyBorder="1" applyAlignment="1">
      <alignment/>
    </xf>
    <xf numFmtId="217" fontId="5" fillId="0" borderId="14" xfId="0" applyNumberFormat="1" applyFont="1" applyFill="1" applyBorder="1" applyAlignment="1">
      <alignment horizontal="right"/>
    </xf>
    <xf numFmtId="217" fontId="11" fillId="0" borderId="0" xfId="0" applyNumberFormat="1" applyFont="1" applyFill="1" applyBorder="1" applyAlignment="1">
      <alignment/>
    </xf>
    <xf numFmtId="217" fontId="11" fillId="0" borderId="14" xfId="48" applyNumberFormat="1" applyFont="1" applyFill="1" applyBorder="1" applyAlignment="1">
      <alignment/>
    </xf>
    <xf numFmtId="217" fontId="11" fillId="0" borderId="0" xfId="48" applyNumberFormat="1" applyFont="1" applyFill="1" applyBorder="1" applyAlignment="1">
      <alignment/>
    </xf>
    <xf numFmtId="217" fontId="11" fillId="0" borderId="14" xfId="48" applyNumberFormat="1" applyFont="1" applyFill="1" applyBorder="1" applyAlignment="1">
      <alignment horizontal="right"/>
    </xf>
    <xf numFmtId="38" fontId="5" fillId="0" borderId="0" xfId="48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217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17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17" fontId="18" fillId="0" borderId="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219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3" fontId="10" fillId="0" borderId="0" xfId="0" applyNumberFormat="1" applyFont="1" applyFill="1" applyBorder="1" applyAlignment="1">
      <alignment horizontal="right" vertical="center"/>
    </xf>
    <xf numFmtId="21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distributed"/>
    </xf>
    <xf numFmtId="0" fontId="10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/>
    </xf>
    <xf numFmtId="3" fontId="25" fillId="0" borderId="0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217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217" fontId="9" fillId="0" borderId="0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218" fontId="7" fillId="0" borderId="14" xfId="0" applyNumberFormat="1" applyFont="1" applyFill="1" applyBorder="1" applyAlignment="1">
      <alignment horizontal="right"/>
    </xf>
    <xf numFmtId="218" fontId="7" fillId="0" borderId="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218" fontId="10" fillId="0" borderId="14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vertical="center"/>
    </xf>
    <xf numFmtId="218" fontId="7" fillId="0" borderId="22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vertical="center"/>
    </xf>
    <xf numFmtId="217" fontId="7" fillId="0" borderId="13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7" fillId="0" borderId="33" xfId="50" applyFont="1" applyFill="1" applyBorder="1" applyAlignment="1">
      <alignment horizontal="center" vertical="center"/>
    </xf>
    <xf numFmtId="38" fontId="7" fillId="0" borderId="34" xfId="5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38" fontId="7" fillId="0" borderId="36" xfId="50" applyFont="1" applyFill="1" applyBorder="1" applyAlignment="1">
      <alignment horizontal="center" vertical="center"/>
    </xf>
    <xf numFmtId="38" fontId="7" fillId="0" borderId="32" xfId="5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38" fontId="7" fillId="0" borderId="20" xfId="50" applyFont="1" applyFill="1" applyBorder="1" applyAlignment="1">
      <alignment horizontal="center"/>
    </xf>
    <xf numFmtId="38" fontId="7" fillId="0" borderId="19" xfId="50" applyFont="1" applyFill="1" applyBorder="1" applyAlignment="1">
      <alignment horizontal="center"/>
    </xf>
    <xf numFmtId="38" fontId="7" fillId="0" borderId="0" xfId="5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38" fontId="7" fillId="0" borderId="27" xfId="50" applyFont="1" applyFill="1" applyBorder="1" applyAlignment="1">
      <alignment vertical="center"/>
    </xf>
    <xf numFmtId="38" fontId="7" fillId="0" borderId="14" xfId="50" applyFont="1" applyFill="1" applyBorder="1" applyAlignment="1">
      <alignment vertical="center"/>
    </xf>
    <xf numFmtId="38" fontId="7" fillId="0" borderId="24" xfId="5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38" fontId="7" fillId="0" borderId="15" xfId="50" applyFont="1" applyFill="1" applyBorder="1" applyAlignment="1">
      <alignment vertical="center" wrapText="1"/>
    </xf>
    <xf numFmtId="38" fontId="7" fillId="0" borderId="31" xfId="50" applyFont="1" applyFill="1" applyBorder="1" applyAlignment="1">
      <alignment vertical="center" wrapText="1"/>
    </xf>
    <xf numFmtId="38" fontId="7" fillId="0" borderId="19" xfId="50" applyFont="1" applyFill="1" applyBorder="1" applyAlignment="1">
      <alignment vertical="distributed" wrapText="1"/>
    </xf>
    <xf numFmtId="38" fontId="7" fillId="0" borderId="24" xfId="50" applyFont="1" applyFill="1" applyBorder="1" applyAlignment="1">
      <alignment vertical="distributed" wrapText="1"/>
    </xf>
    <xf numFmtId="38" fontId="7" fillId="0" borderId="33" xfId="50" applyFont="1" applyFill="1" applyBorder="1" applyAlignment="1">
      <alignment horizontal="left" vertical="center"/>
    </xf>
    <xf numFmtId="38" fontId="7" fillId="0" borderId="36" xfId="50" applyFont="1" applyFill="1" applyBorder="1" applyAlignment="1">
      <alignment horizontal="left" vertical="center"/>
    </xf>
    <xf numFmtId="38" fontId="7" fillId="0" borderId="37" xfId="5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221" fontId="5" fillId="0" borderId="34" xfId="0" applyNumberFormat="1" applyFont="1" applyFill="1" applyBorder="1" applyAlignment="1">
      <alignment vertical="center"/>
    </xf>
    <xf numFmtId="221" fontId="5" fillId="0" borderId="26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217" fontId="5" fillId="0" borderId="25" xfId="0" applyNumberFormat="1" applyFont="1" applyFill="1" applyBorder="1" applyAlignment="1">
      <alignment horizontal="center" vertical="center"/>
    </xf>
    <xf numFmtId="217" fontId="5" fillId="0" borderId="4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16" fontId="5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217" fontId="5" fillId="0" borderId="25" xfId="0" applyNumberFormat="1" applyFont="1" applyFill="1" applyBorder="1" applyAlignment="1">
      <alignment horizontal="centerContinuous" vertical="center"/>
    </xf>
    <xf numFmtId="217" fontId="5" fillId="0" borderId="11" xfId="0" applyNumberFormat="1" applyFont="1" applyFill="1" applyBorder="1" applyAlignment="1">
      <alignment horizontal="distributed" vertical="center"/>
    </xf>
    <xf numFmtId="217" fontId="5" fillId="0" borderId="12" xfId="0" applyNumberFormat="1" applyFont="1" applyFill="1" applyBorder="1" applyAlignment="1">
      <alignment horizontal="distributed" vertical="center"/>
    </xf>
    <xf numFmtId="0" fontId="38" fillId="0" borderId="18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217" fontId="7" fillId="0" borderId="18" xfId="0" applyNumberFormat="1" applyFont="1" applyFill="1" applyBorder="1" applyAlignment="1">
      <alignment horizontal="center" vertical="center"/>
    </xf>
    <xf numFmtId="217" fontId="7" fillId="0" borderId="42" xfId="0" applyNumberFormat="1" applyFont="1" applyFill="1" applyBorder="1" applyAlignment="1">
      <alignment horizontal="center" vertical="center"/>
    </xf>
    <xf numFmtId="217" fontId="7" fillId="0" borderId="34" xfId="0" applyNumberFormat="1" applyFont="1" applyFill="1" applyBorder="1" applyAlignment="1">
      <alignment horizontal="center" vertical="center"/>
    </xf>
    <xf numFmtId="217" fontId="7" fillId="0" borderId="15" xfId="0" applyNumberFormat="1" applyFont="1" applyFill="1" applyBorder="1" applyAlignment="1">
      <alignment horizontal="center" vertical="center"/>
    </xf>
    <xf numFmtId="217" fontId="7" fillId="0" borderId="0" xfId="0" applyNumberFormat="1" applyFont="1" applyFill="1" applyBorder="1" applyAlignment="1">
      <alignment horizontal="center" vertical="center"/>
    </xf>
    <xf numFmtId="217" fontId="7" fillId="0" borderId="21" xfId="0" applyNumberFormat="1" applyFont="1" applyFill="1" applyBorder="1" applyAlignment="1">
      <alignment horizontal="center" vertical="center"/>
    </xf>
    <xf numFmtId="217" fontId="7" fillId="0" borderId="31" xfId="0" applyNumberFormat="1" applyFont="1" applyFill="1" applyBorder="1" applyAlignment="1">
      <alignment horizontal="center" vertical="center"/>
    </xf>
    <xf numFmtId="217" fontId="7" fillId="0" borderId="19" xfId="0" applyNumberFormat="1" applyFont="1" applyFill="1" applyBorder="1" applyAlignment="1">
      <alignment horizontal="center" vertical="center" wrapText="1"/>
    </xf>
    <xf numFmtId="217" fontId="7" fillId="0" borderId="14" xfId="0" applyNumberFormat="1" applyFont="1" applyFill="1" applyBorder="1" applyAlignment="1">
      <alignment horizontal="center" vertical="center" wrapText="1"/>
    </xf>
    <xf numFmtId="217" fontId="7" fillId="0" borderId="24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217" fontId="7" fillId="0" borderId="29" xfId="0" applyNumberFormat="1" applyFont="1" applyFill="1" applyBorder="1" applyAlignment="1">
      <alignment horizontal="center" vertical="center" wrapText="1"/>
    </xf>
    <xf numFmtId="217" fontId="7" fillId="0" borderId="0" xfId="0" applyNumberFormat="1" applyFont="1" applyFill="1" applyBorder="1" applyAlignment="1">
      <alignment horizontal="center" vertical="center" wrapText="1"/>
    </xf>
    <xf numFmtId="217" fontId="7" fillId="0" borderId="26" xfId="0" applyNumberFormat="1" applyFont="1" applyFill="1" applyBorder="1" applyAlignment="1">
      <alignment horizontal="center" vertical="center" wrapText="1"/>
    </xf>
    <xf numFmtId="217" fontId="15" fillId="0" borderId="21" xfId="0" applyNumberFormat="1" applyFont="1" applyFill="1" applyBorder="1" applyAlignment="1">
      <alignment horizontal="center" vertical="center" wrapText="1"/>
    </xf>
    <xf numFmtId="217" fontId="15" fillId="0" borderId="20" xfId="0" applyNumberFormat="1" applyFont="1" applyFill="1" applyBorder="1" applyAlignment="1">
      <alignment horizontal="center" vertical="center" wrapText="1"/>
    </xf>
    <xf numFmtId="217" fontId="15" fillId="0" borderId="31" xfId="0" applyNumberFormat="1" applyFont="1" applyFill="1" applyBorder="1" applyAlignment="1">
      <alignment horizontal="center" vertical="center" wrapText="1"/>
    </xf>
    <xf numFmtId="217" fontId="15" fillId="0" borderId="25" xfId="0" applyNumberFormat="1" applyFont="1" applyFill="1" applyBorder="1" applyAlignment="1">
      <alignment horizontal="center" vertical="center" wrapText="1"/>
    </xf>
    <xf numFmtId="217" fontId="7" fillId="0" borderId="13" xfId="0" applyNumberFormat="1" applyFont="1" applyFill="1" applyBorder="1" applyAlignment="1">
      <alignment horizontal="center" vertical="center" wrapText="1"/>
    </xf>
    <xf numFmtId="217" fontId="7" fillId="0" borderId="13" xfId="0" applyNumberFormat="1" applyFont="1" applyFill="1" applyBorder="1" applyAlignment="1">
      <alignment horizontal="center" vertical="center"/>
    </xf>
    <xf numFmtId="217" fontId="7" fillId="0" borderId="25" xfId="0" applyNumberFormat="1" applyFont="1" applyFill="1" applyBorder="1" applyAlignment="1">
      <alignment horizontal="center" vertical="center"/>
    </xf>
    <xf numFmtId="217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17" fontId="7" fillId="0" borderId="1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217" fontId="16" fillId="0" borderId="31" xfId="0" applyNumberFormat="1" applyFont="1" applyFill="1" applyBorder="1" applyAlignment="1">
      <alignment horizontal="center" vertical="center" shrinkToFit="1"/>
    </xf>
    <xf numFmtId="0" fontId="10" fillId="0" borderId="0" xfId="70" applyFont="1" applyFill="1" applyBorder="1" applyAlignment="1">
      <alignment horizontal="distributed" vertical="center"/>
      <protection/>
    </xf>
    <xf numFmtId="0" fontId="10" fillId="0" borderId="13" xfId="70" applyFont="1" applyFill="1" applyBorder="1" applyAlignment="1">
      <alignment horizontal="distributed" vertical="center"/>
      <protection/>
    </xf>
    <xf numFmtId="0" fontId="10" fillId="0" borderId="16" xfId="70" applyFont="1" applyFill="1" applyBorder="1" applyAlignment="1">
      <alignment horizontal="distributed" vertical="center"/>
      <protection/>
    </xf>
    <xf numFmtId="0" fontId="10" fillId="0" borderId="17" xfId="70" applyFont="1" applyFill="1" applyBorder="1" applyAlignment="1">
      <alignment horizontal="distributed" vertical="center"/>
      <protection/>
    </xf>
    <xf numFmtId="0" fontId="10" fillId="0" borderId="0" xfId="70" applyFont="1" applyFill="1" applyBorder="1" applyAlignment="1">
      <alignment horizontal="center" vertical="center"/>
      <protection/>
    </xf>
    <xf numFmtId="0" fontId="10" fillId="0" borderId="13" xfId="70" applyFont="1" applyFill="1" applyBorder="1" applyAlignment="1">
      <alignment horizontal="center" vertical="center"/>
      <protection/>
    </xf>
    <xf numFmtId="217" fontId="15" fillId="0" borderId="14" xfId="51" applyNumberFormat="1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center"/>
    </xf>
    <xf numFmtId="217" fontId="16" fillId="0" borderId="14" xfId="51" applyNumberFormat="1" applyFont="1" applyFill="1" applyBorder="1" applyAlignment="1">
      <alignment horizontal="center" vertical="top" wrapText="1"/>
    </xf>
    <xf numFmtId="217" fontId="16" fillId="0" borderId="24" xfId="51" applyNumberFormat="1" applyFont="1" applyFill="1" applyBorder="1" applyAlignment="1">
      <alignment horizontal="center" vertical="top" wrapText="1"/>
    </xf>
    <xf numFmtId="0" fontId="10" fillId="0" borderId="29" xfId="70" applyFont="1" applyFill="1" applyBorder="1" applyAlignment="1">
      <alignment horizontal="center" vertical="center"/>
      <protection/>
    </xf>
    <xf numFmtId="0" fontId="10" fillId="0" borderId="20" xfId="70" applyFont="1" applyFill="1" applyBorder="1" applyAlignment="1">
      <alignment horizontal="center" vertical="center"/>
      <protection/>
    </xf>
    <xf numFmtId="38" fontId="7" fillId="0" borderId="29" xfId="51" applyFont="1" applyFill="1" applyBorder="1" applyAlignment="1">
      <alignment horizontal="center" vertical="center" wrapText="1"/>
    </xf>
    <xf numFmtId="38" fontId="7" fillId="0" borderId="20" xfId="51" applyFont="1" applyFill="1" applyBorder="1" applyAlignment="1">
      <alignment horizontal="center" vertical="center"/>
    </xf>
    <xf numFmtId="38" fontId="7" fillId="0" borderId="25" xfId="5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 wrapText="1"/>
    </xf>
    <xf numFmtId="38" fontId="7" fillId="0" borderId="24" xfId="51" applyFont="1" applyFill="1" applyBorder="1" applyAlignment="1">
      <alignment horizontal="center" vertical="center" wrapText="1"/>
    </xf>
    <xf numFmtId="38" fontId="9" fillId="0" borderId="19" xfId="51" applyFont="1" applyFill="1" applyBorder="1" applyAlignment="1">
      <alignment horizontal="center" vertical="center" wrapText="1"/>
    </xf>
    <xf numFmtId="38" fontId="7" fillId="0" borderId="19" xfId="51" applyFont="1" applyFill="1" applyBorder="1" applyAlignment="1">
      <alignment horizontal="center" vertical="center"/>
    </xf>
    <xf numFmtId="38" fontId="7" fillId="0" borderId="24" xfId="51" applyFont="1" applyFill="1" applyBorder="1" applyAlignment="1">
      <alignment horizontal="center" vertical="center"/>
    </xf>
    <xf numFmtId="38" fontId="6" fillId="0" borderId="0" xfId="51" applyFont="1" applyFill="1" applyAlignment="1">
      <alignment horizontal="center"/>
    </xf>
    <xf numFmtId="38" fontId="7" fillId="0" borderId="34" xfId="51" applyFont="1" applyFill="1" applyBorder="1" applyAlignment="1">
      <alignment horizontal="center" vertical="center" wrapText="1"/>
    </xf>
    <xf numFmtId="38" fontId="7" fillId="0" borderId="39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 vertical="center"/>
    </xf>
    <xf numFmtId="38" fontId="7" fillId="0" borderId="13" xfId="51" applyFont="1" applyFill="1" applyBorder="1" applyAlignment="1">
      <alignment horizontal="center" vertical="center"/>
    </xf>
    <xf numFmtId="38" fontId="7" fillId="0" borderId="26" xfId="51" applyFont="1" applyFill="1" applyBorder="1" applyAlignment="1">
      <alignment horizontal="center" vertical="center"/>
    </xf>
    <xf numFmtId="38" fontId="7" fillId="0" borderId="34" xfId="51" applyFont="1" applyFill="1" applyBorder="1" applyAlignment="1">
      <alignment horizontal="center" vertical="center"/>
    </xf>
    <xf numFmtId="38" fontId="7" fillId="0" borderId="12" xfId="51" applyFont="1" applyFill="1" applyBorder="1" applyAlignment="1">
      <alignment horizontal="center" vertical="center"/>
    </xf>
    <xf numFmtId="38" fontId="7" fillId="0" borderId="30" xfId="51" applyFont="1" applyFill="1" applyBorder="1" applyAlignment="1">
      <alignment horizontal="center" vertical="center"/>
    </xf>
    <xf numFmtId="38" fontId="7" fillId="0" borderId="40" xfId="51" applyFont="1" applyFill="1" applyBorder="1" applyAlignment="1">
      <alignment horizontal="center" vertical="center"/>
    </xf>
    <xf numFmtId="38" fontId="7" fillId="0" borderId="27" xfId="51" applyFont="1" applyFill="1" applyBorder="1" applyAlignment="1">
      <alignment horizontal="center" vertical="center" wrapText="1"/>
    </xf>
    <xf numFmtId="38" fontId="7" fillId="0" borderId="14" xfId="51" applyFont="1" applyFill="1" applyBorder="1" applyAlignment="1">
      <alignment horizontal="center" vertical="center" wrapText="1"/>
    </xf>
    <xf numFmtId="3" fontId="7" fillId="0" borderId="42" xfId="51" applyNumberFormat="1" applyFont="1" applyFill="1" applyBorder="1" applyAlignment="1">
      <alignment horizontal="center" vertical="center" wrapText="1"/>
    </xf>
    <xf numFmtId="3" fontId="7" fillId="0" borderId="15" xfId="51" applyNumberFormat="1" applyFont="1" applyFill="1" applyBorder="1" applyAlignment="1">
      <alignment horizontal="center" vertical="center" wrapText="1"/>
    </xf>
    <xf numFmtId="3" fontId="7" fillId="0" borderId="31" xfId="5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217" fontId="6" fillId="0" borderId="0" xfId="0" applyNumberFormat="1" applyFont="1" applyFill="1" applyAlignment="1">
      <alignment horizontal="left"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 applyProtection="1">
      <alignment vertical="center"/>
      <protection/>
    </xf>
    <xf numFmtId="38" fontId="31" fillId="0" borderId="34" xfId="48" applyFont="1" applyFill="1" applyBorder="1" applyAlignment="1" applyProtection="1">
      <alignment vertical="center"/>
      <protection/>
    </xf>
    <xf numFmtId="38" fontId="31" fillId="0" borderId="39" xfId="48" applyFont="1" applyFill="1" applyBorder="1" applyAlignment="1" applyProtection="1">
      <alignment vertical="center"/>
      <protection/>
    </xf>
    <xf numFmtId="38" fontId="31" fillId="0" borderId="12" xfId="48" applyFont="1" applyFill="1" applyBorder="1" applyAlignment="1" applyProtection="1">
      <alignment vertical="center"/>
      <protection/>
    </xf>
    <xf numFmtId="38" fontId="31" fillId="0" borderId="30" xfId="48" applyFont="1" applyFill="1" applyBorder="1" applyAlignment="1" applyProtection="1">
      <alignment vertical="center"/>
      <protection/>
    </xf>
    <xf numFmtId="38" fontId="31" fillId="0" borderId="0" xfId="48" applyFont="1" applyFill="1" applyAlignment="1">
      <alignment vertical="center"/>
    </xf>
    <xf numFmtId="38" fontId="31" fillId="0" borderId="26" xfId="48" applyFont="1" applyFill="1" applyBorder="1" applyAlignment="1" applyProtection="1">
      <alignment vertical="center"/>
      <protection/>
    </xf>
    <xf numFmtId="38" fontId="31" fillId="0" borderId="25" xfId="48" applyFont="1" applyFill="1" applyBorder="1" applyAlignment="1" applyProtection="1">
      <alignment vertical="center"/>
      <protection/>
    </xf>
    <xf numFmtId="38" fontId="31" fillId="0" borderId="37" xfId="48" applyFont="1" applyFill="1" applyBorder="1" applyAlignment="1" applyProtection="1">
      <alignment horizontal="center" vertical="center"/>
      <protection/>
    </xf>
    <xf numFmtId="38" fontId="31" fillId="0" borderId="0" xfId="48" applyFont="1" applyFill="1" applyBorder="1" applyAlignment="1">
      <alignment vertical="center"/>
    </xf>
    <xf numFmtId="38" fontId="24" fillId="0" borderId="0" xfId="48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41" fontId="24" fillId="0" borderId="15" xfId="48" applyNumberFormat="1" applyFont="1" applyFill="1" applyBorder="1" applyAlignment="1" applyProtection="1">
      <alignment vertical="center"/>
      <protection/>
    </xf>
    <xf numFmtId="38" fontId="31" fillId="0" borderId="0" xfId="48" applyFont="1" applyFill="1" applyBorder="1" applyAlignment="1" applyProtection="1">
      <alignment horizontal="distributed" vertical="center"/>
      <protection/>
    </xf>
    <xf numFmtId="41" fontId="31" fillId="0" borderId="15" xfId="48" applyNumberFormat="1" applyFont="1" applyFill="1" applyBorder="1" applyAlignment="1" applyProtection="1">
      <alignment vertical="center"/>
      <protection/>
    </xf>
    <xf numFmtId="38" fontId="31" fillId="0" borderId="0" xfId="48" applyFont="1" applyFill="1" applyBorder="1" applyAlignment="1" applyProtection="1">
      <alignment vertical="center"/>
      <protection/>
    </xf>
    <xf numFmtId="41" fontId="31" fillId="0" borderId="15" xfId="48" applyNumberFormat="1" applyFont="1" applyFill="1" applyBorder="1" applyAlignment="1" applyProtection="1">
      <alignment horizontal="right" vertical="center"/>
      <protection/>
    </xf>
    <xf numFmtId="38" fontId="31" fillId="0" borderId="16" xfId="48" applyFont="1" applyFill="1" applyBorder="1" applyAlignment="1" applyProtection="1">
      <alignment vertical="center"/>
      <protection/>
    </xf>
    <xf numFmtId="38" fontId="31" fillId="0" borderId="16" xfId="48" applyFont="1" applyFill="1" applyBorder="1" applyAlignment="1" applyProtection="1">
      <alignment horizontal="distributed" vertical="center"/>
      <protection/>
    </xf>
    <xf numFmtId="41" fontId="31" fillId="0" borderId="23" xfId="48" applyNumberFormat="1" applyFont="1" applyFill="1" applyBorder="1" applyAlignment="1" applyProtection="1">
      <alignment vertical="center"/>
      <protection/>
    </xf>
    <xf numFmtId="38" fontId="5" fillId="0" borderId="0" xfId="48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221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 wrapText="1"/>
    </xf>
    <xf numFmtId="3" fontId="11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217" fontId="6" fillId="0" borderId="0" xfId="0" applyNumberFormat="1" applyFont="1" applyFill="1" applyAlignment="1">
      <alignment horizontal="center"/>
    </xf>
    <xf numFmtId="217" fontId="7" fillId="0" borderId="10" xfId="50" applyNumberFormat="1" applyFont="1" applyFill="1" applyBorder="1" applyAlignment="1">
      <alignment horizontal="right"/>
    </xf>
    <xf numFmtId="217" fontId="7" fillId="0" borderId="10" xfId="5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217" fontId="7" fillId="0" borderId="43" xfId="0" applyNumberFormat="1" applyFont="1" applyFill="1" applyBorder="1" applyAlignment="1">
      <alignment horizontal="centerContinuous"/>
    </xf>
    <xf numFmtId="217" fontId="7" fillId="0" borderId="44" xfId="0" applyNumberFormat="1" applyFont="1" applyFill="1" applyBorder="1" applyAlignment="1">
      <alignment horizontal="centerContinuous"/>
    </xf>
    <xf numFmtId="217" fontId="7" fillId="0" borderId="45" xfId="50" applyNumberFormat="1" applyFont="1" applyFill="1" applyBorder="1" applyAlignment="1">
      <alignment horizontal="centerContinuous" vertical="center"/>
    </xf>
    <xf numFmtId="217" fontId="7" fillId="0" borderId="0" xfId="50" applyNumberFormat="1" applyFont="1" applyFill="1" applyBorder="1" applyAlignment="1">
      <alignment horizontal="centerContinuous" vertical="center"/>
    </xf>
    <xf numFmtId="217" fontId="7" fillId="0" borderId="33" xfId="50" applyNumberFormat="1" applyFont="1" applyFill="1" applyBorder="1" applyAlignment="1">
      <alignment horizontal="centerContinuous" vertical="center"/>
    </xf>
    <xf numFmtId="217" fontId="7" fillId="0" borderId="42" xfId="0" applyNumberFormat="1" applyFont="1" applyFill="1" applyBorder="1" applyAlignment="1">
      <alignment horizontal="centerContinuous"/>
    </xf>
    <xf numFmtId="217" fontId="7" fillId="0" borderId="39" xfId="0" applyNumberFormat="1" applyFont="1" applyFill="1" applyBorder="1" applyAlignment="1">
      <alignment horizontal="centerContinuous" vertical="center"/>
    </xf>
    <xf numFmtId="217" fontId="7" fillId="0" borderId="27" xfId="50" applyNumberFormat="1" applyFont="1" applyFill="1" applyBorder="1" applyAlignment="1">
      <alignment horizontal="center" vertical="center"/>
    </xf>
    <xf numFmtId="217" fontId="9" fillId="0" borderId="42" xfId="50" applyNumberFormat="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217" fontId="7" fillId="0" borderId="36" xfId="50" applyNumberFormat="1" applyFont="1" applyFill="1" applyBorder="1" applyAlignment="1">
      <alignment horizontal="centerContinuous" vertical="center"/>
    </xf>
    <xf numFmtId="217" fontId="7" fillId="0" borderId="32" xfId="50" applyNumberFormat="1" applyFont="1" applyFill="1" applyBorder="1" applyAlignment="1">
      <alignment horizontal="centerContinuous" vertical="center"/>
    </xf>
    <xf numFmtId="217" fontId="7" fillId="0" borderId="38" xfId="50" applyNumberFormat="1" applyFont="1" applyFill="1" applyBorder="1" applyAlignment="1">
      <alignment horizontal="centerContinuous" vertical="center"/>
    </xf>
    <xf numFmtId="217" fontId="7" fillId="0" borderId="46" xfId="50" applyNumberFormat="1" applyFont="1" applyFill="1" applyBorder="1" applyAlignment="1">
      <alignment horizontal="centerContinuous" vertical="center"/>
    </xf>
    <xf numFmtId="217" fontId="7" fillId="0" borderId="37" xfId="50" applyNumberFormat="1" applyFont="1" applyFill="1" applyBorder="1" applyAlignment="1">
      <alignment horizontal="center" vertical="center"/>
    </xf>
    <xf numFmtId="217" fontId="9" fillId="0" borderId="31" xfId="0" applyNumberFormat="1" applyFont="1" applyFill="1" applyBorder="1" applyAlignment="1">
      <alignment horizontal="centerContinuous" vertical="center"/>
    </xf>
    <xf numFmtId="217" fontId="15" fillId="0" borderId="25" xfId="0" applyNumberFormat="1" applyFont="1" applyFill="1" applyBorder="1" applyAlignment="1">
      <alignment horizontal="centerContinuous" vertical="center"/>
    </xf>
    <xf numFmtId="217" fontId="7" fillId="0" borderId="14" xfId="50" applyNumberFormat="1" applyFont="1" applyFill="1" applyBorder="1" applyAlignment="1">
      <alignment horizontal="center" vertical="center"/>
    </xf>
    <xf numFmtId="217" fontId="9" fillId="0" borderId="15" xfId="50" applyNumberFormat="1" applyFont="1" applyFill="1" applyBorder="1" applyAlignment="1">
      <alignment horizontal="center" vertical="center" shrinkToFit="1"/>
    </xf>
    <xf numFmtId="217" fontId="7" fillId="0" borderId="25" xfId="0" applyNumberFormat="1" applyFont="1" applyFill="1" applyBorder="1" applyAlignment="1">
      <alignment horizontal="center" vertical="center" wrapText="1"/>
    </xf>
    <xf numFmtId="217" fontId="7" fillId="0" borderId="18" xfId="50" applyNumberFormat="1" applyFont="1" applyFill="1" applyBorder="1" applyAlignment="1">
      <alignment horizontal="center" vertical="center"/>
    </xf>
    <xf numFmtId="217" fontId="7" fillId="0" borderId="18" xfId="50" applyNumberFormat="1" applyFont="1" applyFill="1" applyBorder="1" applyAlignment="1">
      <alignment horizontal="center" vertical="center" wrapText="1"/>
    </xf>
    <xf numFmtId="217" fontId="9" fillId="0" borderId="24" xfId="0" applyNumberFormat="1" applyFont="1" applyFill="1" applyBorder="1" applyAlignment="1">
      <alignment horizontal="centerContinuous" vertical="top" wrapText="1"/>
    </xf>
    <xf numFmtId="217" fontId="7" fillId="0" borderId="24" xfId="0" applyNumberFormat="1" applyFont="1" applyFill="1" applyBorder="1" applyAlignment="1">
      <alignment horizontal="centerContinuous" vertical="top" wrapText="1"/>
    </xf>
    <xf numFmtId="217" fontId="9" fillId="0" borderId="31" xfId="0" applyNumberFormat="1" applyFont="1" applyFill="1" applyBorder="1" applyAlignment="1">
      <alignment horizontal="center" vertical="top" wrapText="1"/>
    </xf>
    <xf numFmtId="217" fontId="10" fillId="0" borderId="13" xfId="0" applyNumberFormat="1" applyFont="1" applyFill="1" applyBorder="1" applyAlignment="1">
      <alignment horizontal="distributed" vertical="center"/>
    </xf>
    <xf numFmtId="217" fontId="7" fillId="0" borderId="13" xfId="0" applyNumberFormat="1" applyFont="1" applyFill="1" applyBorder="1" applyAlignment="1">
      <alignment horizontal="distributed" vertical="center"/>
    </xf>
    <xf numFmtId="217" fontId="9" fillId="0" borderId="13" xfId="0" applyNumberFormat="1" applyFont="1" applyFill="1" applyBorder="1" applyAlignment="1">
      <alignment horizontal="distributed" vertical="center"/>
    </xf>
    <xf numFmtId="217" fontId="7" fillId="0" borderId="17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/>
    </xf>
    <xf numFmtId="187" fontId="7" fillId="0" borderId="34" xfId="0" applyNumberFormat="1" applyFont="1" applyFill="1" applyBorder="1" applyAlignment="1">
      <alignment vertical="center"/>
    </xf>
    <xf numFmtId="187" fontId="15" fillId="0" borderId="42" xfId="0" applyNumberFormat="1" applyFont="1" applyFill="1" applyBorder="1" applyAlignment="1">
      <alignment horizontal="center" vertical="center" wrapText="1"/>
    </xf>
    <xf numFmtId="187" fontId="7" fillId="0" borderId="34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187" fontId="7" fillId="0" borderId="18" xfId="0" applyNumberFormat="1" applyFont="1" applyFill="1" applyBorder="1" applyAlignment="1">
      <alignment horizontal="center" vertical="center" wrapText="1"/>
    </xf>
    <xf numFmtId="187" fontId="9" fillId="0" borderId="18" xfId="0" applyNumberFormat="1" applyFont="1" applyFill="1" applyBorder="1" applyAlignment="1">
      <alignment horizontal="center" vertical="center" wrapText="1"/>
    </xf>
    <xf numFmtId="187" fontId="16" fillId="0" borderId="18" xfId="0" applyNumberFormat="1" applyFont="1" applyFill="1" applyBorder="1" applyAlignment="1">
      <alignment horizontal="center" vertical="center" wrapText="1"/>
    </xf>
    <xf numFmtId="187" fontId="15" fillId="0" borderId="31" xfId="0" applyNumberFormat="1" applyFont="1" applyFill="1" applyBorder="1" applyAlignment="1">
      <alignment horizontal="center" vertical="center" wrapText="1"/>
    </xf>
    <xf numFmtId="187" fontId="7" fillId="0" borderId="0" xfId="0" applyNumberFormat="1" applyFont="1" applyFill="1" applyBorder="1" applyAlignment="1">
      <alignment horizontal="center" vertical="center" wrapText="1"/>
    </xf>
    <xf numFmtId="41" fontId="7" fillId="0" borderId="0" xfId="48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7" fontId="7" fillId="0" borderId="0" xfId="48" applyNumberFormat="1" applyFont="1" applyFill="1" applyBorder="1" applyAlignment="1">
      <alignment vertical="center"/>
    </xf>
    <xf numFmtId="187" fontId="7" fillId="0" borderId="0" xfId="48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187" fontId="7" fillId="0" borderId="27" xfId="0" applyNumberFormat="1" applyFont="1" applyFill="1" applyBorder="1" applyAlignment="1">
      <alignment horizontal="center" vertical="center"/>
    </xf>
    <xf numFmtId="187" fontId="7" fillId="0" borderId="42" xfId="0" applyNumberFormat="1" applyFont="1" applyFill="1" applyBorder="1" applyAlignment="1">
      <alignment horizontal="center" vertical="center"/>
    </xf>
    <xf numFmtId="187" fontId="7" fillId="0" borderId="34" xfId="0" applyNumberFormat="1" applyFont="1" applyFill="1" applyBorder="1" applyAlignment="1">
      <alignment horizontal="center"/>
    </xf>
    <xf numFmtId="187" fontId="7" fillId="0" borderId="24" xfId="0" applyNumberFormat="1" applyFont="1" applyFill="1" applyBorder="1" applyAlignment="1">
      <alignment horizontal="center" vertical="center"/>
    </xf>
    <xf numFmtId="187" fontId="7" fillId="0" borderId="31" xfId="0" applyNumberFormat="1" applyFont="1" applyFill="1" applyBorder="1" applyAlignment="1">
      <alignment horizontal="center" vertical="center"/>
    </xf>
    <xf numFmtId="187" fontId="7" fillId="0" borderId="42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87" fontId="7" fillId="0" borderId="14" xfId="48" applyNumberFormat="1" applyFont="1" applyFill="1" applyBorder="1" applyAlignment="1">
      <alignment horizontal="right" vertical="center"/>
    </xf>
    <xf numFmtId="187" fontId="7" fillId="0" borderId="15" xfId="48" applyNumberFormat="1" applyFont="1" applyFill="1" applyBorder="1" applyAlignment="1">
      <alignment horizontal="right" vertical="center"/>
    </xf>
    <xf numFmtId="187" fontId="7" fillId="0" borderId="14" xfId="48" applyNumberFormat="1" applyFont="1" applyFill="1" applyBorder="1" applyAlignment="1">
      <alignment/>
    </xf>
    <xf numFmtId="187" fontId="7" fillId="0" borderId="15" xfId="48" applyNumberFormat="1" applyFont="1" applyFill="1" applyBorder="1" applyAlignment="1">
      <alignment/>
    </xf>
    <xf numFmtId="187" fontId="9" fillId="0" borderId="42" xfId="0" applyNumberFormat="1" applyFont="1" applyFill="1" applyBorder="1" applyAlignment="1">
      <alignment/>
    </xf>
    <xf numFmtId="187" fontId="9" fillId="0" borderId="34" xfId="0" applyNumberFormat="1" applyFont="1" applyFill="1" applyBorder="1" applyAlignment="1">
      <alignment/>
    </xf>
    <xf numFmtId="187" fontId="9" fillId="0" borderId="34" xfId="0" applyNumberFormat="1" applyFont="1" applyFill="1" applyBorder="1" applyAlignment="1">
      <alignment vertical="center"/>
    </xf>
    <xf numFmtId="187" fontId="7" fillId="0" borderId="42" xfId="0" applyNumberFormat="1" applyFont="1" applyFill="1" applyBorder="1" applyAlignment="1">
      <alignment horizontal="center" vertical="center" wrapText="1"/>
    </xf>
    <xf numFmtId="187" fontId="9" fillId="0" borderId="34" xfId="0" applyNumberFormat="1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 horizontal="center" vertical="center" wrapText="1"/>
    </xf>
    <xf numFmtId="187" fontId="7" fillId="0" borderId="15" xfId="48" applyNumberFormat="1" applyFont="1" applyFill="1" applyBorder="1" applyAlignment="1">
      <alignment horizontal="right"/>
    </xf>
    <xf numFmtId="187" fontId="7" fillId="0" borderId="0" xfId="48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87" fontId="7" fillId="0" borderId="14" xfId="48" applyNumberFormat="1" applyFont="1" applyFill="1" applyBorder="1" applyAlignment="1" applyProtection="1">
      <alignment/>
      <protection locked="0"/>
    </xf>
    <xf numFmtId="187" fontId="7" fillId="0" borderId="14" xfId="48" applyNumberFormat="1" applyFont="1" applyFill="1" applyBorder="1" applyAlignment="1" applyProtection="1">
      <alignment horizontal="right"/>
      <protection locked="0"/>
    </xf>
    <xf numFmtId="187" fontId="7" fillId="0" borderId="15" xfId="48" applyNumberFormat="1" applyFont="1" applyFill="1" applyBorder="1" applyAlignment="1" applyProtection="1">
      <alignment/>
      <protection locked="0"/>
    </xf>
    <xf numFmtId="187" fontId="7" fillId="0" borderId="12" xfId="0" applyNumberFormat="1" applyFont="1" applyFill="1" applyBorder="1" applyAlignment="1">
      <alignment/>
    </xf>
    <xf numFmtId="187" fontId="7" fillId="0" borderId="30" xfId="0" applyNumberFormat="1" applyFont="1" applyFill="1" applyBorder="1" applyAlignment="1">
      <alignment/>
    </xf>
    <xf numFmtId="187" fontId="7" fillId="0" borderId="30" xfId="0" applyNumberFormat="1" applyFont="1" applyFill="1" applyBorder="1" applyAlignment="1">
      <alignment vertical="center"/>
    </xf>
    <xf numFmtId="187" fontId="7" fillId="0" borderId="40" xfId="0" applyNumberFormat="1" applyFont="1" applyFill="1" applyBorder="1" applyAlignment="1">
      <alignment vertical="center"/>
    </xf>
    <xf numFmtId="187" fontId="7" fillId="0" borderId="42" xfId="0" applyNumberFormat="1" applyFont="1" applyFill="1" applyBorder="1" applyAlignment="1">
      <alignment horizontal="center" vertical="center" wrapText="1"/>
    </xf>
    <xf numFmtId="187" fontId="7" fillId="0" borderId="24" xfId="0" applyNumberFormat="1" applyFont="1" applyFill="1" applyBorder="1" applyAlignment="1">
      <alignment horizontal="center" vertical="center" wrapText="1"/>
    </xf>
    <xf numFmtId="187" fontId="7" fillId="0" borderId="31" xfId="0" applyNumberFormat="1" applyFont="1" applyFill="1" applyBorder="1" applyAlignment="1">
      <alignment horizontal="center" vertical="center" wrapText="1"/>
    </xf>
    <xf numFmtId="187" fontId="7" fillId="0" borderId="0" xfId="48" applyNumberFormat="1" applyFont="1" applyFill="1" applyBorder="1" applyAlignment="1" applyProtection="1">
      <alignment/>
      <protection locked="0"/>
    </xf>
    <xf numFmtId="187" fontId="7" fillId="0" borderId="0" xfId="0" applyNumberFormat="1" applyFont="1" applyFill="1" applyBorder="1" applyAlignment="1">
      <alignment/>
    </xf>
    <xf numFmtId="187" fontId="10" fillId="0" borderId="0" xfId="48" applyNumberFormat="1" applyFont="1" applyFill="1" applyBorder="1" applyAlignment="1" applyProtection="1">
      <alignment/>
      <protection locked="0"/>
    </xf>
    <xf numFmtId="187" fontId="10" fillId="0" borderId="14" xfId="48" applyNumberFormat="1" applyFont="1" applyFill="1" applyBorder="1" applyAlignment="1">
      <alignment horizontal="right" vertical="center"/>
    </xf>
    <xf numFmtId="187" fontId="10" fillId="0" borderId="15" xfId="48" applyNumberFormat="1" applyFont="1" applyFill="1" applyBorder="1" applyAlignment="1">
      <alignment horizontal="right" vertical="center"/>
    </xf>
    <xf numFmtId="187" fontId="10" fillId="0" borderId="0" xfId="48" applyNumberFormat="1" applyFont="1" applyFill="1" applyBorder="1" applyAlignment="1">
      <alignment horizontal="right" vertical="center"/>
    </xf>
    <xf numFmtId="0" fontId="23" fillId="0" borderId="0" xfId="64" applyFont="1" applyFill="1" applyAlignment="1">
      <alignment horizontal="left"/>
      <protection/>
    </xf>
    <xf numFmtId="0" fontId="5" fillId="0" borderId="0" xfId="68" applyFont="1" applyFill="1" applyAlignment="1">
      <alignment horizontal="right" vertical="center"/>
      <protection/>
    </xf>
    <xf numFmtId="0" fontId="5" fillId="0" borderId="0" xfId="68" applyFont="1" applyFill="1" applyAlignment="1">
      <alignment vertical="center"/>
      <protection/>
    </xf>
    <xf numFmtId="49" fontId="5" fillId="0" borderId="0" xfId="68" applyNumberFormat="1" applyFont="1" applyFill="1" applyAlignment="1">
      <alignment horizontal="right" vertical="center"/>
      <protection/>
    </xf>
    <xf numFmtId="49" fontId="5" fillId="0" borderId="0" xfId="68" applyNumberFormat="1" applyFont="1" applyFill="1" applyAlignment="1" quotePrefix="1">
      <alignment horizontal="left" vertical="center"/>
      <protection/>
    </xf>
    <xf numFmtId="0" fontId="5" fillId="0" borderId="0" xfId="68" applyFont="1" applyFill="1" applyAlignment="1">
      <alignment vertical="center" wrapText="1"/>
      <protection/>
    </xf>
    <xf numFmtId="217" fontId="23" fillId="0" borderId="0" xfId="64" applyNumberFormat="1" applyFont="1" applyFill="1" applyAlignment="1">
      <alignment horizontal="left" vertical="center"/>
      <protection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0" fontId="36" fillId="0" borderId="3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49" fontId="7" fillId="0" borderId="37" xfId="0" applyNumberFormat="1" applyFont="1" applyFill="1" applyBorder="1" applyAlignment="1">
      <alignment horizontal="right" vertical="center"/>
    </xf>
    <xf numFmtId="49" fontId="7" fillId="0" borderId="32" xfId="0" applyNumberFormat="1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217" fontId="5" fillId="0" borderId="15" xfId="0" applyNumberFormat="1" applyFont="1" applyFill="1" applyBorder="1" applyAlignment="1">
      <alignment/>
    </xf>
    <xf numFmtId="217" fontId="5" fillId="0" borderId="13" xfId="0" applyNumberFormat="1" applyFont="1" applyFill="1" applyBorder="1" applyAlignment="1">
      <alignment/>
    </xf>
    <xf numFmtId="217" fontId="5" fillId="0" borderId="15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vertical="center" wrapText="1"/>
    </xf>
    <xf numFmtId="3" fontId="11" fillId="0" borderId="29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22" xfId="0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center"/>
    </xf>
    <xf numFmtId="220" fontId="10" fillId="0" borderId="19" xfId="51" applyNumberFormat="1" applyFont="1" applyFill="1" applyBorder="1" applyAlignment="1">
      <alignment horizontal="right" vertical="center"/>
    </xf>
    <xf numFmtId="220" fontId="10" fillId="0" borderId="29" xfId="51" applyNumberFormat="1" applyFont="1" applyFill="1" applyBorder="1" applyAlignment="1">
      <alignment horizontal="right" vertical="center"/>
    </xf>
    <xf numFmtId="220" fontId="7" fillId="0" borderId="14" xfId="51" applyNumberFormat="1" applyFont="1" applyFill="1" applyBorder="1" applyAlignment="1">
      <alignment horizontal="right" vertical="center"/>
    </xf>
    <xf numFmtId="220" fontId="10" fillId="0" borderId="14" xfId="51" applyNumberFormat="1" applyFont="1" applyFill="1" applyBorder="1" applyAlignment="1">
      <alignment horizontal="right" vertical="center"/>
    </xf>
    <xf numFmtId="220" fontId="10" fillId="0" borderId="0" xfId="51" applyNumberFormat="1" applyFont="1" applyFill="1" applyBorder="1" applyAlignment="1">
      <alignment horizontal="right" vertical="center"/>
    </xf>
    <xf numFmtId="220" fontId="7" fillId="0" borderId="22" xfId="51" applyNumberFormat="1" applyFont="1" applyFill="1" applyBorder="1" applyAlignment="1">
      <alignment horizontal="right" vertical="center"/>
    </xf>
    <xf numFmtId="220" fontId="7" fillId="0" borderId="16" xfId="51" applyNumberFormat="1" applyFont="1" applyFill="1" applyBorder="1" applyAlignment="1">
      <alignment horizontal="right" vertical="center"/>
    </xf>
    <xf numFmtId="220" fontId="7" fillId="0" borderId="15" xfId="51" applyNumberFormat="1" applyFont="1" applyFill="1" applyBorder="1" applyAlignment="1">
      <alignment horizontal="right" vertical="center"/>
    </xf>
    <xf numFmtId="220" fontId="10" fillId="0" borderId="15" xfId="51" applyNumberFormat="1" applyFont="1" applyFill="1" applyBorder="1" applyAlignment="1">
      <alignment horizontal="right" vertical="center"/>
    </xf>
    <xf numFmtId="220" fontId="10" fillId="0" borderId="22" xfId="51" applyNumberFormat="1" applyFont="1" applyFill="1" applyBorder="1" applyAlignment="1">
      <alignment horizontal="right" vertical="center"/>
    </xf>
    <xf numFmtId="220" fontId="10" fillId="0" borderId="16" xfId="51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217" fontId="10" fillId="0" borderId="19" xfId="71" applyNumberFormat="1" applyFont="1" applyFill="1" applyBorder="1" applyAlignment="1">
      <alignment horizontal="right" vertical="center"/>
      <protection/>
    </xf>
    <xf numFmtId="217" fontId="10" fillId="0" borderId="21" xfId="71" applyNumberFormat="1" applyFont="1" applyFill="1" applyBorder="1" applyAlignment="1">
      <alignment horizontal="right" vertical="center"/>
      <protection/>
    </xf>
    <xf numFmtId="217" fontId="7" fillId="0" borderId="14" xfId="71" applyNumberFormat="1" applyFont="1" applyFill="1" applyBorder="1" applyAlignment="1">
      <alignment horizontal="right" vertical="center"/>
      <protection/>
    </xf>
    <xf numFmtId="217" fontId="7" fillId="0" borderId="15" xfId="71" applyNumberFormat="1" applyFont="1" applyFill="1" applyBorder="1" applyAlignment="1">
      <alignment horizontal="right" vertical="center"/>
      <protection/>
    </xf>
    <xf numFmtId="218" fontId="7" fillId="0" borderId="14" xfId="0" applyNumberFormat="1" applyFont="1" applyFill="1" applyBorder="1" applyAlignment="1">
      <alignment horizontal="right" vertical="center"/>
    </xf>
    <xf numFmtId="217" fontId="7" fillId="0" borderId="14" xfId="0" applyNumberFormat="1" applyFont="1" applyFill="1" applyBorder="1" applyAlignment="1">
      <alignment horizontal="right" vertical="center"/>
    </xf>
    <xf numFmtId="217" fontId="7" fillId="0" borderId="14" xfId="50" applyNumberFormat="1" applyFont="1" applyFill="1" applyBorder="1" applyAlignment="1">
      <alignment horizontal="right" vertical="center"/>
    </xf>
    <xf numFmtId="217" fontId="7" fillId="0" borderId="15" xfId="50" applyNumberFormat="1" applyFont="1" applyFill="1" applyBorder="1" applyAlignment="1">
      <alignment horizontal="right" vertical="center"/>
    </xf>
    <xf numFmtId="218" fontId="7" fillId="0" borderId="14" xfId="50" applyNumberFormat="1" applyFont="1" applyFill="1" applyBorder="1" applyAlignment="1">
      <alignment horizontal="right" vertical="center"/>
    </xf>
    <xf numFmtId="218" fontId="7" fillId="0" borderId="15" xfId="50" applyNumberFormat="1" applyFont="1" applyFill="1" applyBorder="1" applyAlignment="1">
      <alignment horizontal="right" vertical="center"/>
    </xf>
    <xf numFmtId="217" fontId="7" fillId="0" borderId="15" xfId="50" applyNumberFormat="1" applyFont="1" applyFill="1" applyBorder="1" applyAlignment="1">
      <alignment vertical="center"/>
    </xf>
    <xf numFmtId="217" fontId="7" fillId="0" borderId="22" xfId="0" applyNumberFormat="1" applyFont="1" applyFill="1" applyBorder="1" applyAlignment="1">
      <alignment horizontal="right" vertical="center"/>
    </xf>
    <xf numFmtId="217" fontId="7" fillId="0" borderId="22" xfId="50" applyNumberFormat="1" applyFont="1" applyFill="1" applyBorder="1" applyAlignment="1">
      <alignment horizontal="right" vertical="center"/>
    </xf>
    <xf numFmtId="217" fontId="7" fillId="0" borderId="23" xfId="5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218" fontId="10" fillId="0" borderId="29" xfId="71" applyNumberFormat="1" applyFont="1" applyFill="1" applyBorder="1" applyAlignment="1">
      <alignment horizontal="right" vertical="center"/>
      <protection/>
    </xf>
    <xf numFmtId="0" fontId="21" fillId="0" borderId="14" xfId="0" applyFont="1" applyFill="1" applyBorder="1" applyAlignment="1">
      <alignment vertical="center"/>
    </xf>
    <xf numFmtId="218" fontId="10" fillId="0" borderId="14" xfId="0" applyNumberFormat="1" applyFont="1" applyFill="1" applyBorder="1" applyAlignment="1">
      <alignment vertical="center"/>
    </xf>
    <xf numFmtId="217" fontId="6" fillId="0" borderId="0" xfId="0" applyNumberFormat="1" applyFont="1" applyFill="1" applyBorder="1" applyAlignment="1">
      <alignment horizontal="left" vertical="center"/>
    </xf>
    <xf numFmtId="217" fontId="6" fillId="0" borderId="0" xfId="0" applyNumberFormat="1" applyFont="1" applyFill="1" applyBorder="1" applyAlignment="1">
      <alignment horizontal="left" vertical="center"/>
    </xf>
    <xf numFmtId="41" fontId="10" fillId="0" borderId="19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21" xfId="0" applyNumberFormat="1" applyFont="1" applyFill="1" applyBorder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 horizontal="right"/>
    </xf>
    <xf numFmtId="41" fontId="10" fillId="0" borderId="15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15" xfId="0" applyNumberFormat="1" applyFont="1" applyFill="1" applyBorder="1" applyAlignment="1">
      <alignment horizontal="right"/>
    </xf>
    <xf numFmtId="41" fontId="7" fillId="0" borderId="22" xfId="0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 horizontal="right"/>
    </xf>
    <xf numFmtId="41" fontId="7" fillId="0" borderId="23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216" fontId="11" fillId="0" borderId="14" xfId="48" applyNumberFormat="1" applyFont="1" applyFill="1" applyBorder="1" applyAlignment="1">
      <alignment horizontal="right" vertical="center" shrinkToFit="1"/>
    </xf>
    <xf numFmtId="216" fontId="11" fillId="0" borderId="13" xfId="48" applyNumberFormat="1" applyFont="1" applyFill="1" applyBorder="1" applyAlignment="1">
      <alignment horizontal="right" vertical="center" shrinkToFit="1"/>
    </xf>
    <xf numFmtId="216" fontId="11" fillId="0" borderId="15" xfId="48" applyNumberFormat="1" applyFont="1" applyFill="1" applyBorder="1" applyAlignment="1">
      <alignment horizontal="right" vertical="center" shrinkToFit="1"/>
    </xf>
    <xf numFmtId="216" fontId="55" fillId="0" borderId="14" xfId="48" applyNumberFormat="1" applyFont="1" applyFill="1" applyBorder="1" applyAlignment="1">
      <alignment horizontal="right" vertical="center" shrinkToFit="1"/>
    </xf>
    <xf numFmtId="216" fontId="55" fillId="0" borderId="13" xfId="48" applyNumberFormat="1" applyFont="1" applyFill="1" applyBorder="1" applyAlignment="1">
      <alignment horizontal="right" vertical="center" shrinkToFit="1"/>
    </xf>
    <xf numFmtId="216" fontId="55" fillId="0" borderId="15" xfId="48" applyNumberFormat="1" applyFont="1" applyFill="1" applyBorder="1" applyAlignment="1">
      <alignment horizontal="right" vertical="center" shrinkToFit="1"/>
    </xf>
    <xf numFmtId="216" fontId="5" fillId="0" borderId="14" xfId="48" applyNumberFormat="1" applyFont="1" applyFill="1" applyBorder="1" applyAlignment="1">
      <alignment vertical="center" shrinkToFit="1"/>
    </xf>
    <xf numFmtId="216" fontId="5" fillId="0" borderId="13" xfId="48" applyNumberFormat="1" applyFont="1" applyFill="1" applyBorder="1" applyAlignment="1">
      <alignment vertical="center" shrinkToFit="1"/>
    </xf>
    <xf numFmtId="216" fontId="5" fillId="0" borderId="15" xfId="48" applyNumberFormat="1" applyFont="1" applyFill="1" applyBorder="1" applyAlignment="1">
      <alignment vertical="center" shrinkToFit="1"/>
    </xf>
    <xf numFmtId="216" fontId="5" fillId="0" borderId="14" xfId="48" applyNumberFormat="1" applyFont="1" applyFill="1" applyBorder="1" applyAlignment="1">
      <alignment horizontal="right" vertical="center" shrinkToFit="1"/>
    </xf>
    <xf numFmtId="216" fontId="5" fillId="0" borderId="13" xfId="48" applyNumberFormat="1" applyFont="1" applyFill="1" applyBorder="1" applyAlignment="1">
      <alignment horizontal="right" vertical="center" shrinkToFit="1"/>
    </xf>
    <xf numFmtId="216" fontId="5" fillId="0" borderId="15" xfId="48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wrapText="1"/>
    </xf>
    <xf numFmtId="41" fontId="11" fillId="0" borderId="14" xfId="0" applyNumberFormat="1" applyFont="1" applyFill="1" applyBorder="1" applyAlignment="1">
      <alignment horizontal="right" vertical="center"/>
    </xf>
    <xf numFmtId="41" fontId="11" fillId="0" borderId="15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38" fontId="5" fillId="0" borderId="14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horizontal="right" vertical="center"/>
    </xf>
    <xf numFmtId="41" fontId="5" fillId="0" borderId="14" xfId="48" applyNumberFormat="1" applyFont="1" applyFill="1" applyBorder="1" applyAlignment="1">
      <alignment horizontal="right" vertical="center"/>
    </xf>
    <xf numFmtId="41" fontId="5" fillId="0" borderId="15" xfId="48" applyNumberFormat="1" applyFont="1" applyFill="1" applyBorder="1" applyAlignment="1">
      <alignment horizontal="right" vertical="center"/>
    </xf>
    <xf numFmtId="41" fontId="5" fillId="0" borderId="22" xfId="48" applyNumberFormat="1" applyFont="1" applyFill="1" applyBorder="1" applyAlignment="1">
      <alignment horizontal="right" vertical="center"/>
    </xf>
    <xf numFmtId="41" fontId="5" fillId="0" borderId="23" xfId="4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7" fontId="7" fillId="0" borderId="18" xfId="48" applyNumberFormat="1" applyFont="1" applyFill="1" applyBorder="1" applyAlignment="1">
      <alignment horizontal="right" vertical="center"/>
    </xf>
    <xf numFmtId="41" fontId="7" fillId="0" borderId="18" xfId="48" applyNumberFormat="1" applyFont="1" applyFill="1" applyBorder="1" applyAlignment="1">
      <alignment horizontal="right" vertical="center"/>
    </xf>
    <xf numFmtId="187" fontId="7" fillId="0" borderId="37" xfId="48" applyNumberFormat="1" applyFont="1" applyFill="1" applyBorder="1" applyAlignment="1">
      <alignment horizontal="right" vertical="center"/>
    </xf>
    <xf numFmtId="187" fontId="10" fillId="0" borderId="14" xfId="48" applyNumberFormat="1" applyFont="1" applyFill="1" applyBorder="1" applyAlignment="1">
      <alignment vertical="center"/>
    </xf>
    <xf numFmtId="41" fontId="10" fillId="0" borderId="14" xfId="48" applyNumberFormat="1" applyFont="1" applyFill="1" applyBorder="1" applyAlignment="1">
      <alignment horizontal="right" vertical="center"/>
    </xf>
    <xf numFmtId="187" fontId="10" fillId="0" borderId="15" xfId="48" applyNumberFormat="1" applyFont="1" applyFill="1" applyBorder="1" applyAlignment="1">
      <alignment vertical="center"/>
    </xf>
    <xf numFmtId="41" fontId="7" fillId="0" borderId="14" xfId="48" applyNumberFormat="1" applyFont="1" applyFill="1" applyBorder="1" applyAlignment="1">
      <alignment horizontal="right" vertical="center"/>
    </xf>
    <xf numFmtId="187" fontId="7" fillId="0" borderId="14" xfId="48" applyNumberFormat="1" applyFont="1" applyFill="1" applyBorder="1" applyAlignment="1">
      <alignment vertical="center"/>
    </xf>
    <xf numFmtId="187" fontId="7" fillId="0" borderId="15" xfId="48" applyNumberFormat="1" applyFont="1" applyFill="1" applyBorder="1" applyAlignment="1">
      <alignment vertical="center"/>
    </xf>
    <xf numFmtId="187" fontId="7" fillId="0" borderId="24" xfId="48" applyNumberFormat="1" applyFont="1" applyFill="1" applyBorder="1" applyAlignment="1">
      <alignment vertical="center"/>
    </xf>
    <xf numFmtId="41" fontId="7" fillId="0" borderId="24" xfId="48" applyNumberFormat="1" applyFont="1" applyFill="1" applyBorder="1" applyAlignment="1">
      <alignment horizontal="right" vertical="center"/>
    </xf>
    <xf numFmtId="187" fontId="7" fillId="0" borderId="31" xfId="48" applyNumberFormat="1" applyFont="1" applyFill="1" applyBorder="1" applyAlignment="1">
      <alignment vertical="center"/>
    </xf>
    <xf numFmtId="187" fontId="10" fillId="0" borderId="21" xfId="48" applyNumberFormat="1" applyFont="1" applyFill="1" applyBorder="1" applyAlignment="1">
      <alignment vertical="center"/>
    </xf>
    <xf numFmtId="41" fontId="10" fillId="0" borderId="0" xfId="48" applyNumberFormat="1" applyFont="1" applyFill="1" applyBorder="1" applyAlignment="1">
      <alignment horizontal="right" vertical="center"/>
    </xf>
    <xf numFmtId="187" fontId="7" fillId="0" borderId="22" xfId="48" applyNumberFormat="1" applyFont="1" applyFill="1" applyBorder="1" applyAlignment="1">
      <alignment vertical="center"/>
    </xf>
    <xf numFmtId="41" fontId="7" fillId="0" borderId="22" xfId="48" applyNumberFormat="1" applyFont="1" applyFill="1" applyBorder="1" applyAlignment="1">
      <alignment horizontal="right" vertical="center"/>
    </xf>
    <xf numFmtId="187" fontId="7" fillId="0" borderId="23" xfId="48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horizontal="right" vertical="center"/>
    </xf>
    <xf numFmtId="187" fontId="7" fillId="0" borderId="24" xfId="48" applyNumberFormat="1" applyFont="1" applyFill="1" applyBorder="1" applyAlignment="1">
      <alignment horizontal="right" vertical="center"/>
    </xf>
    <xf numFmtId="187" fontId="10" fillId="0" borderId="14" xfId="48" applyNumberFormat="1" applyFont="1" applyFill="1" applyBorder="1" applyAlignment="1">
      <alignment/>
    </xf>
    <xf numFmtId="187" fontId="10" fillId="0" borderId="15" xfId="48" applyNumberFormat="1" applyFont="1" applyFill="1" applyBorder="1" applyAlignment="1">
      <alignment/>
    </xf>
    <xf numFmtId="187" fontId="7" fillId="0" borderId="47" xfId="48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187" fontId="10" fillId="0" borderId="15" xfId="48" applyNumberFormat="1" applyFont="1" applyFill="1" applyBorder="1" applyAlignment="1">
      <alignment horizontal="right"/>
    </xf>
    <xf numFmtId="187" fontId="10" fillId="0" borderId="0" xfId="48" applyNumberFormat="1" applyFont="1" applyFill="1" applyBorder="1" applyAlignment="1">
      <alignment/>
    </xf>
    <xf numFmtId="187" fontId="7" fillId="0" borderId="22" xfId="48" applyNumberFormat="1" applyFont="1" applyFill="1" applyBorder="1" applyAlignment="1">
      <alignment/>
    </xf>
    <xf numFmtId="187" fontId="7" fillId="0" borderId="23" xfId="48" applyNumberFormat="1" applyFont="1" applyFill="1" applyBorder="1" applyAlignment="1">
      <alignment horizontal="right"/>
    </xf>
    <xf numFmtId="187" fontId="7" fillId="0" borderId="14" xfId="48" applyNumberFormat="1" applyFont="1" applyFill="1" applyBorder="1" applyAlignment="1" applyProtection="1">
      <alignment/>
      <protection/>
    </xf>
    <xf numFmtId="187" fontId="7" fillId="0" borderId="15" xfId="48" applyNumberFormat="1" applyFont="1" applyFill="1" applyBorder="1" applyAlignment="1" applyProtection="1">
      <alignment/>
      <protection/>
    </xf>
    <xf numFmtId="187" fontId="10" fillId="0" borderId="14" xfId="48" applyNumberFormat="1" applyFont="1" applyFill="1" applyBorder="1" applyAlignment="1" applyProtection="1">
      <alignment/>
      <protection/>
    </xf>
    <xf numFmtId="187" fontId="10" fillId="0" borderId="15" xfId="48" applyNumberFormat="1" applyFont="1" applyFill="1" applyBorder="1" applyAlignment="1" applyProtection="1">
      <alignment/>
      <protection/>
    </xf>
    <xf numFmtId="187" fontId="7" fillId="0" borderId="22" xfId="48" applyNumberFormat="1" applyFont="1" applyFill="1" applyBorder="1" applyAlignment="1" applyProtection="1">
      <alignment/>
      <protection locked="0"/>
    </xf>
    <xf numFmtId="187" fontId="7" fillId="0" borderId="22" xfId="48" applyNumberFormat="1" applyFont="1" applyFill="1" applyBorder="1" applyAlignment="1" applyProtection="1">
      <alignment horizontal="right"/>
      <protection locked="0"/>
    </xf>
    <xf numFmtId="187" fontId="7" fillId="0" borderId="47" xfId="48" applyNumberFormat="1" applyFont="1" applyFill="1" applyBorder="1" applyAlignment="1" applyProtection="1">
      <alignment/>
      <protection locked="0"/>
    </xf>
    <xf numFmtId="187" fontId="7" fillId="0" borderId="14" xfId="0" applyNumberFormat="1" applyFont="1" applyFill="1" applyBorder="1" applyAlignment="1">
      <alignment/>
    </xf>
    <xf numFmtId="187" fontId="7" fillId="0" borderId="15" xfId="0" applyNumberFormat="1" applyFont="1" applyFill="1" applyBorder="1" applyAlignment="1">
      <alignment/>
    </xf>
    <xf numFmtId="187" fontId="10" fillId="0" borderId="14" xfId="48" applyNumberFormat="1" applyFont="1" applyFill="1" applyBorder="1" applyAlignment="1" applyProtection="1">
      <alignment/>
      <protection locked="0"/>
    </xf>
    <xf numFmtId="187" fontId="10" fillId="0" borderId="15" xfId="48" applyNumberFormat="1" applyFont="1" applyFill="1" applyBorder="1" applyAlignment="1" applyProtection="1">
      <alignment/>
      <protection locked="0"/>
    </xf>
    <xf numFmtId="187" fontId="7" fillId="0" borderId="23" xfId="48" applyNumberFormat="1" applyFont="1" applyFill="1" applyBorder="1" applyAlignment="1" applyProtection="1">
      <alignment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_Ｈ１０登載項目（検討後）照会先一覧" xfId="68"/>
    <cellStyle name="標準_kougyou15s" xfId="69"/>
    <cellStyle name="標準_Sheet1" xfId="70"/>
    <cellStyle name="標準_企画班（K.syusa）" xfId="71"/>
    <cellStyle name="良い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30</xdr:row>
      <xdr:rowOff>161925</xdr:rowOff>
    </xdr:from>
    <xdr:to>
      <xdr:col>14</xdr:col>
      <xdr:colOff>447675</xdr:colOff>
      <xdr:row>43</xdr:row>
      <xdr:rowOff>38100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7419975" y="4972050"/>
          <a:ext cx="379095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159</xdr:row>
      <xdr:rowOff>0</xdr:rowOff>
    </xdr:from>
    <xdr:to>
      <xdr:col>1</xdr:col>
      <xdr:colOff>647700</xdr:colOff>
      <xdr:row>159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8100" y="351853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106</xdr:row>
      <xdr:rowOff>0</xdr:rowOff>
    </xdr:from>
    <xdr:to>
      <xdr:col>1</xdr:col>
      <xdr:colOff>647700</xdr:colOff>
      <xdr:row>106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8100" y="24803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133</xdr:row>
      <xdr:rowOff>0</xdr:rowOff>
    </xdr:from>
    <xdr:to>
      <xdr:col>1</xdr:col>
      <xdr:colOff>647700</xdr:colOff>
      <xdr:row>133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38100" y="30137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159</xdr:row>
      <xdr:rowOff>0</xdr:rowOff>
    </xdr:from>
    <xdr:to>
      <xdr:col>1</xdr:col>
      <xdr:colOff>647700</xdr:colOff>
      <xdr:row>159</xdr:row>
      <xdr:rowOff>0</xdr:rowOff>
    </xdr:to>
    <xdr:sp>
      <xdr:nvSpPr>
        <xdr:cNvPr id="8" name="テキスト 2"/>
        <xdr:cNvSpPr txBox="1">
          <a:spLocks noChangeArrowheads="1"/>
        </xdr:cNvSpPr>
      </xdr:nvSpPr>
      <xdr:spPr>
        <a:xfrm>
          <a:off x="38100" y="351853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106</xdr:row>
      <xdr:rowOff>0</xdr:rowOff>
    </xdr:from>
    <xdr:to>
      <xdr:col>1</xdr:col>
      <xdr:colOff>647700</xdr:colOff>
      <xdr:row>106</xdr:row>
      <xdr:rowOff>0</xdr:rowOff>
    </xdr:to>
    <xdr:sp>
      <xdr:nvSpPr>
        <xdr:cNvPr id="9" name="テキスト 2"/>
        <xdr:cNvSpPr txBox="1">
          <a:spLocks noChangeArrowheads="1"/>
        </xdr:cNvSpPr>
      </xdr:nvSpPr>
      <xdr:spPr>
        <a:xfrm>
          <a:off x="38100" y="24803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133</xdr:row>
      <xdr:rowOff>0</xdr:rowOff>
    </xdr:from>
    <xdr:to>
      <xdr:col>1</xdr:col>
      <xdr:colOff>647700</xdr:colOff>
      <xdr:row>133</xdr:row>
      <xdr:rowOff>0</xdr:rowOff>
    </xdr:to>
    <xdr:sp>
      <xdr:nvSpPr>
        <xdr:cNvPr id="10" name="テキスト 2"/>
        <xdr:cNvSpPr txBox="1">
          <a:spLocks noChangeArrowheads="1"/>
        </xdr:cNvSpPr>
      </xdr:nvSpPr>
      <xdr:spPr>
        <a:xfrm>
          <a:off x="38100" y="30137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11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13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14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159</xdr:row>
      <xdr:rowOff>0</xdr:rowOff>
    </xdr:from>
    <xdr:to>
      <xdr:col>1</xdr:col>
      <xdr:colOff>647700</xdr:colOff>
      <xdr:row>159</xdr:row>
      <xdr:rowOff>0</xdr:rowOff>
    </xdr:to>
    <xdr:sp>
      <xdr:nvSpPr>
        <xdr:cNvPr id="15" name="テキスト 2"/>
        <xdr:cNvSpPr txBox="1">
          <a:spLocks noChangeArrowheads="1"/>
        </xdr:cNvSpPr>
      </xdr:nvSpPr>
      <xdr:spPr>
        <a:xfrm>
          <a:off x="38100" y="351853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106</xdr:row>
      <xdr:rowOff>0</xdr:rowOff>
    </xdr:from>
    <xdr:to>
      <xdr:col>1</xdr:col>
      <xdr:colOff>647700</xdr:colOff>
      <xdr:row>106</xdr:row>
      <xdr:rowOff>0</xdr:rowOff>
    </xdr:to>
    <xdr:sp>
      <xdr:nvSpPr>
        <xdr:cNvPr id="16" name="テキスト 2"/>
        <xdr:cNvSpPr txBox="1">
          <a:spLocks noChangeArrowheads="1"/>
        </xdr:cNvSpPr>
      </xdr:nvSpPr>
      <xdr:spPr>
        <a:xfrm>
          <a:off x="38100" y="24803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133</xdr:row>
      <xdr:rowOff>0</xdr:rowOff>
    </xdr:from>
    <xdr:to>
      <xdr:col>1</xdr:col>
      <xdr:colOff>647700</xdr:colOff>
      <xdr:row>133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38100" y="30137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18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19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20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21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159</xdr:row>
      <xdr:rowOff>0</xdr:rowOff>
    </xdr:from>
    <xdr:to>
      <xdr:col>1</xdr:col>
      <xdr:colOff>647700</xdr:colOff>
      <xdr:row>159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38100" y="351853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106</xdr:row>
      <xdr:rowOff>0</xdr:rowOff>
    </xdr:from>
    <xdr:to>
      <xdr:col>1</xdr:col>
      <xdr:colOff>647700</xdr:colOff>
      <xdr:row>106</xdr:row>
      <xdr:rowOff>0</xdr:rowOff>
    </xdr:to>
    <xdr:sp>
      <xdr:nvSpPr>
        <xdr:cNvPr id="23" name="テキスト 2"/>
        <xdr:cNvSpPr txBox="1">
          <a:spLocks noChangeArrowheads="1"/>
        </xdr:cNvSpPr>
      </xdr:nvSpPr>
      <xdr:spPr>
        <a:xfrm>
          <a:off x="38100" y="24803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133</xdr:row>
      <xdr:rowOff>0</xdr:rowOff>
    </xdr:from>
    <xdr:to>
      <xdr:col>1</xdr:col>
      <xdr:colOff>647700</xdr:colOff>
      <xdr:row>133</xdr:row>
      <xdr:rowOff>0</xdr:rowOff>
    </xdr:to>
    <xdr:sp>
      <xdr:nvSpPr>
        <xdr:cNvPr id="24" name="テキスト 2"/>
        <xdr:cNvSpPr txBox="1">
          <a:spLocks noChangeArrowheads="1"/>
        </xdr:cNvSpPr>
      </xdr:nvSpPr>
      <xdr:spPr>
        <a:xfrm>
          <a:off x="38100" y="30137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26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28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159</xdr:row>
      <xdr:rowOff>0</xdr:rowOff>
    </xdr:from>
    <xdr:to>
      <xdr:col>1</xdr:col>
      <xdr:colOff>647700</xdr:colOff>
      <xdr:row>159</xdr:row>
      <xdr:rowOff>0</xdr:rowOff>
    </xdr:to>
    <xdr:sp>
      <xdr:nvSpPr>
        <xdr:cNvPr id="29" name="テキスト 2"/>
        <xdr:cNvSpPr txBox="1">
          <a:spLocks noChangeArrowheads="1"/>
        </xdr:cNvSpPr>
      </xdr:nvSpPr>
      <xdr:spPr>
        <a:xfrm>
          <a:off x="38100" y="351853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106</xdr:row>
      <xdr:rowOff>0</xdr:rowOff>
    </xdr:from>
    <xdr:to>
      <xdr:col>1</xdr:col>
      <xdr:colOff>647700</xdr:colOff>
      <xdr:row>106</xdr:row>
      <xdr:rowOff>0</xdr:rowOff>
    </xdr:to>
    <xdr:sp>
      <xdr:nvSpPr>
        <xdr:cNvPr id="30" name="テキスト 2"/>
        <xdr:cNvSpPr txBox="1">
          <a:spLocks noChangeArrowheads="1"/>
        </xdr:cNvSpPr>
      </xdr:nvSpPr>
      <xdr:spPr>
        <a:xfrm>
          <a:off x="38100" y="24803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133</xdr:row>
      <xdr:rowOff>0</xdr:rowOff>
    </xdr:from>
    <xdr:to>
      <xdr:col>1</xdr:col>
      <xdr:colOff>647700</xdr:colOff>
      <xdr:row>133</xdr:row>
      <xdr:rowOff>0</xdr:rowOff>
    </xdr:to>
    <xdr:sp>
      <xdr:nvSpPr>
        <xdr:cNvPr id="31" name="テキスト 2"/>
        <xdr:cNvSpPr txBox="1">
          <a:spLocks noChangeArrowheads="1"/>
        </xdr:cNvSpPr>
      </xdr:nvSpPr>
      <xdr:spPr>
        <a:xfrm>
          <a:off x="38100" y="30137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33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34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35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159</xdr:row>
      <xdr:rowOff>0</xdr:rowOff>
    </xdr:from>
    <xdr:to>
      <xdr:col>1</xdr:col>
      <xdr:colOff>647700</xdr:colOff>
      <xdr:row>159</xdr:row>
      <xdr:rowOff>0</xdr:rowOff>
    </xdr:to>
    <xdr:sp>
      <xdr:nvSpPr>
        <xdr:cNvPr id="36" name="テキスト 2"/>
        <xdr:cNvSpPr txBox="1">
          <a:spLocks noChangeArrowheads="1"/>
        </xdr:cNvSpPr>
      </xdr:nvSpPr>
      <xdr:spPr>
        <a:xfrm>
          <a:off x="38100" y="3518535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106</xdr:row>
      <xdr:rowOff>0</xdr:rowOff>
    </xdr:from>
    <xdr:to>
      <xdr:col>1</xdr:col>
      <xdr:colOff>647700</xdr:colOff>
      <xdr:row>106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38100" y="24803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133</xdr:row>
      <xdr:rowOff>0</xdr:rowOff>
    </xdr:from>
    <xdr:to>
      <xdr:col>1</xdr:col>
      <xdr:colOff>647700</xdr:colOff>
      <xdr:row>133</xdr:row>
      <xdr:rowOff>0</xdr:rowOff>
    </xdr:to>
    <xdr:sp>
      <xdr:nvSpPr>
        <xdr:cNvPr id="38" name="テキスト 2"/>
        <xdr:cNvSpPr txBox="1">
          <a:spLocks noChangeArrowheads="1"/>
        </xdr:cNvSpPr>
      </xdr:nvSpPr>
      <xdr:spPr>
        <a:xfrm>
          <a:off x="38100" y="30137100"/>
          <a:ext cx="838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39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40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228600</xdr:colOff>
      <xdr:row>153</xdr:row>
      <xdr:rowOff>0</xdr:rowOff>
    </xdr:to>
    <xdr:sp>
      <xdr:nvSpPr>
        <xdr:cNvPr id="41" name="テキスト 2"/>
        <xdr:cNvSpPr txBox="1">
          <a:spLocks noChangeArrowheads="1"/>
        </xdr:cNvSpPr>
      </xdr:nvSpPr>
      <xdr:spPr>
        <a:xfrm>
          <a:off x="0" y="340423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228600</xdr:colOff>
      <xdr:row>160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0" y="35375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地域・市町村別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産業中分類別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" name="テキスト 63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152400</xdr:rowOff>
    </xdr:to>
    <xdr:sp>
      <xdr:nvSpPr>
        <xdr:cNvPr id="2" name="テキスト 64"/>
        <xdr:cNvSpPr txBox="1">
          <a:spLocks noChangeArrowheads="1"/>
        </xdr:cNvSpPr>
      </xdr:nvSpPr>
      <xdr:spPr>
        <a:xfrm>
          <a:off x="8039100" y="2286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3" name="テキスト 66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4" name="テキスト 109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152400</xdr:rowOff>
    </xdr:to>
    <xdr:sp>
      <xdr:nvSpPr>
        <xdr:cNvPr id="5" name="テキスト 110"/>
        <xdr:cNvSpPr txBox="1">
          <a:spLocks noChangeArrowheads="1"/>
        </xdr:cNvSpPr>
      </xdr:nvSpPr>
      <xdr:spPr>
        <a:xfrm>
          <a:off x="8039100" y="2286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6" name="テキスト 111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7" name="テキスト 63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152400</xdr:rowOff>
    </xdr:to>
    <xdr:sp>
      <xdr:nvSpPr>
        <xdr:cNvPr id="8" name="テキスト 64"/>
        <xdr:cNvSpPr txBox="1">
          <a:spLocks noChangeArrowheads="1"/>
        </xdr:cNvSpPr>
      </xdr:nvSpPr>
      <xdr:spPr>
        <a:xfrm>
          <a:off x="8039100" y="2286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9" name="テキスト 66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0" name="テキスト 63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152400</xdr:rowOff>
    </xdr:to>
    <xdr:sp>
      <xdr:nvSpPr>
        <xdr:cNvPr id="11" name="テキスト 64"/>
        <xdr:cNvSpPr txBox="1">
          <a:spLocks noChangeArrowheads="1"/>
        </xdr:cNvSpPr>
      </xdr:nvSpPr>
      <xdr:spPr>
        <a:xfrm>
          <a:off x="8039100" y="2286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2" name="テキスト 66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3" name="テキスト 109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152400</xdr:rowOff>
    </xdr:to>
    <xdr:sp>
      <xdr:nvSpPr>
        <xdr:cNvPr id="14" name="テキスト 110"/>
        <xdr:cNvSpPr txBox="1">
          <a:spLocks noChangeArrowheads="1"/>
        </xdr:cNvSpPr>
      </xdr:nvSpPr>
      <xdr:spPr>
        <a:xfrm>
          <a:off x="8039100" y="2286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5" name="テキスト 111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6" name="テキスト 63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152400</xdr:rowOff>
    </xdr:to>
    <xdr:sp>
      <xdr:nvSpPr>
        <xdr:cNvPr id="17" name="テキスト 64"/>
        <xdr:cNvSpPr txBox="1">
          <a:spLocks noChangeArrowheads="1"/>
        </xdr:cNvSpPr>
      </xdr:nvSpPr>
      <xdr:spPr>
        <a:xfrm>
          <a:off x="8039100" y="2286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8" name="テキスト 66"/>
        <xdr:cNvSpPr txBox="1">
          <a:spLocks noChangeArrowheads="1"/>
        </xdr:cNvSpPr>
      </xdr:nvSpPr>
      <xdr:spPr>
        <a:xfrm>
          <a:off x="8039100" y="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199810\&#26223;&#27671;&#21205;&#21521;&#25351;&#25968;\&#26223;&#27671;&#21205;&#21521;&#25351;&#25968;%20%20&#35430;&#20316;\DI%20&#35500;&#2612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kikaku\Documents%20and%20Settings\inoueyoshinori\Local%20Settings\Temporary%20Internet%20Files\Content.IE5\XS0J950D\H15&#32113;&#35336;&#24180;&#37969;&#20316;&#25104;&#29992;&#24037;&#26989;&#32113;&#35336;&#25968;&#205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16.77\kikaku\110%20&#21002;&#34892;&#29289;\111%20&#32113;&#35336;&#24180;&#37969;\R2&#24180;&#32113;&#35336;&#24180;&#37969;\06&#20837;&#31295;&#28168;&#12415;\R4.2.10&#20837;&#31295;&#65288;&#24193;&#20869;&#12392;&#35506;&#20869;&#29031;&#20250;&#12398;&#19968;&#37096;&#65289;\&#9678;7-7%20&#32076;&#28168;&#29677;&#12481;&#12455;&#12483;&#12463;&#28168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表（1）"/>
      <sheetName val="第1表（2）"/>
      <sheetName val="第1表(3)"/>
      <sheetName val="第2表"/>
      <sheetName val="第3表"/>
      <sheetName val="３表年鑑用"/>
      <sheetName val="第4表"/>
      <sheetName val="４表年鑑用"/>
      <sheetName val="第5表"/>
      <sheetName val="第6表"/>
      <sheetName val="第7表"/>
      <sheetName val="第8表(1)"/>
      <sheetName val="第8表 (2)"/>
      <sheetName val="様式"/>
      <sheetName val="本邦鉱業の趨勢"/>
      <sheetName val="県別２桁分類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○R2(10Pのうち1～4P)"/>
      <sheetName val="○R2(10Pのうち5～8P)"/>
      <sheetName val="○R2(10Pのうち9～10P)"/>
      <sheetName val="○R1(10Pのうち1～4P)"/>
      <sheetName val="○R1(10Pのうち5～8P)"/>
      <sheetName val="○R1(10Pのうち9～10P)"/>
      <sheetName val="○H30(10Pのうち1～4P) "/>
      <sheetName val="○H30(10Pのうち5～8P)"/>
      <sheetName val="○H30(10Pのうち9～10P)"/>
      <sheetName val="○H29(10Pのうち1～4P) "/>
      <sheetName val="○H29(10Pのうち5～8P) "/>
      <sheetName val="○H29(10Pのうち9～10P) "/>
      <sheetName val="×H29(10Pのうち9～10P) "/>
      <sheetName val="H28(10Pのうち1～4P)  "/>
      <sheetName val="H28(10Pのうち1～4P) 訂正前 "/>
      <sheetName val="H28(10Pのうち5～8P)  "/>
      <sheetName val="H28(10Pのうち9～10P) "/>
      <sheetName val="H27(10Pのうち1～4P) "/>
      <sheetName val="H27(10Pのうち5～8P) "/>
      <sheetName val="H27(10Pのうち9～10P)"/>
      <sheetName val="H26(10Pのうち1～4P)  "/>
      <sheetName val="H26(10Pのうち5～8P)  "/>
      <sheetName val="H26(10Pのうち9～10P)  "/>
      <sheetName val="H25(10Pのうち1～4P) "/>
      <sheetName val="H25(10Pのうち5～8P) "/>
      <sheetName val="H25(10Pのうち9～10P) "/>
      <sheetName val="H24(10Pのうち1～4P) "/>
      <sheetName val="H24(10Pのうち5～8P)"/>
      <sheetName val="H24(10Pのうち9～10P) "/>
      <sheetName val="H23(10Pのうち1～4P)"/>
      <sheetName val="H23(10Pのうち5～8P)"/>
      <sheetName val="H23(10Pのうち9～10P)"/>
    </sheetNames>
    <sheetDataSet>
      <sheetData sheetId="29">
        <row r="7">
          <cell r="A7" t="str">
            <v>総数</v>
          </cell>
        </row>
        <row r="10">
          <cell r="A10" t="str">
            <v>食料品製造業</v>
          </cell>
        </row>
        <row r="13">
          <cell r="A13" t="str">
            <v>飲料・たばこ・飼料製造業</v>
          </cell>
        </row>
        <row r="16">
          <cell r="A16" t="str">
            <v>繊維工業</v>
          </cell>
        </row>
        <row r="19">
          <cell r="A19" t="str">
            <v>木材・木製品製造業
（家具を除く）</v>
          </cell>
        </row>
        <row r="22">
          <cell r="A22" t="str">
            <v>家具・装備品製造業</v>
          </cell>
        </row>
        <row r="25">
          <cell r="A25" t="str">
            <v>パルプ・紙・紙加工品製造業</v>
          </cell>
        </row>
        <row r="28">
          <cell r="A28" t="str">
            <v>印刷・同関連業</v>
          </cell>
        </row>
        <row r="31">
          <cell r="A31" t="str">
            <v>化学工業</v>
          </cell>
        </row>
        <row r="34">
          <cell r="A34" t="str">
            <v>石油製品・石炭製品製造業</v>
          </cell>
        </row>
        <row r="37">
          <cell r="A37" t="str">
            <v>プラスチック製品製造業
（別掲を除く）</v>
          </cell>
        </row>
        <row r="40">
          <cell r="A40" t="str">
            <v>ゴム製品製造業</v>
          </cell>
        </row>
        <row r="43">
          <cell r="A43" t="str">
            <v>なめし革・同製品・毛皮製造業</v>
          </cell>
        </row>
        <row r="48">
          <cell r="A48" t="str">
            <v>窯業・土石製品製造業</v>
          </cell>
        </row>
        <row r="51">
          <cell r="A51" t="str">
            <v>鉄鋼業</v>
          </cell>
        </row>
        <row r="54">
          <cell r="A54" t="str">
            <v>非鉄金属製造業</v>
          </cell>
        </row>
        <row r="57">
          <cell r="A57" t="str">
            <v>金属製品製造業</v>
          </cell>
        </row>
        <row r="60">
          <cell r="A60" t="str">
            <v>はん用機械器具製造業</v>
          </cell>
        </row>
        <row r="63">
          <cell r="A63" t="str">
            <v>生産用機械器具製造業</v>
          </cell>
        </row>
        <row r="66">
          <cell r="A66" t="str">
            <v>業務用機械器具製造業</v>
          </cell>
        </row>
        <row r="69">
          <cell r="A69" t="str">
            <v>電子部品・デバイス・
電子回路製造業</v>
          </cell>
        </row>
        <row r="72">
          <cell r="A72" t="str">
            <v>電気機械器具製造業</v>
          </cell>
        </row>
        <row r="75">
          <cell r="A75" t="str">
            <v>情報通信機械器具製造業</v>
          </cell>
        </row>
        <row r="78">
          <cell r="A78" t="str">
            <v>輸送用機械器具製造業</v>
          </cell>
        </row>
        <row r="81">
          <cell r="A81" t="str">
            <v>その他の製造業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.75390625" style="550" customWidth="1"/>
    <col min="2" max="2" width="3.125" style="550" customWidth="1"/>
    <col min="3" max="3" width="4.50390625" style="550" customWidth="1"/>
    <col min="4" max="4" width="31.25390625" style="550" customWidth="1"/>
    <col min="5" max="5" width="1.25" style="550" customWidth="1"/>
    <col min="6" max="6" width="6.75390625" style="550" customWidth="1"/>
    <col min="7" max="7" width="1.37890625" style="550" customWidth="1"/>
    <col min="8" max="8" width="3.125" style="550" customWidth="1"/>
    <col min="9" max="9" width="4.50390625" style="550" customWidth="1"/>
    <col min="10" max="10" width="31.25390625" style="550" customWidth="1"/>
    <col min="11" max="11" width="1.25" style="550" customWidth="1"/>
    <col min="12" max="12" width="6.75390625" style="550" customWidth="1"/>
    <col min="13" max="16384" width="9.00390625" style="550" customWidth="1"/>
  </cols>
  <sheetData>
    <row r="1" spans="1:13" ht="15" customHeight="1">
      <c r="A1" s="548" t="s">
        <v>768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9"/>
    </row>
    <row r="2" spans="1:13" ht="1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49"/>
    </row>
    <row r="3" spans="5:11" ht="15" customHeight="1">
      <c r="E3" s="552"/>
      <c r="F3" s="552"/>
      <c r="K3" s="552"/>
    </row>
    <row r="4" spans="1:4" ht="21" customHeight="1">
      <c r="A4" s="553" t="s">
        <v>769</v>
      </c>
      <c r="B4" s="623"/>
      <c r="C4" s="623"/>
      <c r="D4" s="623"/>
    </row>
    <row r="5" spans="1:4" ht="16.5" customHeight="1">
      <c r="A5" s="623" t="s">
        <v>770</v>
      </c>
      <c r="B5" s="623"/>
      <c r="C5" s="623"/>
      <c r="D5" s="623"/>
    </row>
    <row r="6" spans="1:4" ht="16.5" customHeight="1">
      <c r="A6" s="623" t="s">
        <v>771</v>
      </c>
      <c r="B6" s="623"/>
      <c r="C6" s="623"/>
      <c r="D6" s="623"/>
    </row>
    <row r="7" spans="1:4" ht="11.25" customHeight="1">
      <c r="A7" s="623"/>
      <c r="B7" s="623"/>
      <c r="C7" s="623"/>
      <c r="D7" s="623"/>
    </row>
    <row r="8" spans="1:4" ht="16.5" customHeight="1">
      <c r="A8" s="623"/>
      <c r="B8" s="623" t="s">
        <v>772</v>
      </c>
      <c r="C8" s="623"/>
      <c r="D8" s="623"/>
    </row>
    <row r="9" spans="2:12" ht="34.5" customHeight="1">
      <c r="B9" s="554" t="s">
        <v>773</v>
      </c>
      <c r="C9" s="554"/>
      <c r="D9" s="555" t="s">
        <v>774</v>
      </c>
      <c r="E9" s="556" t="s">
        <v>775</v>
      </c>
      <c r="F9" s="557"/>
      <c r="H9" s="554" t="s">
        <v>773</v>
      </c>
      <c r="I9" s="554"/>
      <c r="J9" s="555" t="s">
        <v>774</v>
      </c>
      <c r="K9" s="556" t="s">
        <v>775</v>
      </c>
      <c r="L9" s="557"/>
    </row>
    <row r="10" spans="2:12" ht="34.5" customHeight="1">
      <c r="B10" s="558"/>
      <c r="C10" s="559" t="s">
        <v>776</v>
      </c>
      <c r="D10" s="270" t="s">
        <v>51</v>
      </c>
      <c r="E10" s="560" t="s">
        <v>777</v>
      </c>
      <c r="F10" s="561"/>
      <c r="H10" s="271" t="s">
        <v>778</v>
      </c>
      <c r="I10" s="559" t="s">
        <v>779</v>
      </c>
      <c r="J10" s="270" t="s">
        <v>63</v>
      </c>
      <c r="K10" s="560" t="s">
        <v>780</v>
      </c>
      <c r="L10" s="561"/>
    </row>
    <row r="11" spans="2:12" ht="34.5" customHeight="1">
      <c r="B11" s="558"/>
      <c r="C11" s="559" t="s">
        <v>781</v>
      </c>
      <c r="D11" s="270" t="s">
        <v>52</v>
      </c>
      <c r="E11" s="560" t="s">
        <v>287</v>
      </c>
      <c r="F11" s="561"/>
      <c r="H11" s="271" t="s">
        <v>778</v>
      </c>
      <c r="I11" s="559" t="s">
        <v>782</v>
      </c>
      <c r="J11" s="270" t="s">
        <v>3</v>
      </c>
      <c r="K11" s="560" t="s">
        <v>783</v>
      </c>
      <c r="L11" s="561"/>
    </row>
    <row r="12" spans="2:12" ht="34.5" customHeight="1">
      <c r="B12" s="558"/>
      <c r="C12" s="559" t="s">
        <v>784</v>
      </c>
      <c r="D12" s="270" t="s">
        <v>10</v>
      </c>
      <c r="E12" s="560" t="s">
        <v>785</v>
      </c>
      <c r="F12" s="561"/>
      <c r="H12" s="271" t="s">
        <v>778</v>
      </c>
      <c r="I12" s="559" t="s">
        <v>786</v>
      </c>
      <c r="J12" s="270" t="s">
        <v>64</v>
      </c>
      <c r="K12" s="560" t="s">
        <v>787</v>
      </c>
      <c r="L12" s="561"/>
    </row>
    <row r="13" spans="2:12" ht="34.5" customHeight="1">
      <c r="B13" s="558" t="s">
        <v>778</v>
      </c>
      <c r="C13" s="559" t="s">
        <v>788</v>
      </c>
      <c r="D13" s="270" t="s">
        <v>789</v>
      </c>
      <c r="E13" s="560" t="s">
        <v>790</v>
      </c>
      <c r="F13" s="561"/>
      <c r="H13" s="271" t="s">
        <v>778</v>
      </c>
      <c r="I13" s="559" t="s">
        <v>791</v>
      </c>
      <c r="J13" s="270" t="s">
        <v>65</v>
      </c>
      <c r="K13" s="560" t="s">
        <v>792</v>
      </c>
      <c r="L13" s="561"/>
    </row>
    <row r="14" spans="2:12" ht="34.5" customHeight="1">
      <c r="B14" s="271"/>
      <c r="C14" s="559" t="s">
        <v>793</v>
      </c>
      <c r="D14" s="270" t="s">
        <v>55</v>
      </c>
      <c r="E14" s="560" t="s">
        <v>794</v>
      </c>
      <c r="F14" s="561"/>
      <c r="H14" s="271" t="s">
        <v>795</v>
      </c>
      <c r="I14" s="559" t="s">
        <v>796</v>
      </c>
      <c r="J14" s="270" t="s">
        <v>235</v>
      </c>
      <c r="K14" s="560" t="s">
        <v>317</v>
      </c>
      <c r="L14" s="561"/>
    </row>
    <row r="15" spans="2:12" ht="34.5" customHeight="1">
      <c r="B15" s="271" t="s">
        <v>778</v>
      </c>
      <c r="C15" s="559" t="s">
        <v>797</v>
      </c>
      <c r="D15" s="270" t="s">
        <v>56</v>
      </c>
      <c r="E15" s="560" t="s">
        <v>798</v>
      </c>
      <c r="F15" s="561"/>
      <c r="H15" s="271" t="s">
        <v>795</v>
      </c>
      <c r="I15" s="559" t="s">
        <v>799</v>
      </c>
      <c r="J15" s="270" t="s">
        <v>236</v>
      </c>
      <c r="K15" s="560" t="s">
        <v>800</v>
      </c>
      <c r="L15" s="561"/>
    </row>
    <row r="16" spans="2:12" ht="34.5" customHeight="1">
      <c r="B16" s="271"/>
      <c r="C16" s="559" t="s">
        <v>801</v>
      </c>
      <c r="D16" s="270" t="s">
        <v>57</v>
      </c>
      <c r="E16" s="560" t="s">
        <v>802</v>
      </c>
      <c r="F16" s="561"/>
      <c r="H16" s="271" t="s">
        <v>795</v>
      </c>
      <c r="I16" s="559" t="s">
        <v>803</v>
      </c>
      <c r="J16" s="270" t="s">
        <v>237</v>
      </c>
      <c r="K16" s="560" t="s">
        <v>321</v>
      </c>
      <c r="L16" s="561"/>
    </row>
    <row r="17" spans="2:12" ht="34.5" customHeight="1">
      <c r="B17" s="271" t="s">
        <v>778</v>
      </c>
      <c r="C17" s="559" t="s">
        <v>1041</v>
      </c>
      <c r="D17" s="270" t="s">
        <v>9</v>
      </c>
      <c r="E17" s="560" t="s">
        <v>804</v>
      </c>
      <c r="F17" s="561"/>
      <c r="H17" s="271" t="s">
        <v>795</v>
      </c>
      <c r="I17" s="559" t="s">
        <v>1042</v>
      </c>
      <c r="J17" s="270" t="s">
        <v>805</v>
      </c>
      <c r="K17" s="560" t="s">
        <v>806</v>
      </c>
      <c r="L17" s="561"/>
    </row>
    <row r="18" spans="2:12" ht="34.5" customHeight="1">
      <c r="B18" s="271" t="s">
        <v>778</v>
      </c>
      <c r="C18" s="559" t="s">
        <v>807</v>
      </c>
      <c r="D18" s="270" t="s">
        <v>58</v>
      </c>
      <c r="E18" s="560" t="s">
        <v>808</v>
      </c>
      <c r="F18" s="561"/>
      <c r="H18" s="271" t="s">
        <v>795</v>
      </c>
      <c r="I18" s="559" t="s">
        <v>809</v>
      </c>
      <c r="J18" s="270" t="s">
        <v>238</v>
      </c>
      <c r="K18" s="560" t="s">
        <v>810</v>
      </c>
      <c r="L18" s="561"/>
    </row>
    <row r="19" spans="2:12" ht="34.5" customHeight="1">
      <c r="B19" s="271" t="s">
        <v>778</v>
      </c>
      <c r="C19" s="559" t="s">
        <v>811</v>
      </c>
      <c r="D19" s="270" t="s">
        <v>812</v>
      </c>
      <c r="E19" s="560" t="s">
        <v>813</v>
      </c>
      <c r="F19" s="561"/>
      <c r="H19" s="271" t="s">
        <v>795</v>
      </c>
      <c r="I19" s="559" t="s">
        <v>814</v>
      </c>
      <c r="J19" s="270" t="s">
        <v>239</v>
      </c>
      <c r="K19" s="560" t="s">
        <v>815</v>
      </c>
      <c r="L19" s="561"/>
    </row>
    <row r="20" spans="2:12" ht="34.5" customHeight="1">
      <c r="B20" s="271" t="s">
        <v>778</v>
      </c>
      <c r="C20" s="559" t="s">
        <v>1043</v>
      </c>
      <c r="D20" s="270" t="s">
        <v>61</v>
      </c>
      <c r="E20" s="560" t="s">
        <v>816</v>
      </c>
      <c r="F20" s="561"/>
      <c r="H20" s="271" t="s">
        <v>795</v>
      </c>
      <c r="I20" s="559" t="s">
        <v>817</v>
      </c>
      <c r="J20" s="270" t="s">
        <v>240</v>
      </c>
      <c r="K20" s="560" t="s">
        <v>818</v>
      </c>
      <c r="L20" s="561"/>
    </row>
    <row r="21" spans="2:12" ht="34.5" customHeight="1">
      <c r="B21" s="271"/>
      <c r="C21" s="559" t="s">
        <v>819</v>
      </c>
      <c r="D21" s="270" t="s">
        <v>233</v>
      </c>
      <c r="E21" s="560" t="s">
        <v>820</v>
      </c>
      <c r="F21" s="561"/>
      <c r="H21" s="271"/>
      <c r="I21" s="559" t="s">
        <v>821</v>
      </c>
      <c r="J21" s="270" t="s">
        <v>822</v>
      </c>
      <c r="K21" s="560" t="s">
        <v>101</v>
      </c>
      <c r="L21" s="561"/>
    </row>
    <row r="22" spans="2:11" ht="15" customHeight="1">
      <c r="B22" s="272" t="s">
        <v>823</v>
      </c>
      <c r="D22" s="273"/>
      <c r="E22" s="562"/>
      <c r="F22" s="562"/>
      <c r="H22" s="9"/>
      <c r="J22" s="273"/>
      <c r="K22" s="562"/>
    </row>
    <row r="23" spans="2:11" ht="15" customHeight="1">
      <c r="B23" s="9" t="s">
        <v>824</v>
      </c>
      <c r="D23" s="273"/>
      <c r="E23" s="562"/>
      <c r="F23" s="562"/>
      <c r="H23" s="9"/>
      <c r="J23" s="273"/>
      <c r="K23" s="562"/>
    </row>
    <row r="24" spans="2:11" ht="15.75" customHeight="1">
      <c r="B24" s="9"/>
      <c r="D24" s="273"/>
      <c r="E24" s="562"/>
      <c r="F24" s="562"/>
      <c r="H24" s="9"/>
      <c r="J24" s="273"/>
      <c r="K24" s="562"/>
    </row>
    <row r="25" spans="2:9" ht="16.5" customHeight="1">
      <c r="B25" s="623" t="s">
        <v>825</v>
      </c>
      <c r="C25" s="623"/>
      <c r="D25" s="623"/>
      <c r="E25" s="623"/>
      <c r="F25" s="623"/>
      <c r="G25" s="623"/>
      <c r="H25" s="623"/>
      <c r="I25" s="623"/>
    </row>
    <row r="26" spans="2:12" ht="18" customHeight="1">
      <c r="B26" s="289" t="s">
        <v>826</v>
      </c>
      <c r="C26" s="563"/>
      <c r="D26" s="290"/>
      <c r="E26" s="289" t="s">
        <v>827</v>
      </c>
      <c r="F26" s="290"/>
      <c r="G26" s="436"/>
      <c r="H26" s="289" t="s">
        <v>826</v>
      </c>
      <c r="I26" s="563"/>
      <c r="J26" s="290"/>
      <c r="K26" s="289" t="s">
        <v>827</v>
      </c>
      <c r="L26" s="290"/>
    </row>
    <row r="27" spans="2:12" ht="18" customHeight="1">
      <c r="B27" s="564" t="s">
        <v>828</v>
      </c>
      <c r="C27" s="565"/>
      <c r="D27" s="566"/>
      <c r="E27" s="567"/>
      <c r="F27" s="568">
        <v>13</v>
      </c>
      <c r="G27" s="436"/>
      <c r="H27" s="564" t="s">
        <v>829</v>
      </c>
      <c r="I27" s="565"/>
      <c r="J27" s="566"/>
      <c r="K27" s="567"/>
      <c r="L27" s="568">
        <v>325</v>
      </c>
    </row>
    <row r="28" spans="2:12" ht="18" customHeight="1">
      <c r="B28" s="564" t="s">
        <v>830</v>
      </c>
      <c r="C28" s="565"/>
      <c r="D28" s="566"/>
      <c r="E28" s="567"/>
      <c r="F28" s="568">
        <v>1521</v>
      </c>
      <c r="G28" s="436"/>
      <c r="H28" s="564" t="s">
        <v>831</v>
      </c>
      <c r="I28" s="565"/>
      <c r="J28" s="566"/>
      <c r="K28" s="567"/>
      <c r="L28" s="568">
        <v>326</v>
      </c>
    </row>
    <row r="29" spans="2:12" ht="18" customHeight="1">
      <c r="B29" s="564" t="s">
        <v>832</v>
      </c>
      <c r="C29" s="565"/>
      <c r="D29" s="566"/>
      <c r="E29" s="567"/>
      <c r="F29" s="568">
        <v>1695</v>
      </c>
      <c r="G29" s="436"/>
      <c r="H29" s="569" t="s">
        <v>833</v>
      </c>
      <c r="I29" s="570"/>
      <c r="J29" s="571"/>
      <c r="K29" s="567"/>
      <c r="L29" s="568">
        <v>3271</v>
      </c>
    </row>
    <row r="30" spans="2:12" ht="18" customHeight="1">
      <c r="B30" s="564" t="s">
        <v>834</v>
      </c>
      <c r="C30" s="565"/>
      <c r="D30" s="566"/>
      <c r="E30" s="567"/>
      <c r="F30" s="568">
        <v>2051</v>
      </c>
      <c r="G30" s="436"/>
      <c r="H30" s="569" t="s">
        <v>835</v>
      </c>
      <c r="I30" s="570"/>
      <c r="J30" s="571"/>
      <c r="K30" s="567"/>
      <c r="L30" s="568">
        <v>3282</v>
      </c>
    </row>
    <row r="31" spans="2:12" ht="18" customHeight="1">
      <c r="B31" s="564" t="s">
        <v>836</v>
      </c>
      <c r="C31" s="565"/>
      <c r="D31" s="566"/>
      <c r="E31" s="567"/>
      <c r="F31" s="568">
        <v>215</v>
      </c>
      <c r="G31" s="436"/>
      <c r="H31" s="569" t="s">
        <v>837</v>
      </c>
      <c r="I31" s="570"/>
      <c r="J31" s="571"/>
      <c r="K31" s="567"/>
      <c r="L31" s="568">
        <v>3283</v>
      </c>
    </row>
    <row r="32" spans="2:12" ht="18" customHeight="1">
      <c r="B32" s="564" t="s">
        <v>838</v>
      </c>
      <c r="C32" s="565"/>
      <c r="D32" s="566"/>
      <c r="E32" s="567"/>
      <c r="F32" s="568">
        <v>2179</v>
      </c>
      <c r="G32" s="436"/>
      <c r="H32" s="569" t="s">
        <v>839</v>
      </c>
      <c r="I32" s="570"/>
      <c r="J32" s="571"/>
      <c r="K32" s="567"/>
      <c r="L32" s="568">
        <v>3284</v>
      </c>
    </row>
    <row r="33" spans="2:12" ht="18" customHeight="1">
      <c r="B33" s="564" t="s">
        <v>840</v>
      </c>
      <c r="C33" s="565"/>
      <c r="D33" s="566"/>
      <c r="E33" s="567"/>
      <c r="F33" s="568">
        <v>2199</v>
      </c>
      <c r="G33" s="436"/>
      <c r="H33" s="569" t="s">
        <v>841</v>
      </c>
      <c r="I33" s="570"/>
      <c r="J33" s="571"/>
      <c r="K33" s="567"/>
      <c r="L33" s="568">
        <v>3285</v>
      </c>
    </row>
    <row r="34" spans="2:12" ht="18" customHeight="1">
      <c r="B34" s="572" t="s">
        <v>842</v>
      </c>
      <c r="C34" s="573"/>
      <c r="D34" s="574"/>
      <c r="E34" s="567"/>
      <c r="F34" s="568" t="s">
        <v>843</v>
      </c>
      <c r="G34" s="436"/>
      <c r="H34" s="569" t="s">
        <v>844</v>
      </c>
      <c r="I34" s="570"/>
      <c r="J34" s="571"/>
      <c r="K34" s="567"/>
      <c r="L34" s="568">
        <v>3289</v>
      </c>
    </row>
    <row r="35" spans="1:12" ht="18" customHeight="1">
      <c r="A35" s="550" t="s">
        <v>845</v>
      </c>
      <c r="B35" s="564" t="s">
        <v>846</v>
      </c>
      <c r="C35" s="565"/>
      <c r="D35" s="566"/>
      <c r="E35" s="567"/>
      <c r="F35" s="568" t="s">
        <v>847</v>
      </c>
      <c r="G35" s="436"/>
      <c r="H35" s="569" t="s">
        <v>848</v>
      </c>
      <c r="I35" s="570"/>
      <c r="J35" s="571"/>
      <c r="K35" s="567"/>
      <c r="L35" s="568">
        <v>3289</v>
      </c>
    </row>
    <row r="36" spans="2:12" ht="18" customHeight="1">
      <c r="B36" s="569" t="s">
        <v>849</v>
      </c>
      <c r="C36" s="570"/>
      <c r="D36" s="571"/>
      <c r="E36" s="567"/>
      <c r="F36" s="568" t="s">
        <v>850</v>
      </c>
      <c r="G36" s="436"/>
      <c r="H36" s="569" t="s">
        <v>851</v>
      </c>
      <c r="I36" s="570"/>
      <c r="J36" s="571"/>
      <c r="K36" s="567"/>
      <c r="L36" s="568">
        <v>3292</v>
      </c>
    </row>
    <row r="37" spans="2:12" ht="18" customHeight="1">
      <c r="B37" s="569" t="s">
        <v>852</v>
      </c>
      <c r="C37" s="570"/>
      <c r="D37" s="571"/>
      <c r="E37" s="567"/>
      <c r="F37" s="568" t="s">
        <v>1044</v>
      </c>
      <c r="G37" s="436"/>
      <c r="H37" s="569" t="s">
        <v>853</v>
      </c>
      <c r="I37" s="570"/>
      <c r="J37" s="571"/>
      <c r="K37" s="567"/>
      <c r="L37" s="568">
        <v>3293</v>
      </c>
    </row>
    <row r="38" spans="2:12" ht="18" customHeight="1">
      <c r="B38" s="575" t="s">
        <v>854</v>
      </c>
      <c r="C38" s="576"/>
      <c r="D38" s="577"/>
      <c r="E38" s="567"/>
      <c r="F38" s="568" t="s">
        <v>855</v>
      </c>
      <c r="G38" s="436"/>
      <c r="H38" s="569" t="s">
        <v>856</v>
      </c>
      <c r="I38" s="570"/>
      <c r="J38" s="571"/>
      <c r="K38" s="567"/>
      <c r="L38" s="568">
        <v>3294</v>
      </c>
    </row>
    <row r="39" spans="2:12" ht="18" customHeight="1">
      <c r="B39" s="569" t="s">
        <v>857</v>
      </c>
      <c r="C39" s="570"/>
      <c r="D39" s="571"/>
      <c r="E39" s="567"/>
      <c r="F39" s="568" t="s">
        <v>858</v>
      </c>
      <c r="G39" s="436"/>
      <c r="H39" s="569" t="s">
        <v>859</v>
      </c>
      <c r="I39" s="570"/>
      <c r="J39" s="571"/>
      <c r="K39" s="567"/>
      <c r="L39" s="568">
        <v>3295</v>
      </c>
    </row>
    <row r="40" spans="2:12" ht="18" customHeight="1">
      <c r="B40" s="569" t="s">
        <v>860</v>
      </c>
      <c r="C40" s="570"/>
      <c r="D40" s="571"/>
      <c r="E40" s="567"/>
      <c r="F40" s="568" t="s">
        <v>861</v>
      </c>
      <c r="G40" s="436"/>
      <c r="H40" s="569" t="s">
        <v>1045</v>
      </c>
      <c r="I40" s="570"/>
      <c r="J40" s="571"/>
      <c r="K40" s="567"/>
      <c r="L40" s="568">
        <v>3296</v>
      </c>
    </row>
    <row r="41" spans="2:12" s="578" customFormat="1" ht="18" customHeight="1">
      <c r="B41" s="569" t="s">
        <v>862</v>
      </c>
      <c r="C41" s="570"/>
      <c r="D41" s="571"/>
      <c r="E41" s="567"/>
      <c r="F41" s="568" t="s">
        <v>863</v>
      </c>
      <c r="G41" s="436"/>
      <c r="H41" s="569" t="s">
        <v>864</v>
      </c>
      <c r="I41" s="570"/>
      <c r="J41" s="571"/>
      <c r="K41" s="567"/>
      <c r="L41" s="568">
        <v>3297</v>
      </c>
    </row>
    <row r="42" spans="2:9" ht="15" customHeight="1">
      <c r="B42" s="272" t="s">
        <v>865</v>
      </c>
      <c r="C42" s="623"/>
      <c r="D42" s="623"/>
      <c r="E42" s="623"/>
      <c r="F42" s="623"/>
      <c r="G42" s="623"/>
      <c r="H42" s="623"/>
      <c r="I42" s="623"/>
    </row>
    <row r="43" ht="15" customHeight="1"/>
    <row r="44" ht="22.5" customHeight="1">
      <c r="A44" s="578"/>
    </row>
    <row r="45" ht="15" customHeight="1"/>
    <row r="46" ht="15" customHeight="1"/>
    <row r="47" ht="15" customHeight="1"/>
    <row r="48" ht="22.5" customHeight="1">
      <c r="A48" s="578"/>
    </row>
    <row r="49" ht="15" customHeight="1"/>
    <row r="50" ht="15" customHeight="1"/>
    <row r="51" ht="15" customHeight="1"/>
  </sheetData>
  <sheetProtection/>
  <mergeCells count="45">
    <mergeCell ref="B31:D31"/>
    <mergeCell ref="B32:D32"/>
    <mergeCell ref="B33:D33"/>
    <mergeCell ref="B34:D34"/>
    <mergeCell ref="B35:D35"/>
    <mergeCell ref="B38:D38"/>
    <mergeCell ref="B27:D27"/>
    <mergeCell ref="H27:J27"/>
    <mergeCell ref="B28:D28"/>
    <mergeCell ref="H28:J28"/>
    <mergeCell ref="B29:D29"/>
    <mergeCell ref="B30:D30"/>
    <mergeCell ref="E20:F20"/>
    <mergeCell ref="K20:L20"/>
    <mergeCell ref="E21:F21"/>
    <mergeCell ref="K21:L21"/>
    <mergeCell ref="B26:D26"/>
    <mergeCell ref="E26:F26"/>
    <mergeCell ref="H26:J26"/>
    <mergeCell ref="K26:L26"/>
    <mergeCell ref="E17:F17"/>
    <mergeCell ref="K17:L17"/>
    <mergeCell ref="E18:F18"/>
    <mergeCell ref="K18:L18"/>
    <mergeCell ref="E19:F19"/>
    <mergeCell ref="K19:L19"/>
    <mergeCell ref="E14:F14"/>
    <mergeCell ref="K14:L14"/>
    <mergeCell ref="E15:F15"/>
    <mergeCell ref="K15:L15"/>
    <mergeCell ref="E16:F16"/>
    <mergeCell ref="K16:L16"/>
    <mergeCell ref="E11:F11"/>
    <mergeCell ref="K11:L11"/>
    <mergeCell ref="E12:F12"/>
    <mergeCell ref="K12:L12"/>
    <mergeCell ref="E13:F13"/>
    <mergeCell ref="K13:L13"/>
    <mergeCell ref="A1:L1"/>
    <mergeCell ref="B9:C9"/>
    <mergeCell ref="E9:F9"/>
    <mergeCell ref="H9:I9"/>
    <mergeCell ref="K9:L9"/>
    <mergeCell ref="E10:F10"/>
    <mergeCell ref="K10:L10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317"/>
  <sheetViews>
    <sheetView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22.25390625" style="189" customWidth="1"/>
    <col min="2" max="2" width="15.375" style="172" customWidth="1"/>
    <col min="3" max="3" width="14.00390625" style="172" customWidth="1"/>
    <col min="4" max="4" width="10.625" style="189" customWidth="1"/>
    <col min="5" max="6" width="10.625" style="172" customWidth="1"/>
    <col min="7" max="10" width="10.625" style="623" customWidth="1"/>
    <col min="11" max="12" width="10.50390625" style="623" customWidth="1"/>
    <col min="13" max="13" width="11.50390625" style="623" customWidth="1"/>
    <col min="14" max="14" width="10.375" style="623" customWidth="1"/>
    <col min="15" max="15" width="9.625" style="623" customWidth="1"/>
    <col min="16" max="16" width="10.375" style="623" customWidth="1"/>
    <col min="17" max="17" width="8.375" style="623" customWidth="1"/>
    <col min="18" max="18" width="7.625" style="623" customWidth="1"/>
    <col min="19" max="19" width="5.875" style="623" customWidth="1"/>
    <col min="20" max="20" width="7.00390625" style="623" customWidth="1"/>
    <col min="21" max="21" width="8.375" style="623" customWidth="1"/>
    <col min="22" max="22" width="8.25390625" style="623" customWidth="1"/>
    <col min="23" max="24" width="6.75390625" style="623" customWidth="1"/>
    <col min="25" max="25" width="8.00390625" style="623" customWidth="1"/>
    <col min="26" max="26" width="7.00390625" style="623" customWidth="1"/>
    <col min="27" max="27" width="7.375" style="623" customWidth="1"/>
    <col min="28" max="102" width="8.625" style="623" customWidth="1"/>
    <col min="103" max="16384" width="9.00390625" style="623" customWidth="1"/>
  </cols>
  <sheetData>
    <row r="1" spans="1:28" s="199" customFormat="1" ht="21" customHeight="1">
      <c r="A1" s="3" t="s">
        <v>1068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3"/>
    </row>
    <row r="2" spans="1:79" s="200" customFormat="1" ht="14.25">
      <c r="A2" s="3" t="s">
        <v>1069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3"/>
      <c r="AG2" s="201"/>
      <c r="AH2" s="201"/>
      <c r="AI2" s="201"/>
      <c r="AJ2" s="201"/>
      <c r="AP2" s="201"/>
      <c r="AQ2" s="201"/>
      <c r="AY2" s="201"/>
      <c r="BF2" s="201"/>
      <c r="BR2" s="201"/>
      <c r="CA2" s="201"/>
    </row>
    <row r="3" spans="1:44" s="159" customFormat="1" ht="18.75" customHeight="1" thickBot="1">
      <c r="A3" s="439"/>
      <c r="B3" s="155"/>
      <c r="C3" s="155"/>
      <c r="D3" s="155"/>
      <c r="E3" s="155"/>
      <c r="F3" s="155"/>
      <c r="G3" s="155"/>
      <c r="H3" s="155"/>
      <c r="I3" s="155"/>
      <c r="J3" s="155"/>
      <c r="K3" s="622"/>
      <c r="L3" s="622"/>
      <c r="M3" s="622"/>
      <c r="N3" s="622"/>
      <c r="O3" s="622"/>
      <c r="P3" s="406" t="s">
        <v>1009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4"/>
      <c r="AK3" s="153"/>
      <c r="AL3" s="156"/>
      <c r="AM3" s="156"/>
      <c r="AN3" s="157"/>
      <c r="AO3" s="156"/>
      <c r="AP3" s="156"/>
      <c r="AQ3" s="156"/>
      <c r="AR3" s="158"/>
    </row>
    <row r="4" spans="1:44" s="196" customFormat="1" ht="36.75" customHeight="1" thickTop="1">
      <c r="A4" s="440" t="s">
        <v>1010</v>
      </c>
      <c r="B4" s="233" t="s">
        <v>1003</v>
      </c>
      <c r="C4" s="233" t="s">
        <v>1004</v>
      </c>
      <c r="D4" s="241" t="s">
        <v>1011</v>
      </c>
      <c r="E4" s="221"/>
      <c r="F4" s="221"/>
      <c r="G4" s="222"/>
      <c r="H4" s="221"/>
      <c r="I4" s="221"/>
      <c r="J4" s="221"/>
      <c r="K4" s="221"/>
      <c r="L4" s="222"/>
      <c r="M4" s="223"/>
      <c r="N4" s="223"/>
      <c r="O4" s="223"/>
      <c r="P4" s="224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4"/>
      <c r="AL4" s="195"/>
      <c r="AM4" s="195"/>
      <c r="AN4" s="161"/>
      <c r="AO4" s="195"/>
      <c r="AP4" s="195"/>
      <c r="AQ4" s="195"/>
      <c r="AR4" s="185"/>
    </row>
    <row r="5" spans="1:44" s="196" customFormat="1" ht="18" customHeight="1">
      <c r="A5" s="441"/>
      <c r="B5" s="128"/>
      <c r="C5" s="234"/>
      <c r="D5" s="242" t="s">
        <v>241</v>
      </c>
      <c r="E5" s="225"/>
      <c r="F5" s="226"/>
      <c r="G5" s="243" t="s">
        <v>242</v>
      </c>
      <c r="H5" s="225"/>
      <c r="I5" s="225"/>
      <c r="J5" s="225"/>
      <c r="K5" s="225"/>
      <c r="L5" s="226"/>
      <c r="M5" s="244" t="s">
        <v>1012</v>
      </c>
      <c r="N5" s="227"/>
      <c r="O5" s="216"/>
      <c r="P5" s="217" t="s">
        <v>243</v>
      </c>
      <c r="Q5" s="194"/>
      <c r="R5" s="194"/>
      <c r="S5" s="194"/>
      <c r="T5" s="194"/>
      <c r="U5" s="194"/>
      <c r="V5" s="193"/>
      <c r="W5" s="194"/>
      <c r="X5" s="194"/>
      <c r="Y5" s="193"/>
      <c r="Z5" s="193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57"/>
      <c r="AL5" s="157"/>
      <c r="AM5" s="157"/>
      <c r="AN5" s="157"/>
      <c r="AO5" s="157"/>
      <c r="AP5" s="157"/>
      <c r="AQ5" s="157"/>
      <c r="AR5" s="185"/>
    </row>
    <row r="6" spans="1:44" s="196" customFormat="1" ht="46.5" customHeight="1">
      <c r="A6" s="441"/>
      <c r="B6" s="237" t="s">
        <v>1005</v>
      </c>
      <c r="C6" s="234"/>
      <c r="D6" s="228"/>
      <c r="E6" s="229"/>
      <c r="F6" s="229"/>
      <c r="G6" s="229"/>
      <c r="H6" s="229"/>
      <c r="I6" s="230"/>
      <c r="J6" s="230"/>
      <c r="K6" s="230"/>
      <c r="L6" s="230"/>
      <c r="M6" s="231"/>
      <c r="N6" s="231"/>
      <c r="O6" s="232"/>
      <c r="P6" s="236"/>
      <c r="Q6" s="193"/>
      <c r="R6" s="193"/>
      <c r="S6" s="194"/>
      <c r="T6" s="194"/>
      <c r="U6" s="194"/>
      <c r="V6" s="193"/>
      <c r="W6" s="194"/>
      <c r="X6" s="194"/>
      <c r="Y6" s="193"/>
      <c r="Z6" s="193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57"/>
      <c r="AL6" s="157"/>
      <c r="AM6" s="157"/>
      <c r="AN6" s="157"/>
      <c r="AO6" s="157"/>
      <c r="AP6" s="157"/>
      <c r="AQ6" s="157"/>
      <c r="AR6" s="185"/>
    </row>
    <row r="7" spans="1:44" s="189" customFormat="1" ht="14.25" customHeight="1">
      <c r="A7" s="441"/>
      <c r="B7" s="237"/>
      <c r="C7" s="234"/>
      <c r="D7" s="60" t="s">
        <v>1013</v>
      </c>
      <c r="E7" s="59" t="s">
        <v>1014</v>
      </c>
      <c r="F7" s="59" t="s">
        <v>244</v>
      </c>
      <c r="G7" s="60" t="s">
        <v>1013</v>
      </c>
      <c r="H7" s="59" t="s">
        <v>1014</v>
      </c>
      <c r="I7" s="59" t="s">
        <v>244</v>
      </c>
      <c r="J7" s="239" t="s">
        <v>1015</v>
      </c>
      <c r="K7" s="239" t="s">
        <v>1006</v>
      </c>
      <c r="L7" s="239" t="s">
        <v>1007</v>
      </c>
      <c r="M7" s="60" t="s">
        <v>1013</v>
      </c>
      <c r="N7" s="59" t="s">
        <v>1014</v>
      </c>
      <c r="O7" s="59" t="s">
        <v>244</v>
      </c>
      <c r="P7" s="236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</row>
    <row r="8" spans="1:44" s="172" customFormat="1" ht="15.75" customHeight="1">
      <c r="A8" s="442"/>
      <c r="B8" s="238"/>
      <c r="C8" s="235"/>
      <c r="D8" s="62"/>
      <c r="E8" s="61"/>
      <c r="F8" s="61"/>
      <c r="G8" s="61"/>
      <c r="H8" s="61"/>
      <c r="I8" s="63"/>
      <c r="J8" s="240"/>
      <c r="K8" s="240"/>
      <c r="L8" s="240"/>
      <c r="M8" s="197"/>
      <c r="N8" s="197"/>
      <c r="O8" s="198"/>
      <c r="P8" s="218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70"/>
      <c r="AN8" s="169"/>
      <c r="AO8" s="170"/>
      <c r="AP8" s="170"/>
      <c r="AQ8" s="170"/>
      <c r="AR8" s="171"/>
    </row>
    <row r="9" spans="1:44" s="177" customFormat="1" ht="15.75" customHeight="1">
      <c r="A9" s="33" t="s">
        <v>991</v>
      </c>
      <c r="B9" s="118">
        <v>107853936</v>
      </c>
      <c r="C9" s="118">
        <v>119788832</v>
      </c>
      <c r="D9" s="118">
        <v>68617543</v>
      </c>
      <c r="E9" s="118">
        <v>13155482</v>
      </c>
      <c r="F9" s="118">
        <v>55462061</v>
      </c>
      <c r="G9" s="118">
        <v>17771768</v>
      </c>
      <c r="H9" s="118">
        <v>234974</v>
      </c>
      <c r="I9" s="118">
        <v>17536794</v>
      </c>
      <c r="J9" s="118">
        <v>4733936</v>
      </c>
      <c r="K9" s="118">
        <v>11673741</v>
      </c>
      <c r="L9" s="118">
        <v>1129117</v>
      </c>
      <c r="M9" s="118">
        <v>1224246</v>
      </c>
      <c r="N9" s="118">
        <v>134583</v>
      </c>
      <c r="O9" s="118">
        <v>1089663</v>
      </c>
      <c r="P9" s="125">
        <v>10380229</v>
      </c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5"/>
      <c r="AN9" s="174"/>
      <c r="AO9" s="175"/>
      <c r="AP9" s="175"/>
      <c r="AQ9" s="175"/>
      <c r="AR9" s="176"/>
    </row>
    <row r="10" spans="1:44" s="172" customFormat="1" ht="15.75" customHeight="1">
      <c r="A10" s="27" t="s">
        <v>992</v>
      </c>
      <c r="B10" s="119">
        <v>14485976</v>
      </c>
      <c r="C10" s="119">
        <v>14485976</v>
      </c>
      <c r="D10" s="119" t="s">
        <v>998</v>
      </c>
      <c r="E10" s="119" t="s">
        <v>998</v>
      </c>
      <c r="F10" s="119" t="s">
        <v>998</v>
      </c>
      <c r="G10" s="119" t="s">
        <v>998</v>
      </c>
      <c r="H10" s="119" t="s">
        <v>998</v>
      </c>
      <c r="I10" s="119" t="s">
        <v>998</v>
      </c>
      <c r="J10" s="119" t="s">
        <v>997</v>
      </c>
      <c r="K10" s="119" t="s">
        <v>997</v>
      </c>
      <c r="L10" s="119" t="s">
        <v>997</v>
      </c>
      <c r="M10" s="119" t="s">
        <v>995</v>
      </c>
      <c r="N10" s="119" t="s">
        <v>995</v>
      </c>
      <c r="O10" s="119" t="s">
        <v>995</v>
      </c>
      <c r="P10" s="120" t="s">
        <v>995</v>
      </c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70"/>
      <c r="AN10" s="169"/>
      <c r="AO10" s="170"/>
      <c r="AP10" s="170"/>
      <c r="AQ10" s="170"/>
      <c r="AR10" s="171"/>
    </row>
    <row r="11" spans="1:44" s="172" customFormat="1" ht="15.75" customHeight="1">
      <c r="A11" s="27" t="s">
        <v>993</v>
      </c>
      <c r="B11" s="119">
        <v>93367960</v>
      </c>
      <c r="C11" s="119">
        <v>105302856</v>
      </c>
      <c r="D11" s="119">
        <v>68617543</v>
      </c>
      <c r="E11" s="119">
        <v>13155482</v>
      </c>
      <c r="F11" s="119">
        <v>55462061</v>
      </c>
      <c r="G11" s="119">
        <v>17771768</v>
      </c>
      <c r="H11" s="119">
        <v>234974</v>
      </c>
      <c r="I11" s="119">
        <v>17536794</v>
      </c>
      <c r="J11" s="119">
        <v>4733936</v>
      </c>
      <c r="K11" s="119">
        <v>11673741</v>
      </c>
      <c r="L11" s="119">
        <v>1129117</v>
      </c>
      <c r="M11" s="119">
        <v>1224246</v>
      </c>
      <c r="N11" s="119">
        <v>134583</v>
      </c>
      <c r="O11" s="119">
        <v>1089663</v>
      </c>
      <c r="P11" s="120">
        <v>10380229</v>
      </c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70"/>
      <c r="AN11" s="169"/>
      <c r="AO11" s="170"/>
      <c r="AP11" s="170"/>
      <c r="AQ11" s="170"/>
      <c r="AR11" s="171"/>
    </row>
    <row r="12" spans="1:44" s="177" customFormat="1" ht="15.75" customHeight="1">
      <c r="A12" s="173" t="s">
        <v>51</v>
      </c>
      <c r="B12" s="121">
        <v>10516804</v>
      </c>
      <c r="C12" s="121">
        <v>11259110</v>
      </c>
      <c r="D12" s="121">
        <v>7866875</v>
      </c>
      <c r="E12" s="121">
        <v>1806586</v>
      </c>
      <c r="F12" s="121">
        <v>6060289</v>
      </c>
      <c r="G12" s="121">
        <v>806116</v>
      </c>
      <c r="H12" s="121">
        <v>23354</v>
      </c>
      <c r="I12" s="121">
        <v>782762</v>
      </c>
      <c r="J12" s="121">
        <v>290041</v>
      </c>
      <c r="K12" s="121">
        <v>444866</v>
      </c>
      <c r="L12" s="121">
        <v>47855</v>
      </c>
      <c r="M12" s="121">
        <v>61402</v>
      </c>
      <c r="N12" s="121">
        <v>1351</v>
      </c>
      <c r="O12" s="121">
        <v>60051</v>
      </c>
      <c r="P12" s="122">
        <v>759529</v>
      </c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5"/>
      <c r="AN12" s="174"/>
      <c r="AO12" s="175"/>
      <c r="AP12" s="175"/>
      <c r="AQ12" s="175"/>
      <c r="AR12" s="176"/>
    </row>
    <row r="13" spans="1:44" s="172" customFormat="1" ht="15.75" customHeight="1">
      <c r="A13" s="27" t="s">
        <v>992</v>
      </c>
      <c r="B13" s="119">
        <v>1665043</v>
      </c>
      <c r="C13" s="119">
        <v>1665043</v>
      </c>
      <c r="D13" s="119" t="s">
        <v>998</v>
      </c>
      <c r="E13" s="119" t="s">
        <v>998</v>
      </c>
      <c r="F13" s="119" t="s">
        <v>998</v>
      </c>
      <c r="G13" s="119" t="s">
        <v>998</v>
      </c>
      <c r="H13" s="119" t="s">
        <v>998</v>
      </c>
      <c r="I13" s="119" t="s">
        <v>998</v>
      </c>
      <c r="J13" s="119" t="s">
        <v>997</v>
      </c>
      <c r="K13" s="119" t="s">
        <v>997</v>
      </c>
      <c r="L13" s="119" t="s">
        <v>997</v>
      </c>
      <c r="M13" s="119" t="s">
        <v>995</v>
      </c>
      <c r="N13" s="119" t="s">
        <v>995</v>
      </c>
      <c r="O13" s="119" t="s">
        <v>995</v>
      </c>
      <c r="P13" s="120" t="s">
        <v>995</v>
      </c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70"/>
      <c r="AN13" s="169"/>
      <c r="AO13" s="170"/>
      <c r="AP13" s="170"/>
      <c r="AQ13" s="170"/>
      <c r="AR13" s="171"/>
    </row>
    <row r="14" spans="1:44" s="172" customFormat="1" ht="15.75" customHeight="1">
      <c r="A14" s="27" t="s">
        <v>993</v>
      </c>
      <c r="B14" s="119">
        <v>8851761</v>
      </c>
      <c r="C14" s="119">
        <v>9594067</v>
      </c>
      <c r="D14" s="119">
        <v>7866875</v>
      </c>
      <c r="E14" s="119">
        <v>1806586</v>
      </c>
      <c r="F14" s="119">
        <v>6060289</v>
      </c>
      <c r="G14" s="119">
        <v>806116</v>
      </c>
      <c r="H14" s="119">
        <v>23354</v>
      </c>
      <c r="I14" s="119">
        <v>782762</v>
      </c>
      <c r="J14" s="119">
        <v>290041</v>
      </c>
      <c r="K14" s="119">
        <v>444866</v>
      </c>
      <c r="L14" s="119">
        <v>47855</v>
      </c>
      <c r="M14" s="119">
        <v>61402</v>
      </c>
      <c r="N14" s="119">
        <v>1351</v>
      </c>
      <c r="O14" s="119">
        <v>60051</v>
      </c>
      <c r="P14" s="120">
        <v>759529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70"/>
      <c r="AN14" s="169"/>
      <c r="AO14" s="170"/>
      <c r="AP14" s="170"/>
      <c r="AQ14" s="170"/>
      <c r="AR14" s="171"/>
    </row>
    <row r="15" spans="1:44" s="177" customFormat="1" ht="15.75" customHeight="1">
      <c r="A15" s="178" t="s">
        <v>52</v>
      </c>
      <c r="B15" s="121">
        <v>1580107</v>
      </c>
      <c r="C15" s="121">
        <v>1652829</v>
      </c>
      <c r="D15" s="121">
        <v>875575</v>
      </c>
      <c r="E15" s="121">
        <v>214498</v>
      </c>
      <c r="F15" s="121">
        <v>661077</v>
      </c>
      <c r="G15" s="121">
        <v>108724</v>
      </c>
      <c r="H15" s="121" t="s">
        <v>998</v>
      </c>
      <c r="I15" s="121">
        <v>108724</v>
      </c>
      <c r="J15" s="121">
        <v>37479</v>
      </c>
      <c r="K15" s="121">
        <v>59560</v>
      </c>
      <c r="L15" s="121">
        <v>11685</v>
      </c>
      <c r="M15" s="121">
        <v>5911</v>
      </c>
      <c r="N15" s="121" t="s">
        <v>995</v>
      </c>
      <c r="O15" s="121">
        <v>5911</v>
      </c>
      <c r="P15" s="122">
        <v>90880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5"/>
      <c r="AN15" s="174"/>
      <c r="AO15" s="175"/>
      <c r="AP15" s="175"/>
      <c r="AQ15" s="175"/>
      <c r="AR15" s="176"/>
    </row>
    <row r="16" spans="1:44" s="172" customFormat="1" ht="15.75" customHeight="1">
      <c r="A16" s="27" t="s">
        <v>992</v>
      </c>
      <c r="B16" s="119">
        <v>654793</v>
      </c>
      <c r="C16" s="119">
        <v>654793</v>
      </c>
      <c r="D16" s="119" t="s">
        <v>998</v>
      </c>
      <c r="E16" s="119" t="s">
        <v>998</v>
      </c>
      <c r="F16" s="119" t="s">
        <v>998</v>
      </c>
      <c r="G16" s="119" t="s">
        <v>998</v>
      </c>
      <c r="H16" s="119" t="s">
        <v>998</v>
      </c>
      <c r="I16" s="119" t="s">
        <v>998</v>
      </c>
      <c r="J16" s="119" t="s">
        <v>997</v>
      </c>
      <c r="K16" s="119" t="s">
        <v>997</v>
      </c>
      <c r="L16" s="119" t="s">
        <v>997</v>
      </c>
      <c r="M16" s="119" t="s">
        <v>995</v>
      </c>
      <c r="N16" s="119" t="s">
        <v>995</v>
      </c>
      <c r="O16" s="119" t="s">
        <v>995</v>
      </c>
      <c r="P16" s="120" t="s">
        <v>995</v>
      </c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70"/>
      <c r="AN16" s="169"/>
      <c r="AO16" s="170"/>
      <c r="AP16" s="170"/>
      <c r="AQ16" s="170"/>
      <c r="AR16" s="171"/>
    </row>
    <row r="17" spans="1:44" s="172" customFormat="1" ht="15.75" customHeight="1">
      <c r="A17" s="27" t="s">
        <v>993</v>
      </c>
      <c r="B17" s="119">
        <v>925314</v>
      </c>
      <c r="C17" s="119">
        <v>998036</v>
      </c>
      <c r="D17" s="119">
        <v>875575</v>
      </c>
      <c r="E17" s="119">
        <v>214498</v>
      </c>
      <c r="F17" s="119">
        <v>661077</v>
      </c>
      <c r="G17" s="119">
        <v>108724</v>
      </c>
      <c r="H17" s="119" t="s">
        <v>998</v>
      </c>
      <c r="I17" s="119">
        <v>108724</v>
      </c>
      <c r="J17" s="119">
        <v>37479</v>
      </c>
      <c r="K17" s="119">
        <v>59560</v>
      </c>
      <c r="L17" s="119">
        <v>11685</v>
      </c>
      <c r="M17" s="119">
        <v>5911</v>
      </c>
      <c r="N17" s="119" t="s">
        <v>995</v>
      </c>
      <c r="O17" s="119">
        <v>5911</v>
      </c>
      <c r="P17" s="120">
        <v>90880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70"/>
      <c r="AN17" s="169"/>
      <c r="AO17" s="170"/>
      <c r="AP17" s="170"/>
      <c r="AQ17" s="170"/>
      <c r="AR17" s="171"/>
    </row>
    <row r="18" spans="1:44" s="177" customFormat="1" ht="15.75" customHeight="1">
      <c r="A18" s="173" t="s">
        <v>10</v>
      </c>
      <c r="B18" s="121">
        <v>2180357</v>
      </c>
      <c r="C18" s="121">
        <v>2245166</v>
      </c>
      <c r="D18" s="121">
        <v>983574</v>
      </c>
      <c r="E18" s="121">
        <v>419498</v>
      </c>
      <c r="F18" s="121">
        <v>564076</v>
      </c>
      <c r="G18" s="121">
        <v>79791</v>
      </c>
      <c r="H18" s="121">
        <v>4882</v>
      </c>
      <c r="I18" s="121">
        <v>74909</v>
      </c>
      <c r="J18" s="121">
        <v>21981</v>
      </c>
      <c r="K18" s="121">
        <v>47750</v>
      </c>
      <c r="L18" s="121">
        <v>5178</v>
      </c>
      <c r="M18" s="121">
        <v>8771</v>
      </c>
      <c r="N18" s="121">
        <v>2247</v>
      </c>
      <c r="O18" s="121">
        <v>6524</v>
      </c>
      <c r="P18" s="122">
        <v>70152</v>
      </c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5"/>
      <c r="AN18" s="174"/>
      <c r="AO18" s="175"/>
      <c r="AP18" s="175"/>
      <c r="AQ18" s="175"/>
      <c r="AR18" s="176"/>
    </row>
    <row r="19" spans="1:44" s="172" customFormat="1" ht="13.5" customHeight="1">
      <c r="A19" s="27" t="s">
        <v>992</v>
      </c>
      <c r="B19" s="119">
        <v>639512</v>
      </c>
      <c r="C19" s="119">
        <v>639512</v>
      </c>
      <c r="D19" s="119" t="s">
        <v>998</v>
      </c>
      <c r="E19" s="119" t="s">
        <v>998</v>
      </c>
      <c r="F19" s="119" t="s">
        <v>998</v>
      </c>
      <c r="G19" s="119" t="s">
        <v>998</v>
      </c>
      <c r="H19" s="119" t="s">
        <v>998</v>
      </c>
      <c r="I19" s="119" t="s">
        <v>998</v>
      </c>
      <c r="J19" s="119" t="s">
        <v>997</v>
      </c>
      <c r="K19" s="119" t="s">
        <v>997</v>
      </c>
      <c r="L19" s="119" t="s">
        <v>997</v>
      </c>
      <c r="M19" s="119" t="s">
        <v>995</v>
      </c>
      <c r="N19" s="119" t="s">
        <v>995</v>
      </c>
      <c r="O19" s="119" t="s">
        <v>995</v>
      </c>
      <c r="P19" s="120" t="s">
        <v>995</v>
      </c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70"/>
      <c r="AN19" s="169"/>
      <c r="AO19" s="170"/>
      <c r="AP19" s="170"/>
      <c r="AQ19" s="170"/>
      <c r="AR19" s="171"/>
    </row>
    <row r="20" spans="1:44" s="172" customFormat="1" ht="15.75" customHeight="1">
      <c r="A20" s="27" t="s">
        <v>993</v>
      </c>
      <c r="B20" s="119">
        <v>1540845</v>
      </c>
      <c r="C20" s="119">
        <v>1605654</v>
      </c>
      <c r="D20" s="119">
        <v>983574</v>
      </c>
      <c r="E20" s="119">
        <v>419498</v>
      </c>
      <c r="F20" s="119">
        <v>564076</v>
      </c>
      <c r="G20" s="119">
        <v>79791</v>
      </c>
      <c r="H20" s="119">
        <v>4882</v>
      </c>
      <c r="I20" s="119">
        <v>74909</v>
      </c>
      <c r="J20" s="119">
        <v>21981</v>
      </c>
      <c r="K20" s="119">
        <v>47750</v>
      </c>
      <c r="L20" s="119">
        <v>5178</v>
      </c>
      <c r="M20" s="119">
        <v>8771</v>
      </c>
      <c r="N20" s="119">
        <v>2247</v>
      </c>
      <c r="O20" s="119">
        <v>6524</v>
      </c>
      <c r="P20" s="120">
        <v>70152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70"/>
      <c r="AN20" s="169"/>
      <c r="AO20" s="170"/>
      <c r="AP20" s="170"/>
      <c r="AQ20" s="170"/>
      <c r="AR20" s="171"/>
    </row>
    <row r="21" spans="1:44" s="177" customFormat="1" ht="24" customHeight="1">
      <c r="A21" s="179" t="s">
        <v>231</v>
      </c>
      <c r="B21" s="121">
        <v>840505</v>
      </c>
      <c r="C21" s="121">
        <v>869512</v>
      </c>
      <c r="D21" s="121">
        <v>311692</v>
      </c>
      <c r="E21" s="121">
        <v>122659</v>
      </c>
      <c r="F21" s="121">
        <v>189033</v>
      </c>
      <c r="G21" s="121">
        <v>27761</v>
      </c>
      <c r="H21" s="121">
        <v>70</v>
      </c>
      <c r="I21" s="121">
        <v>27691</v>
      </c>
      <c r="J21" s="121">
        <v>10565</v>
      </c>
      <c r="K21" s="121">
        <v>10496</v>
      </c>
      <c r="L21" s="121">
        <v>6630</v>
      </c>
      <c r="M21" s="121">
        <v>2247</v>
      </c>
      <c r="N21" s="121" t="s">
        <v>995</v>
      </c>
      <c r="O21" s="121">
        <v>2247</v>
      </c>
      <c r="P21" s="122">
        <v>32399</v>
      </c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5"/>
      <c r="AN21" s="174"/>
      <c r="AO21" s="175"/>
      <c r="AP21" s="175"/>
      <c r="AQ21" s="175"/>
      <c r="AR21" s="176"/>
    </row>
    <row r="22" spans="1:44" s="172" customFormat="1" ht="15.75" customHeight="1">
      <c r="A22" s="27" t="s">
        <v>992</v>
      </c>
      <c r="B22" s="119">
        <v>617076</v>
      </c>
      <c r="C22" s="119">
        <v>617076</v>
      </c>
      <c r="D22" s="119" t="s">
        <v>998</v>
      </c>
      <c r="E22" s="119" t="s">
        <v>998</v>
      </c>
      <c r="F22" s="119" t="s">
        <v>998</v>
      </c>
      <c r="G22" s="119" t="s">
        <v>998</v>
      </c>
      <c r="H22" s="119" t="s">
        <v>998</v>
      </c>
      <c r="I22" s="119" t="s">
        <v>998</v>
      </c>
      <c r="J22" s="119" t="s">
        <v>997</v>
      </c>
      <c r="K22" s="119" t="s">
        <v>997</v>
      </c>
      <c r="L22" s="119" t="s">
        <v>997</v>
      </c>
      <c r="M22" s="119" t="s">
        <v>995</v>
      </c>
      <c r="N22" s="119" t="s">
        <v>995</v>
      </c>
      <c r="O22" s="119" t="s">
        <v>995</v>
      </c>
      <c r="P22" s="120" t="s">
        <v>995</v>
      </c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70"/>
      <c r="AN22" s="169"/>
      <c r="AO22" s="170"/>
      <c r="AP22" s="170"/>
      <c r="AQ22" s="170"/>
      <c r="AR22" s="171"/>
    </row>
    <row r="23" spans="1:44" s="172" customFormat="1" ht="15.75" customHeight="1">
      <c r="A23" s="27" t="s">
        <v>993</v>
      </c>
      <c r="B23" s="119">
        <v>223429</v>
      </c>
      <c r="C23" s="119">
        <v>252436</v>
      </c>
      <c r="D23" s="119">
        <v>311692</v>
      </c>
      <c r="E23" s="119">
        <v>122659</v>
      </c>
      <c r="F23" s="119">
        <v>189033</v>
      </c>
      <c r="G23" s="119">
        <v>27761</v>
      </c>
      <c r="H23" s="119">
        <v>70</v>
      </c>
      <c r="I23" s="119">
        <v>27691</v>
      </c>
      <c r="J23" s="119">
        <v>10565</v>
      </c>
      <c r="K23" s="119">
        <v>10496</v>
      </c>
      <c r="L23" s="119">
        <v>6630</v>
      </c>
      <c r="M23" s="119">
        <v>2247</v>
      </c>
      <c r="N23" s="119" t="s">
        <v>995</v>
      </c>
      <c r="O23" s="119">
        <v>2247</v>
      </c>
      <c r="P23" s="120">
        <v>32399</v>
      </c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  <c r="AN23" s="169"/>
      <c r="AO23" s="170"/>
      <c r="AP23" s="170"/>
      <c r="AQ23" s="170"/>
      <c r="AR23" s="171"/>
    </row>
    <row r="24" spans="1:44" s="177" customFormat="1" ht="15.75" customHeight="1">
      <c r="A24" s="173" t="s">
        <v>55</v>
      </c>
      <c r="B24" s="121">
        <v>1121700</v>
      </c>
      <c r="C24" s="121">
        <v>1172147</v>
      </c>
      <c r="D24" s="121">
        <v>709002</v>
      </c>
      <c r="E24" s="121">
        <v>273552</v>
      </c>
      <c r="F24" s="121">
        <v>435450</v>
      </c>
      <c r="G24" s="121">
        <v>60426</v>
      </c>
      <c r="H24" s="121">
        <v>58</v>
      </c>
      <c r="I24" s="121">
        <v>60368</v>
      </c>
      <c r="J24" s="121">
        <v>5988</v>
      </c>
      <c r="K24" s="121">
        <v>38731</v>
      </c>
      <c r="L24" s="121">
        <v>15649</v>
      </c>
      <c r="M24" s="121">
        <v>6421</v>
      </c>
      <c r="N24" s="121" t="s">
        <v>995</v>
      </c>
      <c r="O24" s="121">
        <v>6421</v>
      </c>
      <c r="P24" s="122">
        <v>57120</v>
      </c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5"/>
      <c r="AN24" s="174"/>
      <c r="AO24" s="175"/>
      <c r="AP24" s="175"/>
      <c r="AQ24" s="175"/>
      <c r="AR24" s="176"/>
    </row>
    <row r="25" spans="1:44" s="172" customFormat="1" ht="15.75" customHeight="1">
      <c r="A25" s="27" t="s">
        <v>992</v>
      </c>
      <c r="B25" s="119">
        <v>364078</v>
      </c>
      <c r="C25" s="119">
        <v>364078</v>
      </c>
      <c r="D25" s="119" t="s">
        <v>998</v>
      </c>
      <c r="E25" s="119" t="s">
        <v>998</v>
      </c>
      <c r="F25" s="119" t="s">
        <v>998</v>
      </c>
      <c r="G25" s="119" t="s">
        <v>998</v>
      </c>
      <c r="H25" s="119" t="s">
        <v>998</v>
      </c>
      <c r="I25" s="119" t="s">
        <v>998</v>
      </c>
      <c r="J25" s="119" t="s">
        <v>997</v>
      </c>
      <c r="K25" s="119" t="s">
        <v>997</v>
      </c>
      <c r="L25" s="119" t="s">
        <v>997</v>
      </c>
      <c r="M25" s="119" t="s">
        <v>995</v>
      </c>
      <c r="N25" s="119" t="s">
        <v>995</v>
      </c>
      <c r="O25" s="119" t="s">
        <v>995</v>
      </c>
      <c r="P25" s="120" t="s">
        <v>995</v>
      </c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70"/>
      <c r="AN25" s="169"/>
      <c r="AO25" s="170"/>
      <c r="AP25" s="170"/>
      <c r="AQ25" s="170"/>
      <c r="AR25" s="171"/>
    </row>
    <row r="26" spans="1:44" s="172" customFormat="1" ht="15.75" customHeight="1">
      <c r="A26" s="27" t="s">
        <v>993</v>
      </c>
      <c r="B26" s="119">
        <v>757622</v>
      </c>
      <c r="C26" s="119">
        <v>808069</v>
      </c>
      <c r="D26" s="119">
        <v>709002</v>
      </c>
      <c r="E26" s="119">
        <v>273552</v>
      </c>
      <c r="F26" s="119">
        <v>435450</v>
      </c>
      <c r="G26" s="119">
        <v>60426</v>
      </c>
      <c r="H26" s="119">
        <v>58</v>
      </c>
      <c r="I26" s="119">
        <v>60368</v>
      </c>
      <c r="J26" s="119">
        <v>5988</v>
      </c>
      <c r="K26" s="119">
        <v>38731</v>
      </c>
      <c r="L26" s="119">
        <v>15649</v>
      </c>
      <c r="M26" s="119">
        <v>6421</v>
      </c>
      <c r="N26" s="119" t="s">
        <v>995</v>
      </c>
      <c r="O26" s="119">
        <v>6421</v>
      </c>
      <c r="P26" s="120">
        <v>57120</v>
      </c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70"/>
      <c r="AN26" s="169"/>
      <c r="AO26" s="170"/>
      <c r="AP26" s="170"/>
      <c r="AQ26" s="170"/>
      <c r="AR26" s="171"/>
    </row>
    <row r="27" spans="1:44" s="177" customFormat="1" ht="15.75" customHeight="1">
      <c r="A27" s="173" t="s">
        <v>56</v>
      </c>
      <c r="B27" s="121">
        <v>703417</v>
      </c>
      <c r="C27" s="121">
        <v>754881</v>
      </c>
      <c r="D27" s="121">
        <v>615969</v>
      </c>
      <c r="E27" s="121">
        <v>244933</v>
      </c>
      <c r="F27" s="121">
        <v>371036</v>
      </c>
      <c r="G27" s="121">
        <v>57862</v>
      </c>
      <c r="H27" s="121">
        <v>99</v>
      </c>
      <c r="I27" s="121">
        <v>57763</v>
      </c>
      <c r="J27" s="121">
        <v>5551</v>
      </c>
      <c r="K27" s="121">
        <v>49821</v>
      </c>
      <c r="L27" s="121">
        <v>2391</v>
      </c>
      <c r="M27" s="121">
        <v>455</v>
      </c>
      <c r="N27" s="121" t="s">
        <v>995</v>
      </c>
      <c r="O27" s="121">
        <v>455</v>
      </c>
      <c r="P27" s="122">
        <v>51689</v>
      </c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5"/>
      <c r="AN27" s="174"/>
      <c r="AO27" s="175"/>
      <c r="AP27" s="175"/>
      <c r="AQ27" s="175"/>
      <c r="AR27" s="176"/>
    </row>
    <row r="28" spans="1:44" s="172" customFormat="1" ht="15.75" customHeight="1">
      <c r="A28" s="27" t="s">
        <v>992</v>
      </c>
      <c r="B28" s="119">
        <v>164546</v>
      </c>
      <c r="C28" s="119">
        <v>164546</v>
      </c>
      <c r="D28" s="119" t="s">
        <v>998</v>
      </c>
      <c r="E28" s="119" t="s">
        <v>998</v>
      </c>
      <c r="F28" s="119" t="s">
        <v>998</v>
      </c>
      <c r="G28" s="119" t="s">
        <v>998</v>
      </c>
      <c r="H28" s="119" t="s">
        <v>998</v>
      </c>
      <c r="I28" s="119" t="s">
        <v>998</v>
      </c>
      <c r="J28" s="119" t="s">
        <v>997</v>
      </c>
      <c r="K28" s="119" t="s">
        <v>997</v>
      </c>
      <c r="L28" s="119" t="s">
        <v>997</v>
      </c>
      <c r="M28" s="119" t="s">
        <v>995</v>
      </c>
      <c r="N28" s="119" t="s">
        <v>995</v>
      </c>
      <c r="O28" s="119" t="s">
        <v>995</v>
      </c>
      <c r="P28" s="120" t="s">
        <v>995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70"/>
      <c r="AN28" s="169"/>
      <c r="AO28" s="170"/>
      <c r="AP28" s="170"/>
      <c r="AQ28" s="170"/>
      <c r="AR28" s="171"/>
    </row>
    <row r="29" spans="1:44" s="172" customFormat="1" ht="15.75" customHeight="1">
      <c r="A29" s="27" t="s">
        <v>993</v>
      </c>
      <c r="B29" s="119">
        <v>538871</v>
      </c>
      <c r="C29" s="119">
        <v>590335</v>
      </c>
      <c r="D29" s="119">
        <v>615969</v>
      </c>
      <c r="E29" s="119">
        <v>244933</v>
      </c>
      <c r="F29" s="119">
        <v>371036</v>
      </c>
      <c r="G29" s="119">
        <v>57862</v>
      </c>
      <c r="H29" s="119">
        <v>99</v>
      </c>
      <c r="I29" s="119">
        <v>57763</v>
      </c>
      <c r="J29" s="119">
        <v>5551</v>
      </c>
      <c r="K29" s="119">
        <v>49821</v>
      </c>
      <c r="L29" s="119">
        <v>2391</v>
      </c>
      <c r="M29" s="119">
        <v>455</v>
      </c>
      <c r="N29" s="119" t="s">
        <v>995</v>
      </c>
      <c r="O29" s="119">
        <v>455</v>
      </c>
      <c r="P29" s="120">
        <v>51689</v>
      </c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70"/>
      <c r="AN29" s="169"/>
      <c r="AO29" s="170"/>
      <c r="AP29" s="170"/>
      <c r="AQ29" s="170"/>
      <c r="AR29" s="171"/>
    </row>
    <row r="30" spans="1:44" s="177" customFormat="1" ht="15.75" customHeight="1">
      <c r="A30" s="173" t="s">
        <v>57</v>
      </c>
      <c r="B30" s="121">
        <v>1326152</v>
      </c>
      <c r="C30" s="121">
        <v>1424059</v>
      </c>
      <c r="D30" s="121">
        <v>1102088</v>
      </c>
      <c r="E30" s="121">
        <v>335266</v>
      </c>
      <c r="F30" s="121">
        <v>766822</v>
      </c>
      <c r="G30" s="121">
        <v>283397</v>
      </c>
      <c r="H30" s="121" t="s">
        <v>998</v>
      </c>
      <c r="I30" s="121">
        <v>283397</v>
      </c>
      <c r="J30" s="121">
        <v>152710</v>
      </c>
      <c r="K30" s="121">
        <v>126718</v>
      </c>
      <c r="L30" s="121">
        <v>3969</v>
      </c>
      <c r="M30" s="121">
        <v>20788</v>
      </c>
      <c r="N30" s="121">
        <v>2000</v>
      </c>
      <c r="O30" s="121">
        <v>18788</v>
      </c>
      <c r="P30" s="122">
        <v>94982</v>
      </c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5"/>
      <c r="AN30" s="174"/>
      <c r="AO30" s="175"/>
      <c r="AP30" s="175"/>
      <c r="AQ30" s="175"/>
      <c r="AR30" s="176"/>
    </row>
    <row r="31" spans="1:44" s="172" customFormat="1" ht="15.75" customHeight="1">
      <c r="A31" s="27" t="s">
        <v>992</v>
      </c>
      <c r="B31" s="119">
        <v>412692</v>
      </c>
      <c r="C31" s="119">
        <v>412692</v>
      </c>
      <c r="D31" s="119" t="s">
        <v>998</v>
      </c>
      <c r="E31" s="119" t="s">
        <v>998</v>
      </c>
      <c r="F31" s="119" t="s">
        <v>998</v>
      </c>
      <c r="G31" s="119" t="s">
        <v>998</v>
      </c>
      <c r="H31" s="119" t="s">
        <v>998</v>
      </c>
      <c r="I31" s="119" t="s">
        <v>998</v>
      </c>
      <c r="J31" s="119" t="s">
        <v>997</v>
      </c>
      <c r="K31" s="119" t="s">
        <v>997</v>
      </c>
      <c r="L31" s="119" t="s">
        <v>997</v>
      </c>
      <c r="M31" s="119" t="s">
        <v>995</v>
      </c>
      <c r="N31" s="119" t="s">
        <v>995</v>
      </c>
      <c r="O31" s="119" t="s">
        <v>995</v>
      </c>
      <c r="P31" s="120" t="s">
        <v>995</v>
      </c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70"/>
      <c r="AN31" s="169"/>
      <c r="AO31" s="170"/>
      <c r="AP31" s="170"/>
      <c r="AQ31" s="170"/>
      <c r="AR31" s="171"/>
    </row>
    <row r="32" spans="1:44" s="172" customFormat="1" ht="15.75" customHeight="1">
      <c r="A32" s="27" t="s">
        <v>993</v>
      </c>
      <c r="B32" s="119">
        <v>913460</v>
      </c>
      <c r="C32" s="119">
        <v>1011367</v>
      </c>
      <c r="D32" s="119">
        <v>1102088</v>
      </c>
      <c r="E32" s="119">
        <v>335266</v>
      </c>
      <c r="F32" s="119">
        <v>766822</v>
      </c>
      <c r="G32" s="119">
        <v>283397</v>
      </c>
      <c r="H32" s="119" t="s">
        <v>998</v>
      </c>
      <c r="I32" s="119">
        <v>283397</v>
      </c>
      <c r="J32" s="119">
        <v>152710</v>
      </c>
      <c r="K32" s="119">
        <v>126718</v>
      </c>
      <c r="L32" s="119">
        <v>3969</v>
      </c>
      <c r="M32" s="119">
        <v>20788</v>
      </c>
      <c r="N32" s="119">
        <v>2000</v>
      </c>
      <c r="O32" s="119">
        <v>18788</v>
      </c>
      <c r="P32" s="120">
        <v>94982</v>
      </c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70"/>
      <c r="AN32" s="169"/>
      <c r="AO32" s="170"/>
      <c r="AP32" s="170"/>
      <c r="AQ32" s="170"/>
      <c r="AR32" s="171"/>
    </row>
    <row r="33" spans="1:44" s="177" customFormat="1" ht="15.75" customHeight="1">
      <c r="A33" s="173" t="s">
        <v>9</v>
      </c>
      <c r="B33" s="121">
        <v>15156695</v>
      </c>
      <c r="C33" s="121">
        <v>15729099</v>
      </c>
      <c r="D33" s="121">
        <v>10073374</v>
      </c>
      <c r="E33" s="121">
        <v>1140415</v>
      </c>
      <c r="F33" s="121">
        <v>8932959</v>
      </c>
      <c r="G33" s="121">
        <v>1693214</v>
      </c>
      <c r="H33" s="121">
        <v>4857</v>
      </c>
      <c r="I33" s="121">
        <v>1688357</v>
      </c>
      <c r="J33" s="121">
        <v>533705</v>
      </c>
      <c r="K33" s="121">
        <v>1092182</v>
      </c>
      <c r="L33" s="121">
        <v>62470</v>
      </c>
      <c r="M33" s="121">
        <v>49747</v>
      </c>
      <c r="N33" s="121">
        <v>111</v>
      </c>
      <c r="O33" s="121">
        <v>49636</v>
      </c>
      <c r="P33" s="122">
        <v>1317061</v>
      </c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5"/>
      <c r="AN33" s="174"/>
      <c r="AO33" s="175"/>
      <c r="AP33" s="175"/>
      <c r="AQ33" s="175"/>
      <c r="AR33" s="176"/>
    </row>
    <row r="34" spans="1:44" s="172" customFormat="1" ht="15.75" customHeight="1">
      <c r="A34" s="27" t="s">
        <v>992</v>
      </c>
      <c r="B34" s="119">
        <v>296556</v>
      </c>
      <c r="C34" s="119">
        <v>296556</v>
      </c>
      <c r="D34" s="119" t="s">
        <v>998</v>
      </c>
      <c r="E34" s="119" t="s">
        <v>998</v>
      </c>
      <c r="F34" s="119" t="s">
        <v>998</v>
      </c>
      <c r="G34" s="119" t="s">
        <v>998</v>
      </c>
      <c r="H34" s="119" t="s">
        <v>998</v>
      </c>
      <c r="I34" s="119" t="s">
        <v>998</v>
      </c>
      <c r="J34" s="119" t="s">
        <v>997</v>
      </c>
      <c r="K34" s="119" t="s">
        <v>997</v>
      </c>
      <c r="L34" s="119" t="s">
        <v>997</v>
      </c>
      <c r="M34" s="119" t="s">
        <v>995</v>
      </c>
      <c r="N34" s="119" t="s">
        <v>995</v>
      </c>
      <c r="O34" s="119" t="s">
        <v>995</v>
      </c>
      <c r="P34" s="120" t="s">
        <v>995</v>
      </c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70"/>
      <c r="AN34" s="169"/>
      <c r="AO34" s="170"/>
      <c r="AP34" s="170"/>
      <c r="AQ34" s="170"/>
      <c r="AR34" s="171"/>
    </row>
    <row r="35" spans="1:44" s="172" customFormat="1" ht="15.75" customHeight="1">
      <c r="A35" s="27" t="s">
        <v>993</v>
      </c>
      <c r="B35" s="119">
        <v>14860139</v>
      </c>
      <c r="C35" s="119">
        <v>15432543</v>
      </c>
      <c r="D35" s="119">
        <v>10073374</v>
      </c>
      <c r="E35" s="119">
        <v>1140415</v>
      </c>
      <c r="F35" s="119">
        <v>8932959</v>
      </c>
      <c r="G35" s="119">
        <v>1693214</v>
      </c>
      <c r="H35" s="119">
        <v>4857</v>
      </c>
      <c r="I35" s="119">
        <v>1688357</v>
      </c>
      <c r="J35" s="119">
        <v>533705</v>
      </c>
      <c r="K35" s="119">
        <v>1092182</v>
      </c>
      <c r="L35" s="119">
        <v>62470</v>
      </c>
      <c r="M35" s="119">
        <v>49747</v>
      </c>
      <c r="N35" s="119">
        <v>111</v>
      </c>
      <c r="O35" s="119">
        <v>49636</v>
      </c>
      <c r="P35" s="120">
        <v>1317061</v>
      </c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70"/>
      <c r="AN35" s="169"/>
      <c r="AO35" s="170"/>
      <c r="AP35" s="170"/>
      <c r="AQ35" s="170"/>
      <c r="AR35" s="171"/>
    </row>
    <row r="36" spans="1:44" s="177" customFormat="1" ht="15.75" customHeight="1">
      <c r="A36" s="173" t="s">
        <v>58</v>
      </c>
      <c r="B36" s="121">
        <v>127624</v>
      </c>
      <c r="C36" s="121">
        <v>130152</v>
      </c>
      <c r="D36" s="121" t="s">
        <v>1008</v>
      </c>
      <c r="E36" s="121" t="s">
        <v>1008</v>
      </c>
      <c r="F36" s="121" t="s">
        <v>1008</v>
      </c>
      <c r="G36" s="121" t="s">
        <v>1008</v>
      </c>
      <c r="H36" s="121" t="s">
        <v>1008</v>
      </c>
      <c r="I36" s="121" t="s">
        <v>1008</v>
      </c>
      <c r="J36" s="121" t="s">
        <v>1008</v>
      </c>
      <c r="K36" s="121" t="s">
        <v>1008</v>
      </c>
      <c r="L36" s="121" t="s">
        <v>1008</v>
      </c>
      <c r="M36" s="121" t="s">
        <v>1008</v>
      </c>
      <c r="N36" s="121" t="s">
        <v>1008</v>
      </c>
      <c r="O36" s="121" t="s">
        <v>1008</v>
      </c>
      <c r="P36" s="122" t="s">
        <v>1008</v>
      </c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4"/>
      <c r="AO36" s="175"/>
      <c r="AP36" s="175"/>
      <c r="AQ36" s="175"/>
      <c r="AR36" s="176"/>
    </row>
    <row r="37" spans="1:44" s="172" customFormat="1" ht="13.5" customHeight="1">
      <c r="A37" s="27" t="s">
        <v>992</v>
      </c>
      <c r="B37" s="119" t="s">
        <v>1008</v>
      </c>
      <c r="C37" s="119" t="s">
        <v>1008</v>
      </c>
      <c r="D37" s="119" t="s">
        <v>998</v>
      </c>
      <c r="E37" s="119" t="s">
        <v>998</v>
      </c>
      <c r="F37" s="119" t="s">
        <v>998</v>
      </c>
      <c r="G37" s="119" t="s">
        <v>998</v>
      </c>
      <c r="H37" s="119" t="s">
        <v>998</v>
      </c>
      <c r="I37" s="119" t="s">
        <v>998</v>
      </c>
      <c r="J37" s="119" t="s">
        <v>997</v>
      </c>
      <c r="K37" s="119" t="s">
        <v>997</v>
      </c>
      <c r="L37" s="119" t="s">
        <v>997</v>
      </c>
      <c r="M37" s="119" t="s">
        <v>995</v>
      </c>
      <c r="N37" s="119" t="s">
        <v>995</v>
      </c>
      <c r="O37" s="119" t="s">
        <v>995</v>
      </c>
      <c r="P37" s="120" t="s">
        <v>995</v>
      </c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70"/>
      <c r="AN37" s="169"/>
      <c r="AO37" s="170"/>
      <c r="AP37" s="170"/>
      <c r="AQ37" s="170"/>
      <c r="AR37" s="171"/>
    </row>
    <row r="38" spans="1:44" s="172" customFormat="1" ht="15.75" customHeight="1">
      <c r="A38" s="27" t="s">
        <v>993</v>
      </c>
      <c r="B38" s="119" t="s">
        <v>1008</v>
      </c>
      <c r="C38" s="119" t="s">
        <v>1008</v>
      </c>
      <c r="D38" s="119" t="s">
        <v>1008</v>
      </c>
      <c r="E38" s="119" t="s">
        <v>1008</v>
      </c>
      <c r="F38" s="119" t="s">
        <v>1008</v>
      </c>
      <c r="G38" s="119" t="s">
        <v>1008</v>
      </c>
      <c r="H38" s="119" t="s">
        <v>1008</v>
      </c>
      <c r="I38" s="119" t="s">
        <v>1008</v>
      </c>
      <c r="J38" s="119" t="s">
        <v>1008</v>
      </c>
      <c r="K38" s="119" t="s">
        <v>1008</v>
      </c>
      <c r="L38" s="119" t="s">
        <v>1008</v>
      </c>
      <c r="M38" s="119" t="s">
        <v>1008</v>
      </c>
      <c r="N38" s="119" t="s">
        <v>1008</v>
      </c>
      <c r="O38" s="119" t="s">
        <v>1008</v>
      </c>
      <c r="P38" s="120" t="s">
        <v>1008</v>
      </c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70"/>
      <c r="AN38" s="169"/>
      <c r="AO38" s="170"/>
      <c r="AP38" s="170"/>
      <c r="AQ38" s="170"/>
      <c r="AR38" s="171"/>
    </row>
    <row r="39" spans="1:44" s="177" customFormat="1" ht="32.25" customHeight="1">
      <c r="A39" s="179" t="s">
        <v>232</v>
      </c>
      <c r="B39" s="121">
        <v>2556660</v>
      </c>
      <c r="C39" s="121">
        <v>2743171</v>
      </c>
      <c r="D39" s="121">
        <v>1814187</v>
      </c>
      <c r="E39" s="121">
        <v>632283</v>
      </c>
      <c r="F39" s="121">
        <v>1181904</v>
      </c>
      <c r="G39" s="121">
        <v>324184</v>
      </c>
      <c r="H39" s="121" t="s">
        <v>998</v>
      </c>
      <c r="I39" s="121">
        <v>324184</v>
      </c>
      <c r="J39" s="121">
        <v>129468</v>
      </c>
      <c r="K39" s="121">
        <v>111197</v>
      </c>
      <c r="L39" s="121">
        <v>83519</v>
      </c>
      <c r="M39" s="121">
        <v>10919</v>
      </c>
      <c r="N39" s="121">
        <v>675</v>
      </c>
      <c r="O39" s="121">
        <v>10244</v>
      </c>
      <c r="P39" s="122">
        <v>190326</v>
      </c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5"/>
      <c r="AN39" s="174"/>
      <c r="AO39" s="175"/>
      <c r="AP39" s="175"/>
      <c r="AQ39" s="175"/>
      <c r="AR39" s="176"/>
    </row>
    <row r="40" spans="1:44" s="172" customFormat="1" ht="15.75" customHeight="1">
      <c r="A40" s="27" t="s">
        <v>992</v>
      </c>
      <c r="B40" s="119">
        <v>402784</v>
      </c>
      <c r="C40" s="119">
        <v>402784</v>
      </c>
      <c r="D40" s="119" t="s">
        <v>998</v>
      </c>
      <c r="E40" s="119" t="s">
        <v>998</v>
      </c>
      <c r="F40" s="119" t="s">
        <v>998</v>
      </c>
      <c r="G40" s="119" t="s">
        <v>998</v>
      </c>
      <c r="H40" s="119" t="s">
        <v>998</v>
      </c>
      <c r="I40" s="119" t="s">
        <v>998</v>
      </c>
      <c r="J40" s="119" t="s">
        <v>997</v>
      </c>
      <c r="K40" s="119" t="s">
        <v>997</v>
      </c>
      <c r="L40" s="119" t="s">
        <v>997</v>
      </c>
      <c r="M40" s="119" t="s">
        <v>995</v>
      </c>
      <c r="N40" s="119" t="s">
        <v>995</v>
      </c>
      <c r="O40" s="119" t="s">
        <v>995</v>
      </c>
      <c r="P40" s="120" t="s">
        <v>995</v>
      </c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70"/>
      <c r="AN40" s="169"/>
      <c r="AO40" s="170"/>
      <c r="AP40" s="170"/>
      <c r="AQ40" s="170"/>
      <c r="AR40" s="171"/>
    </row>
    <row r="41" spans="1:44" s="172" customFormat="1" ht="15.75" customHeight="1">
      <c r="A41" s="27" t="s">
        <v>993</v>
      </c>
      <c r="B41" s="119">
        <v>2153876</v>
      </c>
      <c r="C41" s="119">
        <v>2340387</v>
      </c>
      <c r="D41" s="119">
        <v>1814187</v>
      </c>
      <c r="E41" s="119">
        <v>632283</v>
      </c>
      <c r="F41" s="119">
        <v>1181904</v>
      </c>
      <c r="G41" s="119">
        <v>324184</v>
      </c>
      <c r="H41" s="119" t="s">
        <v>998</v>
      </c>
      <c r="I41" s="119">
        <v>324184</v>
      </c>
      <c r="J41" s="119">
        <v>129468</v>
      </c>
      <c r="K41" s="119">
        <v>111197</v>
      </c>
      <c r="L41" s="119">
        <v>83519</v>
      </c>
      <c r="M41" s="119">
        <v>10919</v>
      </c>
      <c r="N41" s="119">
        <v>675</v>
      </c>
      <c r="O41" s="119">
        <v>10244</v>
      </c>
      <c r="P41" s="120">
        <v>190326</v>
      </c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70"/>
      <c r="AN41" s="169"/>
      <c r="AO41" s="170"/>
      <c r="AP41" s="170"/>
      <c r="AQ41" s="170"/>
      <c r="AR41" s="171"/>
    </row>
    <row r="42" spans="1:44" s="177" customFormat="1" ht="15.75" customHeight="1">
      <c r="A42" s="173" t="s">
        <v>61</v>
      </c>
      <c r="B42" s="121">
        <v>182266</v>
      </c>
      <c r="C42" s="121">
        <v>205810</v>
      </c>
      <c r="D42" s="121" t="s">
        <v>1008</v>
      </c>
      <c r="E42" s="121" t="s">
        <v>1008</v>
      </c>
      <c r="F42" s="121" t="s">
        <v>1008</v>
      </c>
      <c r="G42" s="121" t="s">
        <v>1008</v>
      </c>
      <c r="H42" s="121" t="s">
        <v>1008</v>
      </c>
      <c r="I42" s="121" t="s">
        <v>1008</v>
      </c>
      <c r="J42" s="121" t="s">
        <v>1008</v>
      </c>
      <c r="K42" s="121" t="s">
        <v>1008</v>
      </c>
      <c r="L42" s="121" t="s">
        <v>1008</v>
      </c>
      <c r="M42" s="121" t="s">
        <v>1008</v>
      </c>
      <c r="N42" s="121" t="s">
        <v>1008</v>
      </c>
      <c r="O42" s="121" t="s">
        <v>1008</v>
      </c>
      <c r="P42" s="122" t="s">
        <v>1008</v>
      </c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5"/>
      <c r="AN42" s="174"/>
      <c r="AO42" s="175"/>
      <c r="AP42" s="175"/>
      <c r="AQ42" s="175"/>
      <c r="AR42" s="176"/>
    </row>
    <row r="43" spans="1:44" s="172" customFormat="1" ht="15.75" customHeight="1">
      <c r="A43" s="27" t="s">
        <v>992</v>
      </c>
      <c r="B43" s="119" t="s">
        <v>1008</v>
      </c>
      <c r="C43" s="119" t="s">
        <v>1008</v>
      </c>
      <c r="D43" s="119" t="s">
        <v>998</v>
      </c>
      <c r="E43" s="119" t="s">
        <v>998</v>
      </c>
      <c r="F43" s="119" t="s">
        <v>998</v>
      </c>
      <c r="G43" s="119" t="s">
        <v>998</v>
      </c>
      <c r="H43" s="119" t="s">
        <v>998</v>
      </c>
      <c r="I43" s="119" t="s">
        <v>998</v>
      </c>
      <c r="J43" s="119" t="s">
        <v>997</v>
      </c>
      <c r="K43" s="119" t="s">
        <v>997</v>
      </c>
      <c r="L43" s="119" t="s">
        <v>997</v>
      </c>
      <c r="M43" s="119" t="s">
        <v>995</v>
      </c>
      <c r="N43" s="119" t="s">
        <v>995</v>
      </c>
      <c r="O43" s="119" t="s">
        <v>995</v>
      </c>
      <c r="P43" s="120" t="s">
        <v>995</v>
      </c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70"/>
      <c r="AN43" s="169"/>
      <c r="AO43" s="170"/>
      <c r="AP43" s="170"/>
      <c r="AQ43" s="170"/>
      <c r="AR43" s="171"/>
    </row>
    <row r="44" spans="1:44" s="172" customFormat="1" ht="15.75" customHeight="1">
      <c r="A44" s="27" t="s">
        <v>993</v>
      </c>
      <c r="B44" s="119" t="s">
        <v>1008</v>
      </c>
      <c r="C44" s="119" t="s">
        <v>1008</v>
      </c>
      <c r="D44" s="119" t="s">
        <v>1008</v>
      </c>
      <c r="E44" s="119" t="s">
        <v>1008</v>
      </c>
      <c r="F44" s="119" t="s">
        <v>1008</v>
      </c>
      <c r="G44" s="119" t="s">
        <v>1008</v>
      </c>
      <c r="H44" s="119" t="s">
        <v>1008</v>
      </c>
      <c r="I44" s="119" t="s">
        <v>1008</v>
      </c>
      <c r="J44" s="119" t="s">
        <v>1008</v>
      </c>
      <c r="K44" s="119" t="s">
        <v>1008</v>
      </c>
      <c r="L44" s="119" t="s">
        <v>1008</v>
      </c>
      <c r="M44" s="119" t="s">
        <v>1008</v>
      </c>
      <c r="N44" s="119" t="s">
        <v>1008</v>
      </c>
      <c r="O44" s="119" t="s">
        <v>1008</v>
      </c>
      <c r="P44" s="120" t="s">
        <v>1008</v>
      </c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70"/>
      <c r="AN44" s="169"/>
      <c r="AO44" s="170"/>
      <c r="AP44" s="170"/>
      <c r="AQ44" s="170"/>
      <c r="AR44" s="171"/>
    </row>
    <row r="45" spans="1:44" s="177" customFormat="1" ht="15.75" customHeight="1">
      <c r="A45" s="180" t="s">
        <v>233</v>
      </c>
      <c r="B45" s="121">
        <v>774993</v>
      </c>
      <c r="C45" s="121">
        <v>833904</v>
      </c>
      <c r="D45" s="121">
        <v>331757</v>
      </c>
      <c r="E45" s="121">
        <v>102383</v>
      </c>
      <c r="F45" s="121">
        <v>229374</v>
      </c>
      <c r="G45" s="121">
        <v>76227</v>
      </c>
      <c r="H45" s="121" t="s">
        <v>998</v>
      </c>
      <c r="I45" s="121">
        <v>76227</v>
      </c>
      <c r="J45" s="121">
        <v>46446</v>
      </c>
      <c r="K45" s="121">
        <v>27170</v>
      </c>
      <c r="L45" s="121">
        <v>2611</v>
      </c>
      <c r="M45" s="121">
        <v>28356</v>
      </c>
      <c r="N45" s="121" t="s">
        <v>995</v>
      </c>
      <c r="O45" s="121">
        <v>28356</v>
      </c>
      <c r="P45" s="122">
        <v>49358</v>
      </c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5"/>
      <c r="AN45" s="174"/>
      <c r="AO45" s="175"/>
      <c r="AP45" s="175"/>
      <c r="AQ45" s="175"/>
      <c r="AR45" s="176"/>
    </row>
    <row r="46" spans="1:44" s="172" customFormat="1" ht="15.75" customHeight="1">
      <c r="A46" s="27" t="s">
        <v>992</v>
      </c>
      <c r="B46" s="119">
        <v>46599</v>
      </c>
      <c r="C46" s="119">
        <v>46599</v>
      </c>
      <c r="D46" s="119" t="s">
        <v>998</v>
      </c>
      <c r="E46" s="119" t="s">
        <v>998</v>
      </c>
      <c r="F46" s="119" t="s">
        <v>998</v>
      </c>
      <c r="G46" s="119" t="s">
        <v>998</v>
      </c>
      <c r="H46" s="119" t="s">
        <v>998</v>
      </c>
      <c r="I46" s="119" t="s">
        <v>998</v>
      </c>
      <c r="J46" s="119" t="s">
        <v>997</v>
      </c>
      <c r="K46" s="119" t="s">
        <v>997</v>
      </c>
      <c r="L46" s="119" t="s">
        <v>997</v>
      </c>
      <c r="M46" s="119" t="s">
        <v>995</v>
      </c>
      <c r="N46" s="119" t="s">
        <v>995</v>
      </c>
      <c r="O46" s="119" t="s">
        <v>995</v>
      </c>
      <c r="P46" s="120" t="s">
        <v>995</v>
      </c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70"/>
      <c r="AN46" s="169"/>
      <c r="AO46" s="170"/>
      <c r="AP46" s="170"/>
      <c r="AQ46" s="170"/>
      <c r="AR46" s="171"/>
    </row>
    <row r="47" spans="1:44" s="172" customFormat="1" ht="15.75" customHeight="1" thickBot="1">
      <c r="A47" s="443" t="s">
        <v>993</v>
      </c>
      <c r="B47" s="123">
        <v>728394</v>
      </c>
      <c r="C47" s="123">
        <v>787305</v>
      </c>
      <c r="D47" s="123">
        <v>331757</v>
      </c>
      <c r="E47" s="123">
        <v>102383</v>
      </c>
      <c r="F47" s="123">
        <v>229374</v>
      </c>
      <c r="G47" s="123">
        <v>76227</v>
      </c>
      <c r="H47" s="123" t="s">
        <v>998</v>
      </c>
      <c r="I47" s="123">
        <v>76227</v>
      </c>
      <c r="J47" s="123">
        <v>46446</v>
      </c>
      <c r="K47" s="123">
        <v>27170</v>
      </c>
      <c r="L47" s="123">
        <v>2611</v>
      </c>
      <c r="M47" s="123">
        <v>28356</v>
      </c>
      <c r="N47" s="123" t="s">
        <v>995</v>
      </c>
      <c r="O47" s="123">
        <v>28356</v>
      </c>
      <c r="P47" s="124">
        <v>49358</v>
      </c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70"/>
      <c r="AN47" s="169"/>
      <c r="AO47" s="170"/>
      <c r="AP47" s="170"/>
      <c r="AQ47" s="170"/>
      <c r="AR47" s="171"/>
    </row>
    <row r="48" spans="1:80" ht="13.5" customHeight="1">
      <c r="A48" s="214" t="s">
        <v>1000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214"/>
      <c r="Z48" s="436"/>
      <c r="AA48" s="436"/>
      <c r="AB48" s="436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2"/>
      <c r="BX48" s="181"/>
      <c r="BY48" s="182"/>
      <c r="BZ48" s="182"/>
      <c r="CA48" s="182"/>
      <c r="CB48" s="622"/>
    </row>
    <row r="49" spans="1:26" s="51" customFormat="1" ht="15" customHeight="1">
      <c r="A49" s="54" t="s">
        <v>1001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6"/>
      <c r="M49" s="56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s="51" customFormat="1" ht="15" customHeight="1">
      <c r="A50" s="54" t="s">
        <v>1070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s="51" customFormat="1" ht="15" customHeight="1">
      <c r="A51" s="54" t="s">
        <v>1071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6"/>
      <c r="M51" s="56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80" ht="13.5" customHeight="1">
      <c r="A52" s="54" t="s">
        <v>1072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214"/>
      <c r="Z52" s="436"/>
      <c r="AA52" s="436"/>
      <c r="AB52" s="436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2"/>
      <c r="BX52" s="181"/>
      <c r="BY52" s="182"/>
      <c r="BZ52" s="182"/>
      <c r="CA52" s="182"/>
      <c r="CB52" s="622"/>
    </row>
    <row r="53" spans="1:44" s="177" customFormat="1" ht="15.75" customHeight="1">
      <c r="A53" s="183" t="s">
        <v>63</v>
      </c>
      <c r="B53" s="121">
        <v>5329029</v>
      </c>
      <c r="C53" s="121">
        <v>6517831</v>
      </c>
      <c r="D53" s="121">
        <v>2776020</v>
      </c>
      <c r="E53" s="121">
        <v>599510</v>
      </c>
      <c r="F53" s="121">
        <v>2176510</v>
      </c>
      <c r="G53" s="121">
        <v>1295290</v>
      </c>
      <c r="H53" s="121">
        <v>66532</v>
      </c>
      <c r="I53" s="121">
        <v>1228758</v>
      </c>
      <c r="J53" s="121">
        <v>586742</v>
      </c>
      <c r="K53" s="121">
        <v>571377</v>
      </c>
      <c r="L53" s="121">
        <v>70639</v>
      </c>
      <c r="M53" s="121">
        <v>7428</v>
      </c>
      <c r="N53" s="121">
        <v>283</v>
      </c>
      <c r="O53" s="121">
        <v>7145</v>
      </c>
      <c r="P53" s="122">
        <v>586723</v>
      </c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5"/>
      <c r="AN53" s="174"/>
      <c r="AO53" s="175"/>
      <c r="AP53" s="175"/>
      <c r="AQ53" s="175"/>
      <c r="AR53" s="176"/>
    </row>
    <row r="54" spans="1:44" s="172" customFormat="1" ht="15.75" customHeight="1">
      <c r="A54" s="27" t="s">
        <v>992</v>
      </c>
      <c r="B54" s="119">
        <v>1080160</v>
      </c>
      <c r="C54" s="119">
        <v>1080160</v>
      </c>
      <c r="D54" s="119" t="s">
        <v>998</v>
      </c>
      <c r="E54" s="119" t="s">
        <v>998</v>
      </c>
      <c r="F54" s="119" t="s">
        <v>998</v>
      </c>
      <c r="G54" s="119" t="s">
        <v>998</v>
      </c>
      <c r="H54" s="119" t="s">
        <v>998</v>
      </c>
      <c r="I54" s="119" t="s">
        <v>998</v>
      </c>
      <c r="J54" s="119" t="s">
        <v>997</v>
      </c>
      <c r="K54" s="119" t="s">
        <v>997</v>
      </c>
      <c r="L54" s="119" t="s">
        <v>997</v>
      </c>
      <c r="M54" s="119" t="s">
        <v>995</v>
      </c>
      <c r="N54" s="119" t="s">
        <v>995</v>
      </c>
      <c r="O54" s="119" t="s">
        <v>995</v>
      </c>
      <c r="P54" s="120" t="s">
        <v>995</v>
      </c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70"/>
      <c r="AN54" s="169"/>
      <c r="AO54" s="170"/>
      <c r="AP54" s="170"/>
      <c r="AQ54" s="170"/>
      <c r="AR54" s="171"/>
    </row>
    <row r="55" spans="1:44" s="172" customFormat="1" ht="15.75" customHeight="1">
      <c r="A55" s="27" t="s">
        <v>993</v>
      </c>
      <c r="B55" s="119">
        <v>4248869</v>
      </c>
      <c r="C55" s="119">
        <v>5437671</v>
      </c>
      <c r="D55" s="119">
        <v>2776020</v>
      </c>
      <c r="E55" s="119">
        <v>599510</v>
      </c>
      <c r="F55" s="119">
        <v>2176510</v>
      </c>
      <c r="G55" s="119">
        <v>1295290</v>
      </c>
      <c r="H55" s="119">
        <v>66532</v>
      </c>
      <c r="I55" s="119">
        <v>1228758</v>
      </c>
      <c r="J55" s="119">
        <v>586742</v>
      </c>
      <c r="K55" s="119">
        <v>571377</v>
      </c>
      <c r="L55" s="119">
        <v>70639</v>
      </c>
      <c r="M55" s="119">
        <v>7428</v>
      </c>
      <c r="N55" s="119">
        <v>283</v>
      </c>
      <c r="O55" s="119">
        <v>7145</v>
      </c>
      <c r="P55" s="120">
        <v>586723</v>
      </c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70"/>
      <c r="AN55" s="169"/>
      <c r="AO55" s="170"/>
      <c r="AP55" s="170"/>
      <c r="AQ55" s="170"/>
      <c r="AR55" s="171"/>
    </row>
    <row r="56" spans="1:44" s="177" customFormat="1" ht="15.75" customHeight="1">
      <c r="A56" s="173" t="s">
        <v>3</v>
      </c>
      <c r="B56" s="121">
        <v>989829</v>
      </c>
      <c r="C56" s="121">
        <v>1091835</v>
      </c>
      <c r="D56" s="121">
        <v>994624</v>
      </c>
      <c r="E56" s="121">
        <v>202455</v>
      </c>
      <c r="F56" s="121">
        <v>792169</v>
      </c>
      <c r="G56" s="121">
        <v>115008</v>
      </c>
      <c r="H56" s="121">
        <v>5690</v>
      </c>
      <c r="I56" s="121">
        <v>109318</v>
      </c>
      <c r="J56" s="121">
        <v>32558</v>
      </c>
      <c r="K56" s="121">
        <v>67473</v>
      </c>
      <c r="L56" s="121">
        <v>9287</v>
      </c>
      <c r="M56" s="121">
        <v>4461</v>
      </c>
      <c r="N56" s="121">
        <v>1218</v>
      </c>
      <c r="O56" s="121">
        <v>3243</v>
      </c>
      <c r="P56" s="122">
        <v>92565</v>
      </c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5"/>
      <c r="AN56" s="174"/>
      <c r="AO56" s="175"/>
      <c r="AP56" s="175"/>
      <c r="AQ56" s="175"/>
      <c r="AR56" s="176"/>
    </row>
    <row r="57" spans="1:44" s="172" customFormat="1" ht="15.75" customHeight="1">
      <c r="A57" s="27" t="s">
        <v>992</v>
      </c>
      <c r="B57" s="119">
        <v>288962</v>
      </c>
      <c r="C57" s="119">
        <v>288962</v>
      </c>
      <c r="D57" s="119" t="s">
        <v>998</v>
      </c>
      <c r="E57" s="119" t="s">
        <v>998</v>
      </c>
      <c r="F57" s="119" t="s">
        <v>998</v>
      </c>
      <c r="G57" s="119" t="s">
        <v>998</v>
      </c>
      <c r="H57" s="119" t="s">
        <v>998</v>
      </c>
      <c r="I57" s="119" t="s">
        <v>998</v>
      </c>
      <c r="J57" s="119" t="s">
        <v>997</v>
      </c>
      <c r="K57" s="119" t="s">
        <v>997</v>
      </c>
      <c r="L57" s="119" t="s">
        <v>997</v>
      </c>
      <c r="M57" s="119" t="s">
        <v>995</v>
      </c>
      <c r="N57" s="119" t="s">
        <v>995</v>
      </c>
      <c r="O57" s="119" t="s">
        <v>995</v>
      </c>
      <c r="P57" s="120" t="s">
        <v>995</v>
      </c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70"/>
      <c r="AN57" s="169"/>
      <c r="AO57" s="170"/>
      <c r="AP57" s="170"/>
      <c r="AQ57" s="170"/>
      <c r="AR57" s="171"/>
    </row>
    <row r="58" spans="1:44" s="172" customFormat="1" ht="15.75" customHeight="1">
      <c r="A58" s="27" t="s">
        <v>993</v>
      </c>
      <c r="B58" s="119">
        <v>700867</v>
      </c>
      <c r="C58" s="119">
        <v>802873</v>
      </c>
      <c r="D58" s="119">
        <v>994624</v>
      </c>
      <c r="E58" s="119">
        <v>202455</v>
      </c>
      <c r="F58" s="119">
        <v>792169</v>
      </c>
      <c r="G58" s="119">
        <v>115008</v>
      </c>
      <c r="H58" s="119">
        <v>5690</v>
      </c>
      <c r="I58" s="119">
        <v>109318</v>
      </c>
      <c r="J58" s="119">
        <v>32558</v>
      </c>
      <c r="K58" s="119">
        <v>67473</v>
      </c>
      <c r="L58" s="119">
        <v>9287</v>
      </c>
      <c r="M58" s="119">
        <v>4461</v>
      </c>
      <c r="N58" s="119">
        <v>1218</v>
      </c>
      <c r="O58" s="119">
        <v>3243</v>
      </c>
      <c r="P58" s="120">
        <v>92565</v>
      </c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70"/>
      <c r="AN58" s="169"/>
      <c r="AO58" s="170"/>
      <c r="AP58" s="170"/>
      <c r="AQ58" s="170"/>
      <c r="AR58" s="171"/>
    </row>
    <row r="59" spans="1:44" s="177" customFormat="1" ht="15.75" customHeight="1">
      <c r="A59" s="173" t="s">
        <v>64</v>
      </c>
      <c r="B59" s="121">
        <v>2312063</v>
      </c>
      <c r="C59" s="121">
        <v>2630570</v>
      </c>
      <c r="D59" s="121">
        <v>2381442</v>
      </c>
      <c r="E59" s="121">
        <v>203318</v>
      </c>
      <c r="F59" s="121">
        <v>2178124</v>
      </c>
      <c r="G59" s="121">
        <v>416979</v>
      </c>
      <c r="H59" s="121">
        <v>2073</v>
      </c>
      <c r="I59" s="121">
        <v>414906</v>
      </c>
      <c r="J59" s="121">
        <v>256476</v>
      </c>
      <c r="K59" s="121">
        <v>132198</v>
      </c>
      <c r="L59" s="121">
        <v>26232</v>
      </c>
      <c r="M59" s="121">
        <v>11726</v>
      </c>
      <c r="N59" s="121" t="s">
        <v>995</v>
      </c>
      <c r="O59" s="121">
        <v>11726</v>
      </c>
      <c r="P59" s="122">
        <v>290222</v>
      </c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5"/>
      <c r="AN59" s="174"/>
      <c r="AO59" s="175"/>
      <c r="AP59" s="175"/>
      <c r="AQ59" s="175"/>
      <c r="AR59" s="176"/>
    </row>
    <row r="60" spans="1:44" s="172" customFormat="1" ht="15.75" customHeight="1">
      <c r="A60" s="27" t="s">
        <v>992</v>
      </c>
      <c r="B60" s="119">
        <v>347262</v>
      </c>
      <c r="C60" s="119">
        <v>347262</v>
      </c>
      <c r="D60" s="119" t="s">
        <v>998</v>
      </c>
      <c r="E60" s="119" t="s">
        <v>998</v>
      </c>
      <c r="F60" s="119" t="s">
        <v>998</v>
      </c>
      <c r="G60" s="119" t="s">
        <v>998</v>
      </c>
      <c r="H60" s="119" t="s">
        <v>998</v>
      </c>
      <c r="I60" s="119" t="s">
        <v>998</v>
      </c>
      <c r="J60" s="119" t="s">
        <v>997</v>
      </c>
      <c r="K60" s="119" t="s">
        <v>997</v>
      </c>
      <c r="L60" s="119" t="s">
        <v>997</v>
      </c>
      <c r="M60" s="119" t="s">
        <v>995</v>
      </c>
      <c r="N60" s="119" t="s">
        <v>995</v>
      </c>
      <c r="O60" s="119" t="s">
        <v>995</v>
      </c>
      <c r="P60" s="120" t="s">
        <v>995</v>
      </c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70"/>
      <c r="AN60" s="169"/>
      <c r="AO60" s="170"/>
      <c r="AP60" s="170"/>
      <c r="AQ60" s="170"/>
      <c r="AR60" s="171"/>
    </row>
    <row r="61" spans="1:44" s="172" customFormat="1" ht="15.75" customHeight="1">
      <c r="A61" s="27" t="s">
        <v>993</v>
      </c>
      <c r="B61" s="119">
        <v>1964801</v>
      </c>
      <c r="C61" s="119">
        <v>2283308</v>
      </c>
      <c r="D61" s="119">
        <v>2381442</v>
      </c>
      <c r="E61" s="119">
        <v>203318</v>
      </c>
      <c r="F61" s="119">
        <v>2178124</v>
      </c>
      <c r="G61" s="119">
        <v>416979</v>
      </c>
      <c r="H61" s="119">
        <v>2073</v>
      </c>
      <c r="I61" s="119">
        <v>414906</v>
      </c>
      <c r="J61" s="119">
        <v>256476</v>
      </c>
      <c r="K61" s="119">
        <v>132198</v>
      </c>
      <c r="L61" s="119">
        <v>26232</v>
      </c>
      <c r="M61" s="119">
        <v>11726</v>
      </c>
      <c r="N61" s="119" t="s">
        <v>995</v>
      </c>
      <c r="O61" s="119">
        <v>11726</v>
      </c>
      <c r="P61" s="120">
        <v>290222</v>
      </c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70"/>
      <c r="AN61" s="169"/>
      <c r="AO61" s="170"/>
      <c r="AP61" s="170"/>
      <c r="AQ61" s="170"/>
      <c r="AR61" s="171"/>
    </row>
    <row r="62" spans="1:44" s="177" customFormat="1" ht="15.75" customHeight="1">
      <c r="A62" s="173" t="s">
        <v>65</v>
      </c>
      <c r="B62" s="121">
        <v>4618488</v>
      </c>
      <c r="C62" s="121">
        <v>4738197</v>
      </c>
      <c r="D62" s="121">
        <v>2623970</v>
      </c>
      <c r="E62" s="121">
        <v>818655</v>
      </c>
      <c r="F62" s="121">
        <v>1805315</v>
      </c>
      <c r="G62" s="121">
        <v>448173</v>
      </c>
      <c r="H62" s="121">
        <v>1083</v>
      </c>
      <c r="I62" s="121">
        <v>447090</v>
      </c>
      <c r="J62" s="121">
        <v>127308</v>
      </c>
      <c r="K62" s="121">
        <v>276961</v>
      </c>
      <c r="L62" s="121">
        <v>42821</v>
      </c>
      <c r="M62" s="121">
        <v>29425</v>
      </c>
      <c r="N62" s="121">
        <v>441</v>
      </c>
      <c r="O62" s="121">
        <v>28984</v>
      </c>
      <c r="P62" s="122">
        <v>279143</v>
      </c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5"/>
      <c r="AN62" s="174"/>
      <c r="AO62" s="175"/>
      <c r="AP62" s="175"/>
      <c r="AQ62" s="175"/>
      <c r="AR62" s="176"/>
    </row>
    <row r="63" spans="1:44" s="172" customFormat="1" ht="15.75" customHeight="1">
      <c r="A63" s="27" t="s">
        <v>992</v>
      </c>
      <c r="B63" s="119">
        <v>1380264</v>
      </c>
      <c r="C63" s="119">
        <v>1380264</v>
      </c>
      <c r="D63" s="119" t="s">
        <v>998</v>
      </c>
      <c r="E63" s="119" t="s">
        <v>998</v>
      </c>
      <c r="F63" s="119" t="s">
        <v>998</v>
      </c>
      <c r="G63" s="119" t="s">
        <v>998</v>
      </c>
      <c r="H63" s="119" t="s">
        <v>998</v>
      </c>
      <c r="I63" s="119" t="s">
        <v>998</v>
      </c>
      <c r="J63" s="119" t="s">
        <v>997</v>
      </c>
      <c r="K63" s="119" t="s">
        <v>997</v>
      </c>
      <c r="L63" s="119" t="s">
        <v>997</v>
      </c>
      <c r="M63" s="119" t="s">
        <v>995</v>
      </c>
      <c r="N63" s="119" t="s">
        <v>995</v>
      </c>
      <c r="O63" s="119" t="s">
        <v>995</v>
      </c>
      <c r="P63" s="120" t="s">
        <v>995</v>
      </c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70"/>
      <c r="AN63" s="169"/>
      <c r="AO63" s="170"/>
      <c r="AP63" s="170"/>
      <c r="AQ63" s="170"/>
      <c r="AR63" s="171"/>
    </row>
    <row r="64" spans="1:44" s="172" customFormat="1" ht="15.75" customHeight="1">
      <c r="A64" s="27" t="s">
        <v>993</v>
      </c>
      <c r="B64" s="119">
        <v>3238224</v>
      </c>
      <c r="C64" s="119">
        <v>3357933</v>
      </c>
      <c r="D64" s="119">
        <v>2623970</v>
      </c>
      <c r="E64" s="119">
        <v>818655</v>
      </c>
      <c r="F64" s="119">
        <v>1805315</v>
      </c>
      <c r="G64" s="119">
        <v>448173</v>
      </c>
      <c r="H64" s="119">
        <v>1083</v>
      </c>
      <c r="I64" s="119">
        <v>447090</v>
      </c>
      <c r="J64" s="119">
        <v>127308</v>
      </c>
      <c r="K64" s="119">
        <v>276961</v>
      </c>
      <c r="L64" s="119">
        <v>42821</v>
      </c>
      <c r="M64" s="119">
        <v>29425</v>
      </c>
      <c r="N64" s="119">
        <v>441</v>
      </c>
      <c r="O64" s="119">
        <v>28984</v>
      </c>
      <c r="P64" s="120">
        <v>279143</v>
      </c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70"/>
      <c r="AN64" s="169"/>
      <c r="AO64" s="170"/>
      <c r="AP64" s="170"/>
      <c r="AQ64" s="170"/>
      <c r="AR64" s="171"/>
    </row>
    <row r="65" spans="1:44" s="177" customFormat="1" ht="15.75" customHeight="1">
      <c r="A65" s="173" t="s">
        <v>235</v>
      </c>
      <c r="B65" s="121">
        <v>2482978</v>
      </c>
      <c r="C65" s="121">
        <v>2806188</v>
      </c>
      <c r="D65" s="121">
        <v>2638013</v>
      </c>
      <c r="E65" s="121">
        <v>436289</v>
      </c>
      <c r="F65" s="121">
        <v>2201724</v>
      </c>
      <c r="G65" s="121">
        <v>1447927</v>
      </c>
      <c r="H65" s="121">
        <v>20079</v>
      </c>
      <c r="I65" s="121">
        <v>1427848</v>
      </c>
      <c r="J65" s="121">
        <v>923194</v>
      </c>
      <c r="K65" s="121">
        <v>466639</v>
      </c>
      <c r="L65" s="121">
        <v>38015</v>
      </c>
      <c r="M65" s="121">
        <v>61668</v>
      </c>
      <c r="N65" s="121" t="s">
        <v>995</v>
      </c>
      <c r="O65" s="121">
        <v>61668</v>
      </c>
      <c r="P65" s="122">
        <v>298146</v>
      </c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5"/>
      <c r="AN65" s="174"/>
      <c r="AO65" s="175"/>
      <c r="AP65" s="175"/>
      <c r="AQ65" s="175"/>
      <c r="AR65" s="176"/>
    </row>
    <row r="66" spans="1:44" s="172" customFormat="1" ht="15.75" customHeight="1">
      <c r="A66" s="27" t="s">
        <v>992</v>
      </c>
      <c r="B66" s="119">
        <v>336890</v>
      </c>
      <c r="C66" s="119">
        <v>336890</v>
      </c>
      <c r="D66" s="119" t="s">
        <v>998</v>
      </c>
      <c r="E66" s="119" t="s">
        <v>998</v>
      </c>
      <c r="F66" s="119" t="s">
        <v>998</v>
      </c>
      <c r="G66" s="119" t="s">
        <v>998</v>
      </c>
      <c r="H66" s="119" t="s">
        <v>998</v>
      </c>
      <c r="I66" s="119" t="s">
        <v>998</v>
      </c>
      <c r="J66" s="119" t="s">
        <v>997</v>
      </c>
      <c r="K66" s="119" t="s">
        <v>997</v>
      </c>
      <c r="L66" s="119" t="s">
        <v>997</v>
      </c>
      <c r="M66" s="119" t="s">
        <v>995</v>
      </c>
      <c r="N66" s="119" t="s">
        <v>995</v>
      </c>
      <c r="O66" s="119" t="s">
        <v>995</v>
      </c>
      <c r="P66" s="120" t="s">
        <v>995</v>
      </c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70"/>
      <c r="AN66" s="169"/>
      <c r="AO66" s="170"/>
      <c r="AP66" s="170"/>
      <c r="AQ66" s="170"/>
      <c r="AR66" s="171"/>
    </row>
    <row r="67" spans="1:44" s="172" customFormat="1" ht="15.75" customHeight="1">
      <c r="A67" s="27" t="s">
        <v>993</v>
      </c>
      <c r="B67" s="119">
        <v>2146088</v>
      </c>
      <c r="C67" s="119">
        <v>2469298</v>
      </c>
      <c r="D67" s="119">
        <v>2638013</v>
      </c>
      <c r="E67" s="119">
        <v>436289</v>
      </c>
      <c r="F67" s="119">
        <v>2201724</v>
      </c>
      <c r="G67" s="119">
        <v>1447927</v>
      </c>
      <c r="H67" s="119">
        <v>20079</v>
      </c>
      <c r="I67" s="119">
        <v>1427848</v>
      </c>
      <c r="J67" s="119">
        <v>923194</v>
      </c>
      <c r="K67" s="119">
        <v>466639</v>
      </c>
      <c r="L67" s="119">
        <v>38015</v>
      </c>
      <c r="M67" s="119">
        <v>61668</v>
      </c>
      <c r="N67" s="119" t="s">
        <v>995</v>
      </c>
      <c r="O67" s="119">
        <v>61668</v>
      </c>
      <c r="P67" s="120">
        <v>298146</v>
      </c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70"/>
      <c r="AN67" s="169"/>
      <c r="AO67" s="170"/>
      <c r="AP67" s="170"/>
      <c r="AQ67" s="170"/>
      <c r="AR67" s="171"/>
    </row>
    <row r="68" spans="1:44" s="177" customFormat="1" ht="15.75" customHeight="1">
      <c r="A68" s="173" t="s">
        <v>236</v>
      </c>
      <c r="B68" s="121">
        <v>9375909</v>
      </c>
      <c r="C68" s="121">
        <v>10576296</v>
      </c>
      <c r="D68" s="121">
        <v>6496368</v>
      </c>
      <c r="E68" s="121">
        <v>1886763</v>
      </c>
      <c r="F68" s="121">
        <v>4609605</v>
      </c>
      <c r="G68" s="121">
        <v>1104172</v>
      </c>
      <c r="H68" s="121">
        <v>1762</v>
      </c>
      <c r="I68" s="121">
        <v>1102410</v>
      </c>
      <c r="J68" s="121">
        <v>595761</v>
      </c>
      <c r="K68" s="121">
        <v>406801</v>
      </c>
      <c r="L68" s="121">
        <v>99848</v>
      </c>
      <c r="M68" s="121">
        <v>46375</v>
      </c>
      <c r="N68" s="121">
        <v>1550</v>
      </c>
      <c r="O68" s="121">
        <v>44825</v>
      </c>
      <c r="P68" s="122">
        <v>626643</v>
      </c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5"/>
      <c r="AN68" s="174"/>
      <c r="AO68" s="175"/>
      <c r="AP68" s="175"/>
      <c r="AQ68" s="175"/>
      <c r="AR68" s="176"/>
    </row>
    <row r="69" spans="1:44" s="172" customFormat="1" ht="15.75" customHeight="1">
      <c r="A69" s="27" t="s">
        <v>992</v>
      </c>
      <c r="B69" s="119">
        <v>2008210</v>
      </c>
      <c r="C69" s="119">
        <v>2008210</v>
      </c>
      <c r="D69" s="119" t="s">
        <v>998</v>
      </c>
      <c r="E69" s="119" t="s">
        <v>998</v>
      </c>
      <c r="F69" s="119" t="s">
        <v>998</v>
      </c>
      <c r="G69" s="119" t="s">
        <v>998</v>
      </c>
      <c r="H69" s="119" t="s">
        <v>998</v>
      </c>
      <c r="I69" s="119" t="s">
        <v>998</v>
      </c>
      <c r="J69" s="119" t="s">
        <v>997</v>
      </c>
      <c r="K69" s="119" t="s">
        <v>997</v>
      </c>
      <c r="L69" s="119" t="s">
        <v>997</v>
      </c>
      <c r="M69" s="119" t="s">
        <v>995</v>
      </c>
      <c r="N69" s="119" t="s">
        <v>995</v>
      </c>
      <c r="O69" s="119" t="s">
        <v>995</v>
      </c>
      <c r="P69" s="120" t="s">
        <v>995</v>
      </c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70"/>
      <c r="AN69" s="169"/>
      <c r="AO69" s="170"/>
      <c r="AP69" s="170"/>
      <c r="AQ69" s="170"/>
      <c r="AR69" s="171"/>
    </row>
    <row r="70" spans="1:44" s="172" customFormat="1" ht="15.75" customHeight="1">
      <c r="A70" s="27" t="s">
        <v>993</v>
      </c>
      <c r="B70" s="119">
        <v>7367699</v>
      </c>
      <c r="C70" s="119">
        <v>8568086</v>
      </c>
      <c r="D70" s="119">
        <v>6496368</v>
      </c>
      <c r="E70" s="119">
        <v>1886763</v>
      </c>
      <c r="F70" s="119">
        <v>4609605</v>
      </c>
      <c r="G70" s="119">
        <v>1104172</v>
      </c>
      <c r="H70" s="119">
        <v>1762</v>
      </c>
      <c r="I70" s="119">
        <v>1102410</v>
      </c>
      <c r="J70" s="119">
        <v>595761</v>
      </c>
      <c r="K70" s="119">
        <v>406801</v>
      </c>
      <c r="L70" s="119">
        <v>99848</v>
      </c>
      <c r="M70" s="119">
        <v>46375</v>
      </c>
      <c r="N70" s="119">
        <v>1550</v>
      </c>
      <c r="O70" s="119">
        <v>44825</v>
      </c>
      <c r="P70" s="120">
        <v>626643</v>
      </c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70"/>
      <c r="AN70" s="169"/>
      <c r="AO70" s="170"/>
      <c r="AP70" s="170"/>
      <c r="AQ70" s="170"/>
      <c r="AR70" s="171"/>
    </row>
    <row r="71" spans="1:44" s="177" customFormat="1" ht="15.75" customHeight="1">
      <c r="A71" s="173" t="s">
        <v>237</v>
      </c>
      <c r="B71" s="121">
        <v>1762442</v>
      </c>
      <c r="C71" s="121">
        <v>1843458</v>
      </c>
      <c r="D71" s="121">
        <v>831057</v>
      </c>
      <c r="E71" s="121">
        <v>252706</v>
      </c>
      <c r="F71" s="121">
        <v>578351</v>
      </c>
      <c r="G71" s="121">
        <v>151911</v>
      </c>
      <c r="H71" s="121">
        <v>50947</v>
      </c>
      <c r="I71" s="121">
        <v>100964</v>
      </c>
      <c r="J71" s="121">
        <v>28544</v>
      </c>
      <c r="K71" s="121">
        <v>49245</v>
      </c>
      <c r="L71" s="121">
        <v>23175</v>
      </c>
      <c r="M71" s="121">
        <v>1862</v>
      </c>
      <c r="N71" s="121" t="s">
        <v>995</v>
      </c>
      <c r="O71" s="121">
        <v>1862</v>
      </c>
      <c r="P71" s="122">
        <v>91474</v>
      </c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5"/>
      <c r="AN71" s="174"/>
      <c r="AO71" s="175"/>
      <c r="AP71" s="175"/>
      <c r="AQ71" s="175"/>
      <c r="AR71" s="176"/>
    </row>
    <row r="72" spans="1:44" s="172" customFormat="1" ht="13.5" customHeight="1">
      <c r="A72" s="27" t="s">
        <v>992</v>
      </c>
      <c r="B72" s="119">
        <v>228925</v>
      </c>
      <c r="C72" s="119">
        <v>228925</v>
      </c>
      <c r="D72" s="119" t="s">
        <v>998</v>
      </c>
      <c r="E72" s="119" t="s">
        <v>998</v>
      </c>
      <c r="F72" s="119" t="s">
        <v>998</v>
      </c>
      <c r="G72" s="119" t="s">
        <v>998</v>
      </c>
      <c r="H72" s="119" t="s">
        <v>998</v>
      </c>
      <c r="I72" s="119" t="s">
        <v>998</v>
      </c>
      <c r="J72" s="119" t="s">
        <v>997</v>
      </c>
      <c r="K72" s="119" t="s">
        <v>997</v>
      </c>
      <c r="L72" s="119" t="s">
        <v>997</v>
      </c>
      <c r="M72" s="119" t="s">
        <v>995</v>
      </c>
      <c r="N72" s="119" t="s">
        <v>995</v>
      </c>
      <c r="O72" s="119" t="s">
        <v>995</v>
      </c>
      <c r="P72" s="120" t="s">
        <v>995</v>
      </c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70"/>
      <c r="AN72" s="169"/>
      <c r="AO72" s="170"/>
      <c r="AP72" s="170"/>
      <c r="AQ72" s="170"/>
      <c r="AR72" s="171"/>
    </row>
    <row r="73" spans="1:44" s="172" customFormat="1" ht="15.75" customHeight="1">
      <c r="A73" s="27" t="s">
        <v>993</v>
      </c>
      <c r="B73" s="119">
        <v>1533517</v>
      </c>
      <c r="C73" s="119">
        <v>1614533</v>
      </c>
      <c r="D73" s="119">
        <v>831057</v>
      </c>
      <c r="E73" s="119">
        <v>252706</v>
      </c>
      <c r="F73" s="119">
        <v>578351</v>
      </c>
      <c r="G73" s="119">
        <v>151911</v>
      </c>
      <c r="H73" s="119">
        <v>50947</v>
      </c>
      <c r="I73" s="119">
        <v>100964</v>
      </c>
      <c r="J73" s="119">
        <v>28544</v>
      </c>
      <c r="K73" s="119">
        <v>49245</v>
      </c>
      <c r="L73" s="119">
        <v>23175</v>
      </c>
      <c r="M73" s="119">
        <v>1862</v>
      </c>
      <c r="N73" s="119" t="s">
        <v>995</v>
      </c>
      <c r="O73" s="119">
        <v>1862</v>
      </c>
      <c r="P73" s="120">
        <v>91474</v>
      </c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70"/>
      <c r="AN73" s="169"/>
      <c r="AO73" s="170"/>
      <c r="AP73" s="170"/>
      <c r="AQ73" s="170"/>
      <c r="AR73" s="171"/>
    </row>
    <row r="74" spans="1:44" s="177" customFormat="1" ht="27" customHeight="1">
      <c r="A74" s="179" t="s">
        <v>762</v>
      </c>
      <c r="B74" s="121">
        <v>21164462</v>
      </c>
      <c r="C74" s="121">
        <v>26502315</v>
      </c>
      <c r="D74" s="121">
        <v>12620452</v>
      </c>
      <c r="E74" s="121">
        <v>1037543</v>
      </c>
      <c r="F74" s="121">
        <v>11582909</v>
      </c>
      <c r="G74" s="121">
        <v>7527487</v>
      </c>
      <c r="H74" s="121">
        <v>19085</v>
      </c>
      <c r="I74" s="121">
        <v>7508402</v>
      </c>
      <c r="J74" s="121">
        <v>485853</v>
      </c>
      <c r="K74" s="121">
        <v>6805641</v>
      </c>
      <c r="L74" s="121">
        <v>216908</v>
      </c>
      <c r="M74" s="121">
        <v>174764</v>
      </c>
      <c r="N74" s="121">
        <v>58000</v>
      </c>
      <c r="O74" s="121">
        <v>116764</v>
      </c>
      <c r="P74" s="122">
        <v>4017237</v>
      </c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5"/>
      <c r="AN74" s="174"/>
      <c r="AO74" s="175"/>
      <c r="AP74" s="175"/>
      <c r="AQ74" s="175"/>
      <c r="AR74" s="176"/>
    </row>
    <row r="75" spans="1:44" s="172" customFormat="1" ht="15.75" customHeight="1">
      <c r="A75" s="27" t="s">
        <v>992</v>
      </c>
      <c r="B75" s="119">
        <v>1613060</v>
      </c>
      <c r="C75" s="119">
        <v>1613060</v>
      </c>
      <c r="D75" s="119" t="s">
        <v>998</v>
      </c>
      <c r="E75" s="119" t="s">
        <v>998</v>
      </c>
      <c r="F75" s="119" t="s">
        <v>998</v>
      </c>
      <c r="G75" s="119" t="s">
        <v>998</v>
      </c>
      <c r="H75" s="119" t="s">
        <v>998</v>
      </c>
      <c r="I75" s="119" t="s">
        <v>998</v>
      </c>
      <c r="J75" s="119" t="s">
        <v>997</v>
      </c>
      <c r="K75" s="119" t="s">
        <v>997</v>
      </c>
      <c r="L75" s="119" t="s">
        <v>997</v>
      </c>
      <c r="M75" s="119" t="s">
        <v>995</v>
      </c>
      <c r="N75" s="119" t="s">
        <v>995</v>
      </c>
      <c r="O75" s="119" t="s">
        <v>995</v>
      </c>
      <c r="P75" s="120" t="s">
        <v>995</v>
      </c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70"/>
      <c r="AN75" s="169"/>
      <c r="AO75" s="170"/>
      <c r="AP75" s="170"/>
      <c r="AQ75" s="170"/>
      <c r="AR75" s="171"/>
    </row>
    <row r="76" spans="1:44" s="172" customFormat="1" ht="15.75" customHeight="1">
      <c r="A76" s="27" t="s">
        <v>993</v>
      </c>
      <c r="B76" s="119">
        <v>19551402</v>
      </c>
      <c r="C76" s="119">
        <v>24889255</v>
      </c>
      <c r="D76" s="119">
        <v>12620452</v>
      </c>
      <c r="E76" s="119">
        <v>1037543</v>
      </c>
      <c r="F76" s="119">
        <v>11582909</v>
      </c>
      <c r="G76" s="119">
        <v>7527487</v>
      </c>
      <c r="H76" s="119">
        <v>19085</v>
      </c>
      <c r="I76" s="119">
        <v>7508402</v>
      </c>
      <c r="J76" s="119">
        <v>485853</v>
      </c>
      <c r="K76" s="119">
        <v>6805641</v>
      </c>
      <c r="L76" s="119">
        <v>216908</v>
      </c>
      <c r="M76" s="119">
        <v>174764</v>
      </c>
      <c r="N76" s="119">
        <v>58000</v>
      </c>
      <c r="O76" s="119">
        <v>116764</v>
      </c>
      <c r="P76" s="120">
        <v>4017237</v>
      </c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70"/>
      <c r="AN76" s="169"/>
      <c r="AO76" s="170"/>
      <c r="AP76" s="170"/>
      <c r="AQ76" s="170"/>
      <c r="AR76" s="171"/>
    </row>
    <row r="77" spans="1:44" s="177" customFormat="1" ht="15.75" customHeight="1">
      <c r="A77" s="173" t="s">
        <v>238</v>
      </c>
      <c r="B77" s="121">
        <v>5563559</v>
      </c>
      <c r="C77" s="121">
        <v>5745712</v>
      </c>
      <c r="D77" s="121">
        <v>2103939</v>
      </c>
      <c r="E77" s="121">
        <v>701125</v>
      </c>
      <c r="F77" s="121">
        <v>1402814</v>
      </c>
      <c r="G77" s="121">
        <v>311569</v>
      </c>
      <c r="H77" s="121">
        <v>8337</v>
      </c>
      <c r="I77" s="121">
        <v>303232</v>
      </c>
      <c r="J77" s="121">
        <v>78923</v>
      </c>
      <c r="K77" s="121">
        <v>127537</v>
      </c>
      <c r="L77" s="121">
        <v>96772</v>
      </c>
      <c r="M77" s="121">
        <v>29210</v>
      </c>
      <c r="N77" s="121">
        <v>4141</v>
      </c>
      <c r="O77" s="121">
        <v>25069</v>
      </c>
      <c r="P77" s="122">
        <v>259296</v>
      </c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5"/>
      <c r="AN77" s="174"/>
      <c r="AO77" s="175"/>
      <c r="AP77" s="175"/>
      <c r="AQ77" s="175"/>
      <c r="AR77" s="176"/>
    </row>
    <row r="78" spans="1:44" s="172" customFormat="1" ht="15.75" customHeight="1">
      <c r="A78" s="27" t="s">
        <v>992</v>
      </c>
      <c r="B78" s="119">
        <v>625260</v>
      </c>
      <c r="C78" s="119">
        <v>625260</v>
      </c>
      <c r="D78" s="119" t="s">
        <v>998</v>
      </c>
      <c r="E78" s="119" t="s">
        <v>998</v>
      </c>
      <c r="F78" s="119" t="s">
        <v>998</v>
      </c>
      <c r="G78" s="119" t="s">
        <v>998</v>
      </c>
      <c r="H78" s="119" t="s">
        <v>998</v>
      </c>
      <c r="I78" s="119" t="s">
        <v>998</v>
      </c>
      <c r="J78" s="119" t="s">
        <v>997</v>
      </c>
      <c r="K78" s="119" t="s">
        <v>997</v>
      </c>
      <c r="L78" s="119" t="s">
        <v>997</v>
      </c>
      <c r="M78" s="119" t="s">
        <v>995</v>
      </c>
      <c r="N78" s="119" t="s">
        <v>995</v>
      </c>
      <c r="O78" s="119" t="s">
        <v>995</v>
      </c>
      <c r="P78" s="120" t="s">
        <v>995</v>
      </c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70"/>
      <c r="AN78" s="169"/>
      <c r="AO78" s="170"/>
      <c r="AP78" s="170"/>
      <c r="AQ78" s="170"/>
      <c r="AR78" s="171"/>
    </row>
    <row r="79" spans="1:44" s="172" customFormat="1" ht="15.75" customHeight="1">
      <c r="A79" s="27" t="s">
        <v>993</v>
      </c>
      <c r="B79" s="119">
        <v>4938299</v>
      </c>
      <c r="C79" s="119">
        <v>5120452</v>
      </c>
      <c r="D79" s="119">
        <v>2103939</v>
      </c>
      <c r="E79" s="119">
        <v>701125</v>
      </c>
      <c r="F79" s="119">
        <v>1402814</v>
      </c>
      <c r="G79" s="119">
        <v>311569</v>
      </c>
      <c r="H79" s="119">
        <v>8337</v>
      </c>
      <c r="I79" s="119">
        <v>303232</v>
      </c>
      <c r="J79" s="119">
        <v>78923</v>
      </c>
      <c r="K79" s="119">
        <v>127537</v>
      </c>
      <c r="L79" s="119">
        <v>96772</v>
      </c>
      <c r="M79" s="119">
        <v>29210</v>
      </c>
      <c r="N79" s="119">
        <v>4141</v>
      </c>
      <c r="O79" s="119">
        <v>25069</v>
      </c>
      <c r="P79" s="120">
        <v>259296</v>
      </c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70"/>
      <c r="AN79" s="169"/>
      <c r="AO79" s="170"/>
      <c r="AP79" s="170"/>
      <c r="AQ79" s="170"/>
      <c r="AR79" s="171"/>
    </row>
    <row r="80" spans="1:44" s="177" customFormat="1" ht="15.75" customHeight="1">
      <c r="A80" s="173" t="s">
        <v>239</v>
      </c>
      <c r="B80" s="121">
        <v>7373631</v>
      </c>
      <c r="C80" s="121">
        <v>7371805</v>
      </c>
      <c r="D80" s="121">
        <v>4233629</v>
      </c>
      <c r="E80" s="121">
        <v>502964</v>
      </c>
      <c r="F80" s="121">
        <v>3730665</v>
      </c>
      <c r="G80" s="121">
        <v>365980</v>
      </c>
      <c r="H80" s="121" t="s">
        <v>998</v>
      </c>
      <c r="I80" s="121">
        <v>365980</v>
      </c>
      <c r="J80" s="121">
        <v>61955</v>
      </c>
      <c r="K80" s="121">
        <v>223089</v>
      </c>
      <c r="L80" s="121">
        <v>80936</v>
      </c>
      <c r="M80" s="121">
        <v>261666</v>
      </c>
      <c r="N80" s="121">
        <v>33676</v>
      </c>
      <c r="O80" s="121">
        <v>227990</v>
      </c>
      <c r="P80" s="122">
        <v>230460</v>
      </c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5"/>
      <c r="AN80" s="174"/>
      <c r="AO80" s="175"/>
      <c r="AP80" s="175"/>
      <c r="AQ80" s="175"/>
      <c r="AR80" s="176"/>
    </row>
    <row r="81" spans="1:44" s="172" customFormat="1" ht="15.75" customHeight="1">
      <c r="A81" s="27" t="s">
        <v>992</v>
      </c>
      <c r="B81" s="119">
        <v>483461</v>
      </c>
      <c r="C81" s="119">
        <v>483461</v>
      </c>
      <c r="D81" s="119" t="s">
        <v>998</v>
      </c>
      <c r="E81" s="119" t="s">
        <v>998</v>
      </c>
      <c r="F81" s="119" t="s">
        <v>998</v>
      </c>
      <c r="G81" s="119" t="s">
        <v>998</v>
      </c>
      <c r="H81" s="119" t="s">
        <v>998</v>
      </c>
      <c r="I81" s="119" t="s">
        <v>998</v>
      </c>
      <c r="J81" s="119" t="s">
        <v>997</v>
      </c>
      <c r="K81" s="119" t="s">
        <v>997</v>
      </c>
      <c r="L81" s="119" t="s">
        <v>997</v>
      </c>
      <c r="M81" s="119" t="s">
        <v>995</v>
      </c>
      <c r="N81" s="119" t="s">
        <v>995</v>
      </c>
      <c r="O81" s="119" t="s">
        <v>995</v>
      </c>
      <c r="P81" s="120" t="s">
        <v>995</v>
      </c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70"/>
      <c r="AN81" s="169"/>
      <c r="AO81" s="170"/>
      <c r="AP81" s="170"/>
      <c r="AQ81" s="170"/>
      <c r="AR81" s="171"/>
    </row>
    <row r="82" spans="1:44" s="172" customFormat="1" ht="15.75" customHeight="1">
      <c r="A82" s="27" t="s">
        <v>993</v>
      </c>
      <c r="B82" s="119">
        <v>6890170</v>
      </c>
      <c r="C82" s="119">
        <v>6888344</v>
      </c>
      <c r="D82" s="119">
        <v>4233629</v>
      </c>
      <c r="E82" s="119">
        <v>502964</v>
      </c>
      <c r="F82" s="119">
        <v>3730665</v>
      </c>
      <c r="G82" s="119">
        <v>365980</v>
      </c>
      <c r="H82" s="119" t="s">
        <v>998</v>
      </c>
      <c r="I82" s="119">
        <v>365980</v>
      </c>
      <c r="J82" s="119">
        <v>61955</v>
      </c>
      <c r="K82" s="119">
        <v>223089</v>
      </c>
      <c r="L82" s="119">
        <v>80936</v>
      </c>
      <c r="M82" s="119">
        <v>261666</v>
      </c>
      <c r="N82" s="119">
        <v>33676</v>
      </c>
      <c r="O82" s="119">
        <v>227990</v>
      </c>
      <c r="P82" s="120">
        <v>230460</v>
      </c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70"/>
      <c r="AN82" s="169"/>
      <c r="AO82" s="170"/>
      <c r="AP82" s="170"/>
      <c r="AQ82" s="170"/>
      <c r="AR82" s="171"/>
    </row>
    <row r="83" spans="1:44" s="177" customFormat="1" ht="15.75" customHeight="1">
      <c r="A83" s="173" t="s">
        <v>240</v>
      </c>
      <c r="B83" s="126">
        <v>4945528</v>
      </c>
      <c r="C83" s="126">
        <v>5556778</v>
      </c>
      <c r="D83" s="126">
        <v>3849605</v>
      </c>
      <c r="E83" s="126">
        <v>730285</v>
      </c>
      <c r="F83" s="126">
        <v>3119320</v>
      </c>
      <c r="G83" s="127">
        <v>761591</v>
      </c>
      <c r="H83" s="127">
        <v>24566</v>
      </c>
      <c r="I83" s="127">
        <v>737025</v>
      </c>
      <c r="J83" s="126">
        <v>245902</v>
      </c>
      <c r="K83" s="126">
        <v>359625</v>
      </c>
      <c r="L83" s="126">
        <v>131498</v>
      </c>
      <c r="M83" s="202">
        <v>182307</v>
      </c>
      <c r="N83" s="119">
        <v>28890</v>
      </c>
      <c r="O83" s="202">
        <v>153417</v>
      </c>
      <c r="P83" s="203">
        <v>601470</v>
      </c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5"/>
      <c r="AN83" s="174"/>
      <c r="AO83" s="175"/>
      <c r="AP83" s="175"/>
      <c r="AQ83" s="175"/>
      <c r="AR83" s="176"/>
    </row>
    <row r="84" spans="1:44" s="172" customFormat="1" ht="15.75" customHeight="1">
      <c r="A84" s="27" t="s">
        <v>992</v>
      </c>
      <c r="B84" s="128">
        <v>468681</v>
      </c>
      <c r="C84" s="128">
        <v>468681</v>
      </c>
      <c r="D84" s="129" t="s">
        <v>998</v>
      </c>
      <c r="E84" s="129" t="s">
        <v>998</v>
      </c>
      <c r="F84" s="129" t="s">
        <v>998</v>
      </c>
      <c r="G84" s="129" t="s">
        <v>998</v>
      </c>
      <c r="H84" s="129" t="s">
        <v>998</v>
      </c>
      <c r="I84" s="129" t="s">
        <v>998</v>
      </c>
      <c r="J84" s="129" t="s">
        <v>997</v>
      </c>
      <c r="K84" s="129" t="s">
        <v>997</v>
      </c>
      <c r="L84" s="129" t="s">
        <v>997</v>
      </c>
      <c r="M84" s="204" t="s">
        <v>995</v>
      </c>
      <c r="N84" s="204" t="s">
        <v>995</v>
      </c>
      <c r="O84" s="204" t="s">
        <v>995</v>
      </c>
      <c r="P84" s="205" t="s">
        <v>995</v>
      </c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70"/>
      <c r="AN84" s="169"/>
      <c r="AO84" s="170"/>
      <c r="AP84" s="170"/>
      <c r="AQ84" s="170"/>
      <c r="AR84" s="171"/>
    </row>
    <row r="85" spans="1:44" s="172" customFormat="1" ht="15.75" customHeight="1">
      <c r="A85" s="27" t="s">
        <v>993</v>
      </c>
      <c r="B85" s="128">
        <v>4476847</v>
      </c>
      <c r="C85" s="128">
        <v>5088097</v>
      </c>
      <c r="D85" s="128">
        <v>3849605</v>
      </c>
      <c r="E85" s="128">
        <v>730285</v>
      </c>
      <c r="F85" s="128">
        <v>3119320</v>
      </c>
      <c r="G85" s="130">
        <v>761591</v>
      </c>
      <c r="H85" s="130">
        <v>24566</v>
      </c>
      <c r="I85" s="130">
        <v>737025</v>
      </c>
      <c r="J85" s="128">
        <v>245902</v>
      </c>
      <c r="K85" s="128">
        <v>359625</v>
      </c>
      <c r="L85" s="128">
        <v>131498</v>
      </c>
      <c r="M85" s="206">
        <v>182307</v>
      </c>
      <c r="N85" s="119">
        <v>28890</v>
      </c>
      <c r="O85" s="206">
        <v>153417</v>
      </c>
      <c r="P85" s="207">
        <v>601470</v>
      </c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70"/>
      <c r="AN85" s="169"/>
      <c r="AO85" s="170"/>
      <c r="AP85" s="170"/>
      <c r="AQ85" s="170"/>
      <c r="AR85" s="171"/>
    </row>
    <row r="86" spans="1:44" s="177" customFormat="1" ht="15.75" customHeight="1">
      <c r="A86" s="173" t="s">
        <v>74</v>
      </c>
      <c r="B86" s="126">
        <v>4868738</v>
      </c>
      <c r="C86" s="126">
        <v>5388007</v>
      </c>
      <c r="D86" s="126">
        <v>2104776</v>
      </c>
      <c r="E86" s="126">
        <v>451640</v>
      </c>
      <c r="F86" s="126">
        <v>1653136</v>
      </c>
      <c r="G86" s="127">
        <v>297078</v>
      </c>
      <c r="H86" s="131">
        <v>1500</v>
      </c>
      <c r="I86" s="127">
        <v>295578</v>
      </c>
      <c r="J86" s="126">
        <v>74722</v>
      </c>
      <c r="K86" s="126">
        <v>171628</v>
      </c>
      <c r="L86" s="126">
        <v>49228</v>
      </c>
      <c r="M86" s="202">
        <v>218318</v>
      </c>
      <c r="N86" s="208" t="s">
        <v>995</v>
      </c>
      <c r="O86" s="202">
        <v>218318</v>
      </c>
      <c r="P86" s="203">
        <v>266277</v>
      </c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5"/>
      <c r="AN86" s="174"/>
      <c r="AO86" s="175"/>
      <c r="AP86" s="175"/>
      <c r="AQ86" s="175"/>
      <c r="AR86" s="176"/>
    </row>
    <row r="87" spans="1:44" s="172" customFormat="1" ht="13.5" customHeight="1">
      <c r="A87" s="27" t="s">
        <v>992</v>
      </c>
      <c r="B87" s="128">
        <v>195463</v>
      </c>
      <c r="C87" s="128">
        <v>195463</v>
      </c>
      <c r="D87" s="129" t="s">
        <v>998</v>
      </c>
      <c r="E87" s="129" t="s">
        <v>998</v>
      </c>
      <c r="F87" s="129" t="s">
        <v>998</v>
      </c>
      <c r="G87" s="129" t="s">
        <v>998</v>
      </c>
      <c r="H87" s="129" t="s">
        <v>998</v>
      </c>
      <c r="I87" s="129" t="s">
        <v>998</v>
      </c>
      <c r="J87" s="129" t="s">
        <v>997</v>
      </c>
      <c r="K87" s="129" t="s">
        <v>997</v>
      </c>
      <c r="L87" s="129" t="s">
        <v>997</v>
      </c>
      <c r="M87" s="204" t="s">
        <v>995</v>
      </c>
      <c r="N87" s="204" t="s">
        <v>995</v>
      </c>
      <c r="O87" s="204" t="s">
        <v>995</v>
      </c>
      <c r="P87" s="205" t="s">
        <v>995</v>
      </c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70"/>
      <c r="AN87" s="169"/>
      <c r="AO87" s="170"/>
      <c r="AP87" s="170"/>
      <c r="AQ87" s="170"/>
      <c r="AR87" s="171"/>
    </row>
    <row r="88" spans="1:80" s="172" customFormat="1" ht="13.5" customHeight="1" thickBot="1">
      <c r="A88" s="443" t="s">
        <v>993</v>
      </c>
      <c r="B88" s="132">
        <v>4673275</v>
      </c>
      <c r="C88" s="132">
        <v>5192544</v>
      </c>
      <c r="D88" s="132">
        <v>2104776</v>
      </c>
      <c r="E88" s="132">
        <v>451640</v>
      </c>
      <c r="F88" s="132">
        <v>1653136</v>
      </c>
      <c r="G88" s="133">
        <v>297078</v>
      </c>
      <c r="H88" s="134">
        <v>1500</v>
      </c>
      <c r="I88" s="133">
        <v>295578</v>
      </c>
      <c r="J88" s="132">
        <v>74722</v>
      </c>
      <c r="K88" s="132">
        <v>171628</v>
      </c>
      <c r="L88" s="132">
        <v>49228</v>
      </c>
      <c r="M88" s="209">
        <v>218318</v>
      </c>
      <c r="N88" s="210" t="s">
        <v>995</v>
      </c>
      <c r="O88" s="209">
        <v>218318</v>
      </c>
      <c r="P88" s="211">
        <v>266277</v>
      </c>
      <c r="Q88" s="436"/>
      <c r="R88" s="436"/>
      <c r="S88" s="436"/>
      <c r="T88" s="436"/>
      <c r="U88" s="436"/>
      <c r="V88" s="436"/>
      <c r="W88" s="436"/>
      <c r="X88" s="436"/>
      <c r="Y88" s="214"/>
      <c r="Z88" s="436"/>
      <c r="AA88" s="436"/>
      <c r="AB88" s="436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70"/>
      <c r="BX88" s="169"/>
      <c r="BY88" s="170"/>
      <c r="BZ88" s="170"/>
      <c r="CA88" s="170"/>
      <c r="CB88" s="171"/>
    </row>
    <row r="89" spans="1:80" ht="13.5" customHeight="1">
      <c r="A89" s="214" t="s">
        <v>1000</v>
      </c>
      <c r="B89" s="436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436"/>
      <c r="X89" s="436"/>
      <c r="Y89" s="214"/>
      <c r="Z89" s="436"/>
      <c r="AA89" s="436"/>
      <c r="AB89" s="436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2"/>
      <c r="BX89" s="181"/>
      <c r="BY89" s="182"/>
      <c r="BZ89" s="182"/>
      <c r="CA89" s="182"/>
      <c r="CB89" s="622"/>
    </row>
    <row r="90" spans="1:26" s="51" customFormat="1" ht="15" customHeight="1">
      <c r="A90" s="54" t="s">
        <v>1001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6"/>
      <c r="M90" s="56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51" customFormat="1" ht="15" customHeight="1">
      <c r="A91" s="54" t="s">
        <v>1070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6"/>
      <c r="M91" s="56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s="51" customFormat="1" ht="15" customHeight="1">
      <c r="A92" s="54" t="s">
        <v>1073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6"/>
      <c r="M92" s="56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80" ht="13.5" customHeight="1">
      <c r="A93" s="54" t="s">
        <v>1072</v>
      </c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  <c r="X93" s="436"/>
      <c r="Y93" s="214"/>
      <c r="Z93" s="436"/>
      <c r="AA93" s="436"/>
      <c r="AB93" s="436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2"/>
      <c r="BX93" s="181"/>
      <c r="BY93" s="182"/>
      <c r="BZ93" s="182"/>
      <c r="CA93" s="182"/>
      <c r="CB93" s="622"/>
    </row>
    <row r="94" spans="1:80" ht="13.5" customHeight="1">
      <c r="A94" s="184"/>
      <c r="B94" s="185"/>
      <c r="C94" s="185"/>
      <c r="D94" s="184"/>
      <c r="E94" s="185"/>
      <c r="F94" s="17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2"/>
      <c r="BX94" s="181"/>
      <c r="BY94" s="182"/>
      <c r="BZ94" s="182"/>
      <c r="CA94" s="182"/>
      <c r="CB94" s="622"/>
    </row>
    <row r="95" spans="1:80" ht="13.5" customHeight="1">
      <c r="A95" s="184"/>
      <c r="B95" s="185"/>
      <c r="C95" s="185"/>
      <c r="D95" s="184"/>
      <c r="E95" s="185"/>
      <c r="F95" s="17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2"/>
      <c r="BX95" s="181"/>
      <c r="BY95" s="182"/>
      <c r="BZ95" s="182"/>
      <c r="CA95" s="182"/>
      <c r="CB95" s="622"/>
    </row>
    <row r="96" spans="1:80" ht="13.5" customHeight="1">
      <c r="A96" s="184"/>
      <c r="B96" s="185"/>
      <c r="C96" s="185"/>
      <c r="D96" s="184"/>
      <c r="E96" s="185"/>
      <c r="F96" s="17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2"/>
      <c r="BX96" s="181"/>
      <c r="BY96" s="182"/>
      <c r="BZ96" s="182"/>
      <c r="CA96" s="182"/>
      <c r="CB96" s="622"/>
    </row>
    <row r="97" spans="1:80" ht="13.5" customHeight="1">
      <c r="A97" s="184"/>
      <c r="B97" s="219"/>
      <c r="C97" s="219"/>
      <c r="D97" s="219"/>
      <c r="E97" s="219"/>
      <c r="F97" s="220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2"/>
      <c r="BX97" s="181"/>
      <c r="BY97" s="182"/>
      <c r="BZ97" s="182"/>
      <c r="CA97" s="182"/>
      <c r="CB97" s="622"/>
    </row>
    <row r="98" spans="1:80" ht="13.5" customHeight="1">
      <c r="A98" s="184"/>
      <c r="B98" s="187"/>
      <c r="C98" s="187"/>
      <c r="D98" s="186"/>
      <c r="E98" s="187"/>
      <c r="F98" s="187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2"/>
      <c r="BX98" s="181"/>
      <c r="BY98" s="182"/>
      <c r="BZ98" s="182"/>
      <c r="CA98" s="182"/>
      <c r="CB98" s="622"/>
    </row>
    <row r="99" spans="1:80" ht="13.5" customHeight="1">
      <c r="A99" s="219"/>
      <c r="B99" s="185"/>
      <c r="C99" s="185"/>
      <c r="D99" s="184"/>
      <c r="E99" s="185"/>
      <c r="F99" s="17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2"/>
      <c r="BX99" s="181"/>
      <c r="BY99" s="182"/>
      <c r="BZ99" s="182"/>
      <c r="CA99" s="182"/>
      <c r="CB99" s="622"/>
    </row>
    <row r="100" spans="1:80" ht="13.5" customHeight="1">
      <c r="A100" s="186"/>
      <c r="B100" s="185"/>
      <c r="C100" s="185"/>
      <c r="D100" s="184"/>
      <c r="E100" s="185"/>
      <c r="F100" s="17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2"/>
      <c r="BX100" s="181"/>
      <c r="BY100" s="182"/>
      <c r="BZ100" s="182"/>
      <c r="CA100" s="182"/>
      <c r="CB100" s="622"/>
    </row>
    <row r="101" spans="1:80" ht="13.5" customHeight="1">
      <c r="A101" s="184"/>
      <c r="B101" s="185"/>
      <c r="C101" s="185"/>
      <c r="D101" s="184"/>
      <c r="E101" s="185"/>
      <c r="F101" s="17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2"/>
      <c r="BX101" s="181"/>
      <c r="BY101" s="182"/>
      <c r="BZ101" s="182"/>
      <c r="CA101" s="182"/>
      <c r="CB101" s="622"/>
    </row>
    <row r="102" spans="1:80" ht="13.5" customHeight="1">
      <c r="A102" s="184"/>
      <c r="B102" s="187"/>
      <c r="C102" s="187"/>
      <c r="D102" s="186"/>
      <c r="E102" s="187"/>
      <c r="F102" s="187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2"/>
      <c r="BX102" s="181"/>
      <c r="BY102" s="182"/>
      <c r="BZ102" s="182"/>
      <c r="CA102" s="182"/>
      <c r="CB102" s="622"/>
    </row>
    <row r="103" spans="1:80" ht="13.5" customHeight="1">
      <c r="A103" s="184"/>
      <c r="B103" s="185"/>
      <c r="C103" s="185"/>
      <c r="D103" s="184"/>
      <c r="E103" s="185"/>
      <c r="F103" s="17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2"/>
      <c r="BX103" s="181"/>
      <c r="BY103" s="182"/>
      <c r="BZ103" s="182"/>
      <c r="CA103" s="182"/>
      <c r="CB103" s="622"/>
    </row>
    <row r="104" spans="1:80" ht="13.5" customHeight="1">
      <c r="A104" s="186"/>
      <c r="B104" s="185"/>
      <c r="C104" s="185"/>
      <c r="D104" s="184"/>
      <c r="E104" s="185"/>
      <c r="F104" s="17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2"/>
      <c r="BX104" s="181"/>
      <c r="BY104" s="182"/>
      <c r="BZ104" s="182"/>
      <c r="CA104" s="182"/>
      <c r="CB104" s="622"/>
    </row>
    <row r="105" spans="1:80" ht="13.5" customHeight="1">
      <c r="A105" s="184"/>
      <c r="B105" s="185"/>
      <c r="C105" s="185"/>
      <c r="D105" s="184"/>
      <c r="E105" s="185"/>
      <c r="F105" s="17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2"/>
      <c r="BX105" s="181"/>
      <c r="BY105" s="182"/>
      <c r="BZ105" s="182"/>
      <c r="CA105" s="182"/>
      <c r="CB105" s="622"/>
    </row>
    <row r="106" spans="1:80" ht="13.5" customHeight="1">
      <c r="A106" s="184"/>
      <c r="B106" s="185"/>
      <c r="C106" s="185"/>
      <c r="D106" s="184"/>
      <c r="E106" s="185"/>
      <c r="F106" s="17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2"/>
      <c r="BX106" s="181"/>
      <c r="BY106" s="182"/>
      <c r="BZ106" s="182"/>
      <c r="CA106" s="182"/>
      <c r="CB106" s="622"/>
    </row>
    <row r="107" spans="1:80" ht="13.5" customHeight="1">
      <c r="A107" s="184"/>
      <c r="B107" s="185"/>
      <c r="C107" s="185"/>
      <c r="D107" s="184"/>
      <c r="E107" s="185"/>
      <c r="F107" s="17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2"/>
      <c r="BX107" s="181"/>
      <c r="BY107" s="182"/>
      <c r="BZ107" s="182"/>
      <c r="CA107" s="182"/>
      <c r="CB107" s="622"/>
    </row>
    <row r="108" spans="1:80" ht="13.5" customHeight="1">
      <c r="A108" s="184"/>
      <c r="B108" s="185"/>
      <c r="C108" s="185"/>
      <c r="D108" s="184"/>
      <c r="E108" s="185"/>
      <c r="F108" s="17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2"/>
      <c r="BX108" s="181"/>
      <c r="BY108" s="182"/>
      <c r="BZ108" s="182"/>
      <c r="CA108" s="182"/>
      <c r="CB108" s="622"/>
    </row>
    <row r="109" spans="1:80" ht="13.5" customHeight="1">
      <c r="A109" s="184"/>
      <c r="B109" s="219"/>
      <c r="C109" s="219"/>
      <c r="D109" s="219"/>
      <c r="E109" s="219"/>
      <c r="F109" s="220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2"/>
      <c r="BX109" s="181"/>
      <c r="BY109" s="182"/>
      <c r="BZ109" s="182"/>
      <c r="CA109" s="182"/>
      <c r="CB109" s="622"/>
    </row>
    <row r="110" spans="1:80" ht="13.5" customHeight="1">
      <c r="A110" s="184"/>
      <c r="B110" s="187"/>
      <c r="C110" s="187"/>
      <c r="D110" s="186"/>
      <c r="E110" s="187"/>
      <c r="F110" s="187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2"/>
      <c r="BX110" s="181"/>
      <c r="BY110" s="182"/>
      <c r="BZ110" s="182"/>
      <c r="CA110" s="182"/>
      <c r="CB110" s="622"/>
    </row>
    <row r="111" spans="1:80" ht="13.5" customHeight="1">
      <c r="A111" s="219"/>
      <c r="B111" s="185"/>
      <c r="C111" s="185"/>
      <c r="D111" s="184"/>
      <c r="E111" s="185"/>
      <c r="F111" s="17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2"/>
      <c r="BX111" s="181"/>
      <c r="BY111" s="182"/>
      <c r="BZ111" s="182"/>
      <c r="CA111" s="182"/>
      <c r="CB111" s="622"/>
    </row>
    <row r="112" spans="1:80" ht="13.5" customHeight="1">
      <c r="A112" s="186"/>
      <c r="B112" s="185"/>
      <c r="C112" s="185"/>
      <c r="D112" s="184"/>
      <c r="E112" s="185"/>
      <c r="F112" s="17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2"/>
      <c r="BX112" s="181"/>
      <c r="BY112" s="182"/>
      <c r="BZ112" s="182"/>
      <c r="CA112" s="182"/>
      <c r="CB112" s="622"/>
    </row>
    <row r="113" spans="1:80" ht="13.5" customHeight="1">
      <c r="A113" s="184"/>
      <c r="B113" s="185"/>
      <c r="C113" s="185"/>
      <c r="D113" s="184"/>
      <c r="E113" s="185"/>
      <c r="F113" s="17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2"/>
      <c r="BX113" s="181"/>
      <c r="BY113" s="182"/>
      <c r="BZ113" s="182"/>
      <c r="CA113" s="182"/>
      <c r="CB113" s="622"/>
    </row>
    <row r="114" spans="1:80" ht="13.5" customHeight="1">
      <c r="A114" s="184"/>
      <c r="B114" s="187"/>
      <c r="C114" s="187"/>
      <c r="D114" s="186"/>
      <c r="E114" s="187"/>
      <c r="F114" s="187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2"/>
      <c r="BX114" s="181"/>
      <c r="BY114" s="182"/>
      <c r="BZ114" s="182"/>
      <c r="CA114" s="182"/>
      <c r="CB114" s="622"/>
    </row>
    <row r="115" spans="1:80" ht="13.5" customHeight="1">
      <c r="A115" s="184"/>
      <c r="B115" s="185"/>
      <c r="C115" s="185"/>
      <c r="D115" s="184"/>
      <c r="E115" s="185"/>
      <c r="F115" s="17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2"/>
      <c r="BX115" s="181"/>
      <c r="BY115" s="182"/>
      <c r="BZ115" s="182"/>
      <c r="CA115" s="182"/>
      <c r="CB115" s="622"/>
    </row>
    <row r="116" spans="1:80" ht="13.5" customHeight="1">
      <c r="A116" s="186"/>
      <c r="B116" s="185"/>
      <c r="C116" s="185"/>
      <c r="D116" s="184"/>
      <c r="E116" s="185"/>
      <c r="F116" s="17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2"/>
      <c r="BX116" s="181"/>
      <c r="BY116" s="182"/>
      <c r="BZ116" s="182"/>
      <c r="CA116" s="182"/>
      <c r="CB116" s="622"/>
    </row>
    <row r="117" spans="1:80" ht="13.5" customHeight="1">
      <c r="A117" s="184"/>
      <c r="B117" s="185"/>
      <c r="C117" s="185"/>
      <c r="D117" s="184"/>
      <c r="E117" s="185"/>
      <c r="F117" s="17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2"/>
      <c r="BX117" s="181"/>
      <c r="BY117" s="182"/>
      <c r="BZ117" s="182"/>
      <c r="CA117" s="182"/>
      <c r="CB117" s="622"/>
    </row>
    <row r="118" spans="1:80" ht="13.5" customHeight="1">
      <c r="A118" s="184"/>
      <c r="B118" s="185"/>
      <c r="C118" s="185"/>
      <c r="D118" s="184"/>
      <c r="E118" s="185"/>
      <c r="F118" s="17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2"/>
      <c r="BX118" s="181"/>
      <c r="BY118" s="182"/>
      <c r="BZ118" s="182"/>
      <c r="CA118" s="182"/>
      <c r="CB118" s="622"/>
    </row>
    <row r="119" spans="1:80" ht="13.5" customHeight="1">
      <c r="A119" s="184"/>
      <c r="B119" s="185"/>
      <c r="C119" s="185"/>
      <c r="D119" s="184"/>
      <c r="E119" s="185"/>
      <c r="F119" s="17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2"/>
      <c r="BX119" s="181"/>
      <c r="BY119" s="182"/>
      <c r="BZ119" s="182"/>
      <c r="CA119" s="182"/>
      <c r="CB119" s="622"/>
    </row>
    <row r="120" spans="1:80" ht="13.5" customHeight="1">
      <c r="A120" s="184"/>
      <c r="B120" s="185"/>
      <c r="C120" s="185"/>
      <c r="D120" s="184"/>
      <c r="E120" s="185"/>
      <c r="F120" s="17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2"/>
      <c r="BX120" s="181"/>
      <c r="BY120" s="182"/>
      <c r="BZ120" s="182"/>
      <c r="CA120" s="182"/>
      <c r="CB120" s="622"/>
    </row>
    <row r="121" spans="1:80" ht="13.5" customHeight="1">
      <c r="A121" s="184"/>
      <c r="B121" s="219"/>
      <c r="C121" s="219"/>
      <c r="D121" s="219"/>
      <c r="E121" s="219"/>
      <c r="F121" s="220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2"/>
      <c r="BX121" s="181"/>
      <c r="BY121" s="182"/>
      <c r="BZ121" s="182"/>
      <c r="CA121" s="182"/>
      <c r="CB121" s="622"/>
    </row>
    <row r="122" spans="1:80" ht="13.5" customHeight="1">
      <c r="A122" s="184"/>
      <c r="B122" s="187"/>
      <c r="C122" s="187"/>
      <c r="D122" s="186"/>
      <c r="E122" s="187"/>
      <c r="F122" s="187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2"/>
      <c r="BX122" s="181"/>
      <c r="BY122" s="182"/>
      <c r="BZ122" s="182"/>
      <c r="CA122" s="182"/>
      <c r="CB122" s="622"/>
    </row>
    <row r="123" spans="1:80" ht="13.5" customHeight="1">
      <c r="A123" s="219"/>
      <c r="B123" s="185"/>
      <c r="C123" s="185"/>
      <c r="D123" s="184"/>
      <c r="E123" s="185"/>
      <c r="F123" s="17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2"/>
      <c r="BX123" s="181"/>
      <c r="BY123" s="182"/>
      <c r="BZ123" s="182"/>
      <c r="CA123" s="182"/>
      <c r="CB123" s="622"/>
    </row>
    <row r="124" spans="1:80" ht="13.5" customHeight="1">
      <c r="A124" s="186"/>
      <c r="B124" s="185"/>
      <c r="C124" s="185"/>
      <c r="D124" s="184"/>
      <c r="E124" s="185"/>
      <c r="F124" s="17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2"/>
      <c r="BX124" s="181"/>
      <c r="BY124" s="182"/>
      <c r="BZ124" s="182"/>
      <c r="CA124" s="182"/>
      <c r="CB124" s="622"/>
    </row>
    <row r="125" spans="1:80" ht="13.5" customHeight="1">
      <c r="A125" s="184"/>
      <c r="B125" s="185"/>
      <c r="C125" s="185"/>
      <c r="D125" s="184"/>
      <c r="E125" s="185"/>
      <c r="F125" s="17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2"/>
      <c r="BX125" s="181"/>
      <c r="BY125" s="182"/>
      <c r="BZ125" s="182"/>
      <c r="CA125" s="182"/>
      <c r="CB125" s="622"/>
    </row>
    <row r="126" spans="1:80" ht="13.5" customHeight="1">
      <c r="A126" s="184"/>
      <c r="B126" s="187"/>
      <c r="C126" s="187"/>
      <c r="D126" s="186"/>
      <c r="E126" s="187"/>
      <c r="F126" s="187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2"/>
      <c r="BX126" s="181"/>
      <c r="BY126" s="182"/>
      <c r="BZ126" s="182"/>
      <c r="CA126" s="182"/>
      <c r="CB126" s="622"/>
    </row>
    <row r="127" spans="1:80" ht="13.5" customHeight="1">
      <c r="A127" s="184"/>
      <c r="B127" s="185"/>
      <c r="C127" s="185"/>
      <c r="D127" s="184"/>
      <c r="E127" s="185"/>
      <c r="F127" s="17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2"/>
      <c r="BX127" s="181"/>
      <c r="BY127" s="182"/>
      <c r="BZ127" s="182"/>
      <c r="CA127" s="182"/>
      <c r="CB127" s="622"/>
    </row>
    <row r="128" spans="1:80" ht="13.5" customHeight="1">
      <c r="A128" s="186"/>
      <c r="B128" s="185"/>
      <c r="C128" s="185"/>
      <c r="D128" s="184"/>
      <c r="E128" s="185"/>
      <c r="F128" s="17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2"/>
      <c r="BX128" s="181"/>
      <c r="BY128" s="182"/>
      <c r="BZ128" s="182"/>
      <c r="CA128" s="182"/>
      <c r="CB128" s="622"/>
    </row>
    <row r="129" spans="1:80" ht="13.5" customHeight="1">
      <c r="A129" s="184"/>
      <c r="B129" s="185"/>
      <c r="C129" s="185"/>
      <c r="D129" s="184"/>
      <c r="E129" s="185"/>
      <c r="F129" s="17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2"/>
      <c r="BX129" s="181"/>
      <c r="BY129" s="182"/>
      <c r="BZ129" s="182"/>
      <c r="CA129" s="182"/>
      <c r="CB129" s="622"/>
    </row>
    <row r="130" spans="1:80" ht="13.5" customHeight="1">
      <c r="A130" s="184"/>
      <c r="B130" s="185"/>
      <c r="C130" s="185"/>
      <c r="D130" s="184"/>
      <c r="E130" s="185"/>
      <c r="F130" s="17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2"/>
      <c r="BX130" s="181"/>
      <c r="BY130" s="182"/>
      <c r="BZ130" s="182"/>
      <c r="CA130" s="182"/>
      <c r="CB130" s="622"/>
    </row>
    <row r="131" spans="1:80" ht="13.5" customHeight="1">
      <c r="A131" s="184"/>
      <c r="B131" s="185"/>
      <c r="C131" s="185"/>
      <c r="D131" s="184"/>
      <c r="E131" s="185"/>
      <c r="F131" s="17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2"/>
      <c r="BX131" s="181"/>
      <c r="BY131" s="182"/>
      <c r="BZ131" s="182"/>
      <c r="CA131" s="182"/>
      <c r="CB131" s="622"/>
    </row>
    <row r="132" spans="1:80" ht="13.5" customHeight="1">
      <c r="A132" s="184"/>
      <c r="B132" s="185"/>
      <c r="C132" s="185"/>
      <c r="D132" s="184"/>
      <c r="E132" s="185"/>
      <c r="F132" s="17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181"/>
      <c r="BD132" s="181"/>
      <c r="BE132" s="181"/>
      <c r="BF132" s="181"/>
      <c r="BG132" s="181"/>
      <c r="BH132" s="181"/>
      <c r="BI132" s="181"/>
      <c r="BJ132" s="181"/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2"/>
      <c r="BX132" s="181"/>
      <c r="BY132" s="182"/>
      <c r="BZ132" s="182"/>
      <c r="CA132" s="182"/>
      <c r="CB132" s="622"/>
    </row>
    <row r="133" spans="1:80" ht="13.5" customHeight="1">
      <c r="A133" s="184"/>
      <c r="B133" s="219"/>
      <c r="C133" s="219"/>
      <c r="D133" s="219"/>
      <c r="E133" s="219"/>
      <c r="F133" s="220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2"/>
      <c r="BX133" s="181"/>
      <c r="BY133" s="182"/>
      <c r="BZ133" s="182"/>
      <c r="CA133" s="182"/>
      <c r="CB133" s="622"/>
    </row>
    <row r="134" spans="1:80" ht="13.5" customHeight="1">
      <c r="A134" s="184"/>
      <c r="B134" s="187"/>
      <c r="C134" s="187"/>
      <c r="D134" s="186"/>
      <c r="E134" s="187"/>
      <c r="F134" s="187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1"/>
      <c r="BU134" s="181"/>
      <c r="BV134" s="181"/>
      <c r="BW134" s="182"/>
      <c r="BX134" s="181"/>
      <c r="BY134" s="182"/>
      <c r="BZ134" s="182"/>
      <c r="CA134" s="182"/>
      <c r="CB134" s="622"/>
    </row>
    <row r="135" spans="1:80" ht="13.5" customHeight="1">
      <c r="A135" s="219"/>
      <c r="B135" s="185"/>
      <c r="C135" s="185"/>
      <c r="D135" s="184"/>
      <c r="E135" s="185"/>
      <c r="F135" s="17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81"/>
      <c r="BF135" s="181"/>
      <c r="BG135" s="181"/>
      <c r="BH135" s="181"/>
      <c r="BI135" s="181"/>
      <c r="BJ135" s="181"/>
      <c r="BK135" s="181"/>
      <c r="BL135" s="181"/>
      <c r="BM135" s="181"/>
      <c r="BN135" s="181"/>
      <c r="BO135" s="181"/>
      <c r="BP135" s="181"/>
      <c r="BQ135" s="181"/>
      <c r="BR135" s="181"/>
      <c r="BS135" s="181"/>
      <c r="BT135" s="181"/>
      <c r="BU135" s="181"/>
      <c r="BV135" s="181"/>
      <c r="BW135" s="182"/>
      <c r="BX135" s="181"/>
      <c r="BY135" s="182"/>
      <c r="BZ135" s="182"/>
      <c r="CA135" s="182"/>
      <c r="CB135" s="622"/>
    </row>
    <row r="136" spans="1:80" ht="13.5" customHeight="1">
      <c r="A136" s="186"/>
      <c r="B136" s="185"/>
      <c r="C136" s="185"/>
      <c r="D136" s="184"/>
      <c r="E136" s="185"/>
      <c r="F136" s="17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1"/>
      <c r="AZ136" s="181"/>
      <c r="BA136" s="181"/>
      <c r="BB136" s="181"/>
      <c r="BC136" s="181"/>
      <c r="BD136" s="181"/>
      <c r="BE136" s="181"/>
      <c r="BF136" s="181"/>
      <c r="BG136" s="181"/>
      <c r="BH136" s="181"/>
      <c r="BI136" s="181"/>
      <c r="BJ136" s="181"/>
      <c r="BK136" s="181"/>
      <c r="BL136" s="181"/>
      <c r="BM136" s="181"/>
      <c r="BN136" s="181"/>
      <c r="BO136" s="181"/>
      <c r="BP136" s="181"/>
      <c r="BQ136" s="181"/>
      <c r="BR136" s="181"/>
      <c r="BS136" s="181"/>
      <c r="BT136" s="181"/>
      <c r="BU136" s="181"/>
      <c r="BV136" s="181"/>
      <c r="BW136" s="182"/>
      <c r="BX136" s="181"/>
      <c r="BY136" s="182"/>
      <c r="BZ136" s="182"/>
      <c r="CA136" s="182"/>
      <c r="CB136" s="622"/>
    </row>
    <row r="137" spans="1:80" ht="13.5" customHeight="1">
      <c r="A137" s="184"/>
      <c r="B137" s="185"/>
      <c r="C137" s="185"/>
      <c r="D137" s="184"/>
      <c r="E137" s="185"/>
      <c r="F137" s="17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181"/>
      <c r="AV137" s="181"/>
      <c r="AW137" s="181"/>
      <c r="AX137" s="181"/>
      <c r="AY137" s="181"/>
      <c r="AZ137" s="181"/>
      <c r="BA137" s="181"/>
      <c r="BB137" s="181"/>
      <c r="BC137" s="181"/>
      <c r="BD137" s="181"/>
      <c r="BE137" s="181"/>
      <c r="BF137" s="181"/>
      <c r="BG137" s="181"/>
      <c r="BH137" s="181"/>
      <c r="BI137" s="181"/>
      <c r="BJ137" s="181"/>
      <c r="BK137" s="181"/>
      <c r="BL137" s="181"/>
      <c r="BM137" s="181"/>
      <c r="BN137" s="181"/>
      <c r="BO137" s="181"/>
      <c r="BP137" s="181"/>
      <c r="BQ137" s="181"/>
      <c r="BR137" s="181"/>
      <c r="BS137" s="181"/>
      <c r="BT137" s="181"/>
      <c r="BU137" s="181"/>
      <c r="BV137" s="181"/>
      <c r="BW137" s="182"/>
      <c r="BX137" s="181"/>
      <c r="BY137" s="182"/>
      <c r="BZ137" s="182"/>
      <c r="CA137" s="182"/>
      <c r="CB137" s="622"/>
    </row>
    <row r="138" spans="1:80" ht="13.5" customHeight="1">
      <c r="A138" s="184"/>
      <c r="B138" s="187"/>
      <c r="C138" s="187"/>
      <c r="D138" s="186"/>
      <c r="E138" s="187"/>
      <c r="F138" s="187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181"/>
      <c r="AT138" s="181"/>
      <c r="AU138" s="181"/>
      <c r="AV138" s="181"/>
      <c r="AW138" s="181"/>
      <c r="AX138" s="181"/>
      <c r="AY138" s="181"/>
      <c r="AZ138" s="181"/>
      <c r="BA138" s="181"/>
      <c r="BB138" s="181"/>
      <c r="BC138" s="181"/>
      <c r="BD138" s="181"/>
      <c r="BE138" s="181"/>
      <c r="BF138" s="181"/>
      <c r="BG138" s="181"/>
      <c r="BH138" s="181"/>
      <c r="BI138" s="181"/>
      <c r="BJ138" s="181"/>
      <c r="BK138" s="181"/>
      <c r="BL138" s="181"/>
      <c r="BM138" s="181"/>
      <c r="BN138" s="181"/>
      <c r="BO138" s="181"/>
      <c r="BP138" s="181"/>
      <c r="BQ138" s="181"/>
      <c r="BR138" s="181"/>
      <c r="BS138" s="181"/>
      <c r="BT138" s="181"/>
      <c r="BU138" s="181"/>
      <c r="BV138" s="181"/>
      <c r="BW138" s="182"/>
      <c r="BX138" s="181"/>
      <c r="BY138" s="182"/>
      <c r="BZ138" s="182"/>
      <c r="CA138" s="182"/>
      <c r="CB138" s="622"/>
    </row>
    <row r="139" spans="1:80" ht="13.5" customHeight="1">
      <c r="A139" s="184"/>
      <c r="B139" s="185"/>
      <c r="C139" s="185"/>
      <c r="D139" s="184"/>
      <c r="E139" s="185"/>
      <c r="F139" s="17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1"/>
      <c r="AT139" s="181"/>
      <c r="AU139" s="181"/>
      <c r="AV139" s="181"/>
      <c r="AW139" s="181"/>
      <c r="AX139" s="181"/>
      <c r="AY139" s="181"/>
      <c r="AZ139" s="181"/>
      <c r="BA139" s="181"/>
      <c r="BB139" s="181"/>
      <c r="BC139" s="181"/>
      <c r="BD139" s="181"/>
      <c r="BE139" s="181"/>
      <c r="BF139" s="181"/>
      <c r="BG139" s="181"/>
      <c r="BH139" s="181"/>
      <c r="BI139" s="181"/>
      <c r="BJ139" s="181"/>
      <c r="BK139" s="181"/>
      <c r="BL139" s="181"/>
      <c r="BM139" s="181"/>
      <c r="BN139" s="181"/>
      <c r="BO139" s="181"/>
      <c r="BP139" s="181"/>
      <c r="BQ139" s="181"/>
      <c r="BR139" s="181"/>
      <c r="BS139" s="181"/>
      <c r="BT139" s="181"/>
      <c r="BU139" s="181"/>
      <c r="BV139" s="181"/>
      <c r="BW139" s="182"/>
      <c r="BX139" s="181"/>
      <c r="BY139" s="182"/>
      <c r="BZ139" s="182"/>
      <c r="CA139" s="182"/>
      <c r="CB139" s="622"/>
    </row>
    <row r="140" spans="1:80" ht="13.5" customHeight="1">
      <c r="A140" s="186"/>
      <c r="B140" s="185"/>
      <c r="C140" s="185"/>
      <c r="D140" s="184"/>
      <c r="E140" s="185"/>
      <c r="F140" s="17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  <c r="BA140" s="181"/>
      <c r="BB140" s="181"/>
      <c r="BC140" s="181"/>
      <c r="BD140" s="181"/>
      <c r="BE140" s="181"/>
      <c r="BF140" s="181"/>
      <c r="BG140" s="181"/>
      <c r="BH140" s="181"/>
      <c r="BI140" s="181"/>
      <c r="BJ140" s="181"/>
      <c r="BK140" s="181"/>
      <c r="BL140" s="181"/>
      <c r="BM140" s="181"/>
      <c r="BN140" s="181"/>
      <c r="BO140" s="181"/>
      <c r="BP140" s="181"/>
      <c r="BQ140" s="181"/>
      <c r="BR140" s="181"/>
      <c r="BS140" s="181"/>
      <c r="BT140" s="181"/>
      <c r="BU140" s="181"/>
      <c r="BV140" s="181"/>
      <c r="BW140" s="182"/>
      <c r="BX140" s="181"/>
      <c r="BY140" s="182"/>
      <c r="BZ140" s="182"/>
      <c r="CA140" s="182"/>
      <c r="CB140" s="622"/>
    </row>
    <row r="141" spans="1:80" ht="13.5" customHeight="1">
      <c r="A141" s="184"/>
      <c r="B141" s="185"/>
      <c r="C141" s="185"/>
      <c r="D141" s="184"/>
      <c r="E141" s="185"/>
      <c r="F141" s="17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1"/>
      <c r="AZ141" s="181"/>
      <c r="BA141" s="181"/>
      <c r="BB141" s="181"/>
      <c r="BC141" s="181"/>
      <c r="BD141" s="181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  <c r="BP141" s="181"/>
      <c r="BQ141" s="181"/>
      <c r="BR141" s="181"/>
      <c r="BS141" s="181"/>
      <c r="BT141" s="181"/>
      <c r="BU141" s="181"/>
      <c r="BV141" s="181"/>
      <c r="BW141" s="182"/>
      <c r="BX141" s="181"/>
      <c r="BY141" s="182"/>
      <c r="BZ141" s="182"/>
      <c r="CA141" s="182"/>
      <c r="CB141" s="622"/>
    </row>
    <row r="142" spans="1:80" ht="13.5" customHeight="1">
      <c r="A142" s="184"/>
      <c r="B142" s="185"/>
      <c r="C142" s="185"/>
      <c r="D142" s="184"/>
      <c r="E142" s="185"/>
      <c r="F142" s="17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1"/>
      <c r="AX142" s="181"/>
      <c r="AY142" s="181"/>
      <c r="AZ142" s="181"/>
      <c r="BA142" s="181"/>
      <c r="BB142" s="181"/>
      <c r="BC142" s="181"/>
      <c r="BD142" s="181"/>
      <c r="BE142" s="181"/>
      <c r="BF142" s="181"/>
      <c r="BG142" s="181"/>
      <c r="BH142" s="181"/>
      <c r="BI142" s="181"/>
      <c r="BJ142" s="181"/>
      <c r="BK142" s="181"/>
      <c r="BL142" s="181"/>
      <c r="BM142" s="181"/>
      <c r="BN142" s="181"/>
      <c r="BO142" s="181"/>
      <c r="BP142" s="181"/>
      <c r="BQ142" s="181"/>
      <c r="BR142" s="181"/>
      <c r="BS142" s="181"/>
      <c r="BT142" s="181"/>
      <c r="BU142" s="181"/>
      <c r="BV142" s="181"/>
      <c r="BW142" s="182"/>
      <c r="BX142" s="181"/>
      <c r="BY142" s="182"/>
      <c r="BZ142" s="182"/>
      <c r="CA142" s="182"/>
      <c r="CB142" s="622"/>
    </row>
    <row r="143" spans="1:80" ht="13.5" customHeight="1">
      <c r="A143" s="184"/>
      <c r="B143" s="185"/>
      <c r="C143" s="185"/>
      <c r="D143" s="184"/>
      <c r="E143" s="185"/>
      <c r="F143" s="17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81"/>
      <c r="AR143" s="181"/>
      <c r="AS143" s="181"/>
      <c r="AT143" s="181"/>
      <c r="AU143" s="181"/>
      <c r="AV143" s="181"/>
      <c r="AW143" s="181"/>
      <c r="AX143" s="181"/>
      <c r="AY143" s="181"/>
      <c r="AZ143" s="181"/>
      <c r="BA143" s="181"/>
      <c r="BB143" s="181"/>
      <c r="BC143" s="181"/>
      <c r="BD143" s="181"/>
      <c r="BE143" s="181"/>
      <c r="BF143" s="181"/>
      <c r="BG143" s="181"/>
      <c r="BH143" s="181"/>
      <c r="BI143" s="181"/>
      <c r="BJ143" s="181"/>
      <c r="BK143" s="181"/>
      <c r="BL143" s="181"/>
      <c r="BM143" s="181"/>
      <c r="BN143" s="181"/>
      <c r="BO143" s="181"/>
      <c r="BP143" s="181"/>
      <c r="BQ143" s="181"/>
      <c r="BR143" s="181"/>
      <c r="BS143" s="181"/>
      <c r="BT143" s="181"/>
      <c r="BU143" s="181"/>
      <c r="BV143" s="181"/>
      <c r="BW143" s="182"/>
      <c r="BX143" s="181"/>
      <c r="BY143" s="182"/>
      <c r="BZ143" s="182"/>
      <c r="CA143" s="182"/>
      <c r="CB143" s="622"/>
    </row>
    <row r="144" spans="1:80" ht="13.5" customHeight="1">
      <c r="A144" s="184"/>
      <c r="B144" s="185"/>
      <c r="C144" s="185"/>
      <c r="D144" s="184"/>
      <c r="E144" s="185"/>
      <c r="F144" s="17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1"/>
      <c r="BC144" s="181"/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2"/>
      <c r="BX144" s="181"/>
      <c r="BY144" s="182"/>
      <c r="BZ144" s="182"/>
      <c r="CA144" s="182"/>
      <c r="CB144" s="622"/>
    </row>
    <row r="145" spans="1:80" ht="13.5" customHeight="1">
      <c r="A145" s="184"/>
      <c r="B145" s="219"/>
      <c r="C145" s="219"/>
      <c r="D145" s="219"/>
      <c r="E145" s="219"/>
      <c r="F145" s="220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2"/>
      <c r="BX145" s="181"/>
      <c r="BY145" s="182"/>
      <c r="BZ145" s="182"/>
      <c r="CA145" s="182"/>
      <c r="CB145" s="622"/>
    </row>
    <row r="146" spans="1:80" ht="13.5" customHeight="1">
      <c r="A146" s="184"/>
      <c r="B146" s="187"/>
      <c r="C146" s="187"/>
      <c r="D146" s="186"/>
      <c r="E146" s="187"/>
      <c r="F146" s="187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2"/>
      <c r="BX146" s="181"/>
      <c r="BY146" s="182"/>
      <c r="BZ146" s="182"/>
      <c r="CA146" s="182"/>
      <c r="CB146" s="622"/>
    </row>
    <row r="147" spans="1:80" ht="13.5" customHeight="1">
      <c r="A147" s="219"/>
      <c r="B147" s="185"/>
      <c r="C147" s="185"/>
      <c r="D147" s="184"/>
      <c r="E147" s="185"/>
      <c r="F147" s="17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2"/>
      <c r="BX147" s="181"/>
      <c r="BY147" s="182"/>
      <c r="BZ147" s="182"/>
      <c r="CA147" s="182"/>
      <c r="CB147" s="622"/>
    </row>
    <row r="148" spans="1:80" ht="13.5" customHeight="1">
      <c r="A148" s="186"/>
      <c r="B148" s="185"/>
      <c r="C148" s="185"/>
      <c r="D148" s="184"/>
      <c r="E148" s="185"/>
      <c r="F148" s="17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1"/>
      <c r="AU148" s="181"/>
      <c r="AV148" s="181"/>
      <c r="AW148" s="181"/>
      <c r="AX148" s="181"/>
      <c r="AY148" s="181"/>
      <c r="AZ148" s="181"/>
      <c r="BA148" s="181"/>
      <c r="BB148" s="181"/>
      <c r="BC148" s="181"/>
      <c r="BD148" s="181"/>
      <c r="BE148" s="181"/>
      <c r="BF148" s="181"/>
      <c r="BG148" s="181"/>
      <c r="BH148" s="181"/>
      <c r="BI148" s="181"/>
      <c r="BJ148" s="181"/>
      <c r="BK148" s="181"/>
      <c r="BL148" s="181"/>
      <c r="BM148" s="181"/>
      <c r="BN148" s="181"/>
      <c r="BO148" s="181"/>
      <c r="BP148" s="181"/>
      <c r="BQ148" s="181"/>
      <c r="BR148" s="181"/>
      <c r="BS148" s="181"/>
      <c r="BT148" s="181"/>
      <c r="BU148" s="181"/>
      <c r="BV148" s="181"/>
      <c r="BW148" s="182"/>
      <c r="BX148" s="181"/>
      <c r="BY148" s="182"/>
      <c r="BZ148" s="182"/>
      <c r="CA148" s="182"/>
      <c r="CB148" s="622"/>
    </row>
    <row r="149" spans="1:80" ht="13.5" customHeight="1">
      <c r="A149" s="184"/>
      <c r="B149" s="185"/>
      <c r="C149" s="185"/>
      <c r="D149" s="184"/>
      <c r="E149" s="185"/>
      <c r="F149" s="17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1"/>
      <c r="AU149" s="181"/>
      <c r="AV149" s="181"/>
      <c r="AW149" s="181"/>
      <c r="AX149" s="181"/>
      <c r="AY149" s="181"/>
      <c r="AZ149" s="181"/>
      <c r="BA149" s="181"/>
      <c r="BB149" s="181"/>
      <c r="BC149" s="181"/>
      <c r="BD149" s="181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  <c r="BV149" s="181"/>
      <c r="BW149" s="182"/>
      <c r="BX149" s="181"/>
      <c r="BY149" s="182"/>
      <c r="BZ149" s="182"/>
      <c r="CA149" s="182"/>
      <c r="CB149" s="622"/>
    </row>
    <row r="150" spans="1:80" ht="13.5" customHeight="1">
      <c r="A150" s="184"/>
      <c r="B150" s="187"/>
      <c r="C150" s="187"/>
      <c r="D150" s="186"/>
      <c r="E150" s="187"/>
      <c r="F150" s="187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1"/>
      <c r="AV150" s="181"/>
      <c r="AW150" s="181"/>
      <c r="AX150" s="181"/>
      <c r="AY150" s="181"/>
      <c r="AZ150" s="181"/>
      <c r="BA150" s="181"/>
      <c r="BB150" s="181"/>
      <c r="BC150" s="181"/>
      <c r="BD150" s="181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181"/>
      <c r="BR150" s="181"/>
      <c r="BS150" s="181"/>
      <c r="BT150" s="181"/>
      <c r="BU150" s="181"/>
      <c r="BV150" s="181"/>
      <c r="BW150" s="182"/>
      <c r="BX150" s="181"/>
      <c r="BY150" s="182"/>
      <c r="BZ150" s="182"/>
      <c r="CA150" s="182"/>
      <c r="CB150" s="622"/>
    </row>
    <row r="151" spans="1:80" ht="13.5" customHeight="1">
      <c r="A151" s="184"/>
      <c r="B151" s="185"/>
      <c r="C151" s="185"/>
      <c r="D151" s="184"/>
      <c r="E151" s="185"/>
      <c r="F151" s="17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2"/>
      <c r="BX151" s="181"/>
      <c r="BY151" s="182"/>
      <c r="BZ151" s="182"/>
      <c r="CA151" s="182"/>
      <c r="CB151" s="622"/>
    </row>
    <row r="152" spans="1:80" ht="13.5" customHeight="1">
      <c r="A152" s="186"/>
      <c r="B152" s="185"/>
      <c r="C152" s="185"/>
      <c r="D152" s="184"/>
      <c r="E152" s="185"/>
      <c r="F152" s="17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  <c r="BV152" s="181"/>
      <c r="BW152" s="182"/>
      <c r="BX152" s="181"/>
      <c r="BY152" s="182"/>
      <c r="BZ152" s="182"/>
      <c r="CA152" s="182"/>
      <c r="CB152" s="622"/>
    </row>
    <row r="153" spans="1:80" ht="13.5" customHeight="1">
      <c r="A153" s="184"/>
      <c r="B153" s="185"/>
      <c r="C153" s="185"/>
      <c r="D153" s="184"/>
      <c r="E153" s="185"/>
      <c r="F153" s="17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81"/>
      <c r="AT153" s="181"/>
      <c r="AU153" s="181"/>
      <c r="AV153" s="181"/>
      <c r="AW153" s="181"/>
      <c r="AX153" s="181"/>
      <c r="AY153" s="181"/>
      <c r="AZ153" s="181"/>
      <c r="BA153" s="181"/>
      <c r="BB153" s="181"/>
      <c r="BC153" s="181"/>
      <c r="BD153" s="181"/>
      <c r="BE153" s="181"/>
      <c r="BF153" s="181"/>
      <c r="BG153" s="181"/>
      <c r="BH153" s="181"/>
      <c r="BI153" s="181"/>
      <c r="BJ153" s="181"/>
      <c r="BK153" s="181"/>
      <c r="BL153" s="181"/>
      <c r="BM153" s="181"/>
      <c r="BN153" s="181"/>
      <c r="BO153" s="181"/>
      <c r="BP153" s="181"/>
      <c r="BQ153" s="181"/>
      <c r="BR153" s="181"/>
      <c r="BS153" s="181"/>
      <c r="BT153" s="181"/>
      <c r="BU153" s="181"/>
      <c r="BV153" s="181"/>
      <c r="BW153" s="182"/>
      <c r="BX153" s="181"/>
      <c r="BY153" s="182"/>
      <c r="BZ153" s="182"/>
      <c r="CA153" s="182"/>
      <c r="CB153" s="622"/>
    </row>
    <row r="154" spans="1:80" ht="13.5" customHeight="1">
      <c r="A154" s="184"/>
      <c r="B154" s="185"/>
      <c r="C154" s="185"/>
      <c r="D154" s="184"/>
      <c r="E154" s="185"/>
      <c r="F154" s="17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1"/>
      <c r="BS154" s="181"/>
      <c r="BT154" s="181"/>
      <c r="BU154" s="181"/>
      <c r="BV154" s="181"/>
      <c r="BW154" s="182"/>
      <c r="BX154" s="181"/>
      <c r="BY154" s="182"/>
      <c r="BZ154" s="182"/>
      <c r="CA154" s="182"/>
      <c r="CB154" s="622"/>
    </row>
    <row r="155" spans="1:80" ht="13.5" customHeight="1">
      <c r="A155" s="184"/>
      <c r="B155" s="185"/>
      <c r="C155" s="185"/>
      <c r="D155" s="184"/>
      <c r="E155" s="185"/>
      <c r="F155" s="17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1"/>
      <c r="AT155" s="181"/>
      <c r="AU155" s="181"/>
      <c r="AV155" s="181"/>
      <c r="AW155" s="181"/>
      <c r="AX155" s="181"/>
      <c r="AY155" s="181"/>
      <c r="AZ155" s="181"/>
      <c r="BA155" s="181"/>
      <c r="BB155" s="181"/>
      <c r="BC155" s="181"/>
      <c r="BD155" s="181"/>
      <c r="BE155" s="181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  <c r="BP155" s="181"/>
      <c r="BQ155" s="181"/>
      <c r="BR155" s="181"/>
      <c r="BS155" s="181"/>
      <c r="BT155" s="181"/>
      <c r="BU155" s="181"/>
      <c r="BV155" s="181"/>
      <c r="BW155" s="182"/>
      <c r="BX155" s="181"/>
      <c r="BY155" s="182"/>
      <c r="BZ155" s="182"/>
      <c r="CA155" s="182"/>
      <c r="CB155" s="622"/>
    </row>
    <row r="156" spans="1:80" ht="13.5" customHeight="1">
      <c r="A156" s="184"/>
      <c r="B156" s="185"/>
      <c r="C156" s="185"/>
      <c r="D156" s="184"/>
      <c r="E156" s="185"/>
      <c r="F156" s="17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2"/>
      <c r="BX156" s="181"/>
      <c r="BY156" s="182"/>
      <c r="BZ156" s="182"/>
      <c r="CA156" s="182"/>
      <c r="CB156" s="622"/>
    </row>
    <row r="157" spans="1:80" ht="13.5" customHeight="1">
      <c r="A157" s="184"/>
      <c r="B157" s="219"/>
      <c r="C157" s="219"/>
      <c r="D157" s="219"/>
      <c r="E157" s="219"/>
      <c r="F157" s="220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2"/>
      <c r="BX157" s="181"/>
      <c r="BY157" s="182"/>
      <c r="BZ157" s="182"/>
      <c r="CA157" s="182"/>
      <c r="CB157" s="622"/>
    </row>
    <row r="158" spans="1:80" ht="13.5" customHeight="1">
      <c r="A158" s="184"/>
      <c r="B158" s="187"/>
      <c r="C158" s="187"/>
      <c r="D158" s="186"/>
      <c r="E158" s="187"/>
      <c r="F158" s="187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  <c r="BO158" s="181"/>
      <c r="BP158" s="181"/>
      <c r="BQ158" s="181"/>
      <c r="BR158" s="181"/>
      <c r="BS158" s="181"/>
      <c r="BT158" s="181"/>
      <c r="BU158" s="181"/>
      <c r="BV158" s="181"/>
      <c r="BW158" s="182"/>
      <c r="BX158" s="181"/>
      <c r="BY158" s="182"/>
      <c r="BZ158" s="182"/>
      <c r="CA158" s="182"/>
      <c r="CB158" s="622"/>
    </row>
    <row r="159" spans="1:80" ht="13.5" customHeight="1">
      <c r="A159" s="219"/>
      <c r="B159" s="185"/>
      <c r="C159" s="185"/>
      <c r="D159" s="184"/>
      <c r="E159" s="185"/>
      <c r="F159" s="17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81"/>
      <c r="AR159" s="181"/>
      <c r="AS159" s="181"/>
      <c r="AT159" s="181"/>
      <c r="AU159" s="181"/>
      <c r="AV159" s="181"/>
      <c r="AW159" s="181"/>
      <c r="AX159" s="181"/>
      <c r="AY159" s="181"/>
      <c r="AZ159" s="181"/>
      <c r="BA159" s="181"/>
      <c r="BB159" s="181"/>
      <c r="BC159" s="181"/>
      <c r="BD159" s="181"/>
      <c r="BE159" s="181"/>
      <c r="BF159" s="181"/>
      <c r="BG159" s="181"/>
      <c r="BH159" s="181"/>
      <c r="BI159" s="181"/>
      <c r="BJ159" s="181"/>
      <c r="BK159" s="181"/>
      <c r="BL159" s="181"/>
      <c r="BM159" s="181"/>
      <c r="BN159" s="181"/>
      <c r="BO159" s="181"/>
      <c r="BP159" s="181"/>
      <c r="BQ159" s="181"/>
      <c r="BR159" s="181"/>
      <c r="BS159" s="181"/>
      <c r="BT159" s="181"/>
      <c r="BU159" s="181"/>
      <c r="BV159" s="181"/>
      <c r="BW159" s="182"/>
      <c r="BX159" s="181"/>
      <c r="BY159" s="182"/>
      <c r="BZ159" s="182"/>
      <c r="CA159" s="182"/>
      <c r="CB159" s="622"/>
    </row>
    <row r="160" spans="1:80" ht="13.5" customHeight="1">
      <c r="A160" s="186"/>
      <c r="B160" s="185"/>
      <c r="C160" s="185"/>
      <c r="D160" s="184"/>
      <c r="E160" s="185"/>
      <c r="F160" s="17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81"/>
      <c r="BE160" s="181"/>
      <c r="BF160" s="181"/>
      <c r="BG160" s="181"/>
      <c r="BH160" s="181"/>
      <c r="BI160" s="181"/>
      <c r="BJ160" s="181"/>
      <c r="BK160" s="181"/>
      <c r="BL160" s="181"/>
      <c r="BM160" s="181"/>
      <c r="BN160" s="181"/>
      <c r="BO160" s="181"/>
      <c r="BP160" s="181"/>
      <c r="BQ160" s="181"/>
      <c r="BR160" s="181"/>
      <c r="BS160" s="181"/>
      <c r="BT160" s="181"/>
      <c r="BU160" s="181"/>
      <c r="BV160" s="181"/>
      <c r="BW160" s="182"/>
      <c r="BX160" s="181"/>
      <c r="BY160" s="182"/>
      <c r="BZ160" s="182"/>
      <c r="CA160" s="182"/>
      <c r="CB160" s="622"/>
    </row>
    <row r="161" spans="1:80" ht="13.5" customHeight="1">
      <c r="A161" s="184"/>
      <c r="B161" s="185"/>
      <c r="C161" s="185"/>
      <c r="D161" s="184"/>
      <c r="E161" s="185"/>
      <c r="F161" s="17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81"/>
      <c r="BU161" s="181"/>
      <c r="BV161" s="181"/>
      <c r="BW161" s="182"/>
      <c r="BX161" s="181"/>
      <c r="BY161" s="182"/>
      <c r="BZ161" s="182"/>
      <c r="CA161" s="182"/>
      <c r="CB161" s="622"/>
    </row>
    <row r="162" spans="1:80" ht="13.5" customHeight="1">
      <c r="A162" s="184"/>
      <c r="B162" s="187"/>
      <c r="C162" s="187"/>
      <c r="D162" s="186"/>
      <c r="E162" s="187"/>
      <c r="F162" s="187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1"/>
      <c r="AW162" s="181"/>
      <c r="AX162" s="181"/>
      <c r="AY162" s="181"/>
      <c r="AZ162" s="181"/>
      <c r="BA162" s="181"/>
      <c r="BB162" s="181"/>
      <c r="BC162" s="181"/>
      <c r="BD162" s="181"/>
      <c r="BE162" s="181"/>
      <c r="BF162" s="181"/>
      <c r="BG162" s="181"/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2"/>
      <c r="BX162" s="181"/>
      <c r="BY162" s="182"/>
      <c r="BZ162" s="182"/>
      <c r="CA162" s="182"/>
      <c r="CB162" s="622"/>
    </row>
    <row r="163" spans="1:80" ht="13.5" customHeight="1">
      <c r="A163" s="184"/>
      <c r="B163" s="185"/>
      <c r="C163" s="185"/>
      <c r="D163" s="184"/>
      <c r="E163" s="185"/>
      <c r="F163" s="17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1"/>
      <c r="BC163" s="181"/>
      <c r="BD163" s="181"/>
      <c r="BE163" s="181"/>
      <c r="BF163" s="181"/>
      <c r="BG163" s="181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2"/>
      <c r="BX163" s="181"/>
      <c r="BY163" s="182"/>
      <c r="BZ163" s="182"/>
      <c r="CA163" s="182"/>
      <c r="CB163" s="622"/>
    </row>
    <row r="164" spans="1:80" ht="13.5" customHeight="1">
      <c r="A164" s="186"/>
      <c r="B164" s="185"/>
      <c r="C164" s="185"/>
      <c r="D164" s="184"/>
      <c r="E164" s="185"/>
      <c r="F164" s="17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1"/>
      <c r="BC164" s="181"/>
      <c r="BD164" s="181"/>
      <c r="BE164" s="181"/>
      <c r="BF164" s="181"/>
      <c r="BG164" s="181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2"/>
      <c r="BX164" s="181"/>
      <c r="BY164" s="182"/>
      <c r="BZ164" s="182"/>
      <c r="CA164" s="182"/>
      <c r="CB164" s="622"/>
    </row>
    <row r="165" spans="1:80" ht="13.5" customHeight="1">
      <c r="A165" s="184"/>
      <c r="B165" s="185"/>
      <c r="C165" s="185"/>
      <c r="D165" s="184"/>
      <c r="E165" s="185"/>
      <c r="F165" s="17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1"/>
      <c r="BC165" s="181"/>
      <c r="BD165" s="181"/>
      <c r="BE165" s="181"/>
      <c r="BF165" s="181"/>
      <c r="BG165" s="181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2"/>
      <c r="BX165" s="181"/>
      <c r="BY165" s="182"/>
      <c r="BZ165" s="182"/>
      <c r="CA165" s="182"/>
      <c r="CB165" s="622"/>
    </row>
    <row r="166" spans="1:80" ht="13.5" customHeight="1">
      <c r="A166" s="184"/>
      <c r="B166" s="185"/>
      <c r="C166" s="185"/>
      <c r="D166" s="184"/>
      <c r="E166" s="185"/>
      <c r="F166" s="17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2"/>
      <c r="BX166" s="181"/>
      <c r="BY166" s="182"/>
      <c r="BZ166" s="182"/>
      <c r="CA166" s="182"/>
      <c r="CB166" s="622"/>
    </row>
    <row r="167" spans="1:80" ht="13.5" customHeight="1">
      <c r="A167" s="184"/>
      <c r="B167" s="185"/>
      <c r="C167" s="185"/>
      <c r="D167" s="184"/>
      <c r="E167" s="185"/>
      <c r="F167" s="17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1"/>
      <c r="BC167" s="181"/>
      <c r="BD167" s="181"/>
      <c r="BE167" s="181"/>
      <c r="BF167" s="181"/>
      <c r="BG167" s="181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2"/>
      <c r="BX167" s="181"/>
      <c r="BY167" s="182"/>
      <c r="BZ167" s="182"/>
      <c r="CA167" s="182"/>
      <c r="CB167" s="622"/>
    </row>
    <row r="168" spans="1:80" ht="13.5" customHeight="1">
      <c r="A168" s="184"/>
      <c r="B168" s="185"/>
      <c r="C168" s="185"/>
      <c r="D168" s="184"/>
      <c r="E168" s="185"/>
      <c r="F168" s="17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2"/>
      <c r="BX168" s="181"/>
      <c r="BY168" s="182"/>
      <c r="BZ168" s="182"/>
      <c r="CA168" s="182"/>
      <c r="CB168" s="622"/>
    </row>
    <row r="169" spans="1:80" ht="13.5" customHeight="1">
      <c r="A169" s="184"/>
      <c r="B169" s="219"/>
      <c r="C169" s="219"/>
      <c r="D169" s="219"/>
      <c r="E169" s="219"/>
      <c r="F169" s="220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2"/>
      <c r="BX169" s="181"/>
      <c r="BY169" s="182"/>
      <c r="BZ169" s="182"/>
      <c r="CA169" s="182"/>
      <c r="CB169" s="622"/>
    </row>
    <row r="170" spans="1:80" ht="13.5" customHeight="1">
      <c r="A170" s="184"/>
      <c r="B170" s="187"/>
      <c r="C170" s="187"/>
      <c r="D170" s="186"/>
      <c r="E170" s="187"/>
      <c r="F170" s="187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2"/>
      <c r="BX170" s="181"/>
      <c r="BY170" s="182"/>
      <c r="BZ170" s="182"/>
      <c r="CA170" s="182"/>
      <c r="CB170" s="622"/>
    </row>
    <row r="171" spans="1:80" ht="13.5" customHeight="1">
      <c r="A171" s="219"/>
      <c r="B171" s="185"/>
      <c r="C171" s="185"/>
      <c r="D171" s="184"/>
      <c r="E171" s="185"/>
      <c r="F171" s="17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2"/>
      <c r="BX171" s="181"/>
      <c r="BY171" s="182"/>
      <c r="BZ171" s="182"/>
      <c r="CA171" s="182"/>
      <c r="CB171" s="622"/>
    </row>
    <row r="172" spans="1:80" ht="13.5" customHeight="1">
      <c r="A172" s="186"/>
      <c r="B172" s="185"/>
      <c r="C172" s="185"/>
      <c r="D172" s="184"/>
      <c r="E172" s="185"/>
      <c r="F172" s="17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2"/>
      <c r="BX172" s="181"/>
      <c r="BY172" s="182"/>
      <c r="BZ172" s="182"/>
      <c r="CA172" s="182"/>
      <c r="CB172" s="622"/>
    </row>
    <row r="173" spans="1:80" ht="13.5" customHeight="1">
      <c r="A173" s="184"/>
      <c r="B173" s="185"/>
      <c r="C173" s="185"/>
      <c r="D173" s="184"/>
      <c r="E173" s="185"/>
      <c r="F173" s="17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2"/>
      <c r="BX173" s="181"/>
      <c r="BY173" s="182"/>
      <c r="BZ173" s="182"/>
      <c r="CA173" s="182"/>
      <c r="CB173" s="622"/>
    </row>
    <row r="174" spans="1:80" ht="13.5" customHeight="1">
      <c r="A174" s="184"/>
      <c r="B174" s="187"/>
      <c r="C174" s="187"/>
      <c r="D174" s="186"/>
      <c r="E174" s="187"/>
      <c r="F174" s="187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2"/>
      <c r="BX174" s="181"/>
      <c r="BY174" s="182"/>
      <c r="BZ174" s="182"/>
      <c r="CA174" s="182"/>
      <c r="CB174" s="622"/>
    </row>
    <row r="175" spans="1:80" ht="13.5" customHeight="1">
      <c r="A175" s="184"/>
      <c r="B175" s="185"/>
      <c r="C175" s="185"/>
      <c r="D175" s="184"/>
      <c r="E175" s="185"/>
      <c r="F175" s="17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2"/>
      <c r="BX175" s="181"/>
      <c r="BY175" s="182"/>
      <c r="BZ175" s="182"/>
      <c r="CA175" s="182"/>
      <c r="CB175" s="622"/>
    </row>
    <row r="176" spans="1:80" ht="13.5" customHeight="1">
      <c r="A176" s="186"/>
      <c r="B176" s="185"/>
      <c r="C176" s="185"/>
      <c r="D176" s="184"/>
      <c r="E176" s="185"/>
      <c r="F176" s="17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81"/>
      <c r="AV176" s="181"/>
      <c r="AW176" s="181"/>
      <c r="AX176" s="181"/>
      <c r="AY176" s="181"/>
      <c r="AZ176" s="181"/>
      <c r="BA176" s="181"/>
      <c r="BB176" s="181"/>
      <c r="BC176" s="181"/>
      <c r="BD176" s="181"/>
      <c r="BE176" s="181"/>
      <c r="BF176" s="181"/>
      <c r="BG176" s="181"/>
      <c r="BH176" s="181"/>
      <c r="BI176" s="181"/>
      <c r="BJ176" s="181"/>
      <c r="BK176" s="181"/>
      <c r="BL176" s="181"/>
      <c r="BM176" s="181"/>
      <c r="BN176" s="181"/>
      <c r="BO176" s="181"/>
      <c r="BP176" s="181"/>
      <c r="BQ176" s="181"/>
      <c r="BR176" s="181"/>
      <c r="BS176" s="181"/>
      <c r="BT176" s="181"/>
      <c r="BU176" s="181"/>
      <c r="BV176" s="181"/>
      <c r="BW176" s="182"/>
      <c r="BX176" s="181"/>
      <c r="BY176" s="182"/>
      <c r="BZ176" s="182"/>
      <c r="CA176" s="182"/>
      <c r="CB176" s="622"/>
    </row>
    <row r="177" spans="1:80" ht="13.5" customHeight="1">
      <c r="A177" s="184"/>
      <c r="B177" s="185"/>
      <c r="C177" s="185"/>
      <c r="D177" s="184"/>
      <c r="E177" s="185"/>
      <c r="F177" s="17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181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2"/>
      <c r="BX177" s="181"/>
      <c r="BY177" s="182"/>
      <c r="BZ177" s="182"/>
      <c r="CA177" s="182"/>
      <c r="CB177" s="622"/>
    </row>
    <row r="178" spans="1:80" ht="13.5" customHeight="1">
      <c r="A178" s="184"/>
      <c r="B178" s="185"/>
      <c r="C178" s="185"/>
      <c r="D178" s="184"/>
      <c r="E178" s="185"/>
      <c r="F178" s="17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/>
      <c r="BB178" s="181"/>
      <c r="BC178" s="181"/>
      <c r="BD178" s="181"/>
      <c r="BE178" s="181"/>
      <c r="BF178" s="181"/>
      <c r="BG178" s="181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2"/>
      <c r="BX178" s="181"/>
      <c r="BY178" s="182"/>
      <c r="BZ178" s="182"/>
      <c r="CA178" s="182"/>
      <c r="CB178" s="622"/>
    </row>
    <row r="179" spans="1:80" ht="13.5" customHeight="1">
      <c r="A179" s="184"/>
      <c r="B179" s="185"/>
      <c r="C179" s="185"/>
      <c r="D179" s="184"/>
      <c r="E179" s="185"/>
      <c r="F179" s="17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2"/>
      <c r="BX179" s="181"/>
      <c r="BY179" s="182"/>
      <c r="BZ179" s="182"/>
      <c r="CA179" s="182"/>
      <c r="CB179" s="622"/>
    </row>
    <row r="180" spans="1:80" ht="13.5" customHeight="1">
      <c r="A180" s="184"/>
      <c r="B180" s="185"/>
      <c r="C180" s="185"/>
      <c r="D180" s="184"/>
      <c r="E180" s="185"/>
      <c r="F180" s="17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2"/>
      <c r="BX180" s="181"/>
      <c r="BY180" s="182"/>
      <c r="BZ180" s="182"/>
      <c r="CA180" s="182"/>
      <c r="CB180" s="622"/>
    </row>
    <row r="181" spans="1:80" ht="13.5" customHeight="1">
      <c r="A181" s="184"/>
      <c r="B181" s="219"/>
      <c r="C181" s="219"/>
      <c r="D181" s="219"/>
      <c r="E181" s="219"/>
      <c r="F181" s="220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81"/>
      <c r="AR181" s="181"/>
      <c r="AS181" s="181"/>
      <c r="AT181" s="181"/>
      <c r="AU181" s="181"/>
      <c r="AV181" s="181"/>
      <c r="AW181" s="181"/>
      <c r="AX181" s="181"/>
      <c r="AY181" s="181"/>
      <c r="AZ181" s="181"/>
      <c r="BA181" s="181"/>
      <c r="BB181" s="181"/>
      <c r="BC181" s="181"/>
      <c r="BD181" s="181"/>
      <c r="BE181" s="181"/>
      <c r="BF181" s="181"/>
      <c r="BG181" s="181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182"/>
      <c r="BX181" s="181"/>
      <c r="BY181" s="182"/>
      <c r="BZ181" s="182"/>
      <c r="CA181" s="182"/>
      <c r="CB181" s="622"/>
    </row>
    <row r="182" spans="1:80" ht="13.5" customHeight="1">
      <c r="A182" s="184"/>
      <c r="B182" s="187"/>
      <c r="C182" s="187"/>
      <c r="D182" s="186"/>
      <c r="E182" s="187"/>
      <c r="F182" s="187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81"/>
      <c r="AR182" s="181"/>
      <c r="AS182" s="181"/>
      <c r="AT182" s="181"/>
      <c r="AU182" s="181"/>
      <c r="AV182" s="181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  <c r="BG182" s="181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2"/>
      <c r="BX182" s="181"/>
      <c r="BY182" s="182"/>
      <c r="BZ182" s="182"/>
      <c r="CA182" s="182"/>
      <c r="CB182" s="622"/>
    </row>
    <row r="183" spans="1:80" ht="13.5" customHeight="1">
      <c r="A183" s="219"/>
      <c r="B183" s="185"/>
      <c r="C183" s="185"/>
      <c r="D183" s="184"/>
      <c r="E183" s="185"/>
      <c r="F183" s="17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1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  <c r="BG183" s="181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2"/>
      <c r="BX183" s="181"/>
      <c r="BY183" s="182"/>
      <c r="BZ183" s="182"/>
      <c r="CA183" s="182"/>
      <c r="CB183" s="622"/>
    </row>
    <row r="184" spans="1:80" ht="13.5" customHeight="1">
      <c r="A184" s="186"/>
      <c r="B184" s="185"/>
      <c r="C184" s="185"/>
      <c r="D184" s="184"/>
      <c r="E184" s="185"/>
      <c r="F184" s="17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2"/>
      <c r="BX184" s="181"/>
      <c r="BY184" s="182"/>
      <c r="BZ184" s="182"/>
      <c r="CA184" s="182"/>
      <c r="CB184" s="622"/>
    </row>
    <row r="185" spans="1:80" ht="13.5" customHeight="1">
      <c r="A185" s="184"/>
      <c r="B185" s="185"/>
      <c r="C185" s="185"/>
      <c r="D185" s="184"/>
      <c r="E185" s="185"/>
      <c r="F185" s="17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  <c r="BG185" s="181"/>
      <c r="BH185" s="181"/>
      <c r="BI185" s="181"/>
      <c r="BJ185" s="181"/>
      <c r="BK185" s="181"/>
      <c r="BL185" s="181"/>
      <c r="BM185" s="181"/>
      <c r="BN185" s="181"/>
      <c r="BO185" s="181"/>
      <c r="BP185" s="181"/>
      <c r="BQ185" s="181"/>
      <c r="BR185" s="181"/>
      <c r="BS185" s="181"/>
      <c r="BT185" s="181"/>
      <c r="BU185" s="181"/>
      <c r="BV185" s="181"/>
      <c r="BW185" s="182"/>
      <c r="BX185" s="181"/>
      <c r="BY185" s="182"/>
      <c r="BZ185" s="182"/>
      <c r="CA185" s="182"/>
      <c r="CB185" s="622"/>
    </row>
    <row r="186" spans="1:80" ht="13.5" customHeight="1">
      <c r="A186" s="184"/>
      <c r="B186" s="187"/>
      <c r="C186" s="187"/>
      <c r="D186" s="186"/>
      <c r="E186" s="187"/>
      <c r="F186" s="187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2"/>
      <c r="BX186" s="181"/>
      <c r="BY186" s="182"/>
      <c r="BZ186" s="182"/>
      <c r="CA186" s="182"/>
      <c r="CB186" s="622"/>
    </row>
    <row r="187" spans="1:80" ht="13.5" customHeight="1">
      <c r="A187" s="184"/>
      <c r="B187" s="185"/>
      <c r="C187" s="185"/>
      <c r="D187" s="184"/>
      <c r="E187" s="185"/>
      <c r="F187" s="17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  <c r="BG187" s="181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2"/>
      <c r="BX187" s="181"/>
      <c r="BY187" s="182"/>
      <c r="BZ187" s="182"/>
      <c r="CA187" s="182"/>
      <c r="CB187" s="622"/>
    </row>
    <row r="188" spans="1:80" ht="13.5" customHeight="1">
      <c r="A188" s="186"/>
      <c r="B188" s="185"/>
      <c r="C188" s="185"/>
      <c r="D188" s="184"/>
      <c r="E188" s="185"/>
      <c r="F188" s="17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  <c r="BG188" s="181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2"/>
      <c r="BX188" s="181"/>
      <c r="BY188" s="182"/>
      <c r="BZ188" s="182"/>
      <c r="CA188" s="182"/>
      <c r="CB188" s="622"/>
    </row>
    <row r="189" spans="1:80" ht="13.5" customHeight="1">
      <c r="A189" s="184"/>
      <c r="B189" s="185"/>
      <c r="C189" s="185"/>
      <c r="D189" s="184"/>
      <c r="E189" s="185"/>
      <c r="F189" s="17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2"/>
      <c r="BX189" s="181"/>
      <c r="BY189" s="182"/>
      <c r="BZ189" s="182"/>
      <c r="CA189" s="182"/>
      <c r="CB189" s="622"/>
    </row>
    <row r="190" spans="1:80" ht="13.5" customHeight="1">
      <c r="A190" s="184"/>
      <c r="B190" s="185"/>
      <c r="C190" s="185"/>
      <c r="D190" s="184"/>
      <c r="E190" s="185"/>
      <c r="F190" s="17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1"/>
      <c r="BQ190" s="181"/>
      <c r="BR190" s="181"/>
      <c r="BS190" s="181"/>
      <c r="BT190" s="181"/>
      <c r="BU190" s="181"/>
      <c r="BV190" s="181"/>
      <c r="BW190" s="182"/>
      <c r="BX190" s="181"/>
      <c r="BY190" s="182"/>
      <c r="BZ190" s="182"/>
      <c r="CA190" s="182"/>
      <c r="CB190" s="622"/>
    </row>
    <row r="191" spans="1:80" ht="13.5" customHeight="1">
      <c r="A191" s="184"/>
      <c r="B191" s="185"/>
      <c r="C191" s="185"/>
      <c r="D191" s="184"/>
      <c r="E191" s="185"/>
      <c r="F191" s="17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2"/>
      <c r="BX191" s="181"/>
      <c r="BY191" s="182"/>
      <c r="BZ191" s="182"/>
      <c r="CA191" s="182"/>
      <c r="CB191" s="622"/>
    </row>
    <row r="192" spans="1:80" ht="13.5" customHeight="1">
      <c r="A192" s="184"/>
      <c r="B192" s="185"/>
      <c r="C192" s="185"/>
      <c r="D192" s="184"/>
      <c r="E192" s="185"/>
      <c r="F192" s="17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181"/>
      <c r="BT192" s="181"/>
      <c r="BU192" s="181"/>
      <c r="BV192" s="181"/>
      <c r="BW192" s="182"/>
      <c r="BX192" s="181"/>
      <c r="BY192" s="182"/>
      <c r="BZ192" s="182"/>
      <c r="CA192" s="182"/>
      <c r="CB192" s="622"/>
    </row>
    <row r="193" spans="1:80" ht="13.5" customHeight="1">
      <c r="A193" s="184"/>
      <c r="B193" s="219"/>
      <c r="C193" s="219"/>
      <c r="D193" s="219"/>
      <c r="E193" s="219"/>
      <c r="F193" s="220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2"/>
      <c r="BX193" s="181"/>
      <c r="BY193" s="182"/>
      <c r="BZ193" s="182"/>
      <c r="CA193" s="182"/>
      <c r="CB193" s="622"/>
    </row>
    <row r="194" spans="1:80" ht="13.5" customHeight="1">
      <c r="A194" s="184"/>
      <c r="B194" s="187"/>
      <c r="C194" s="187"/>
      <c r="D194" s="186"/>
      <c r="E194" s="187"/>
      <c r="F194" s="187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  <c r="BP194" s="181"/>
      <c r="BQ194" s="181"/>
      <c r="BR194" s="181"/>
      <c r="BS194" s="181"/>
      <c r="BT194" s="181"/>
      <c r="BU194" s="181"/>
      <c r="BV194" s="181"/>
      <c r="BW194" s="182"/>
      <c r="BX194" s="181"/>
      <c r="BY194" s="182"/>
      <c r="BZ194" s="182"/>
      <c r="CA194" s="182"/>
      <c r="CB194" s="622"/>
    </row>
    <row r="195" spans="1:80" ht="13.5" customHeight="1">
      <c r="A195" s="219"/>
      <c r="B195" s="185"/>
      <c r="C195" s="185"/>
      <c r="D195" s="184"/>
      <c r="E195" s="185"/>
      <c r="F195" s="17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1"/>
      <c r="AX195" s="181"/>
      <c r="AY195" s="181"/>
      <c r="AZ195" s="181"/>
      <c r="BA195" s="181"/>
      <c r="BB195" s="181"/>
      <c r="BC195" s="181"/>
      <c r="BD195" s="181"/>
      <c r="BE195" s="181"/>
      <c r="BF195" s="181"/>
      <c r="BG195" s="181"/>
      <c r="BH195" s="181"/>
      <c r="BI195" s="181"/>
      <c r="BJ195" s="181"/>
      <c r="BK195" s="181"/>
      <c r="BL195" s="181"/>
      <c r="BM195" s="181"/>
      <c r="BN195" s="181"/>
      <c r="BO195" s="181"/>
      <c r="BP195" s="181"/>
      <c r="BQ195" s="181"/>
      <c r="BR195" s="181"/>
      <c r="BS195" s="181"/>
      <c r="BT195" s="181"/>
      <c r="BU195" s="181"/>
      <c r="BV195" s="181"/>
      <c r="BW195" s="182"/>
      <c r="BX195" s="181"/>
      <c r="BY195" s="182"/>
      <c r="BZ195" s="182"/>
      <c r="CA195" s="182"/>
      <c r="CB195" s="622"/>
    </row>
    <row r="196" spans="1:80" ht="13.5" customHeight="1">
      <c r="A196" s="186"/>
      <c r="B196" s="185"/>
      <c r="C196" s="185"/>
      <c r="D196" s="184"/>
      <c r="E196" s="185"/>
      <c r="F196" s="17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  <c r="AU196" s="181"/>
      <c r="AV196" s="181"/>
      <c r="AW196" s="181"/>
      <c r="AX196" s="181"/>
      <c r="AY196" s="181"/>
      <c r="AZ196" s="181"/>
      <c r="BA196" s="181"/>
      <c r="BB196" s="181"/>
      <c r="BC196" s="181"/>
      <c r="BD196" s="181"/>
      <c r="BE196" s="181"/>
      <c r="BF196" s="181"/>
      <c r="BG196" s="181"/>
      <c r="BH196" s="181"/>
      <c r="BI196" s="181"/>
      <c r="BJ196" s="181"/>
      <c r="BK196" s="181"/>
      <c r="BL196" s="181"/>
      <c r="BM196" s="181"/>
      <c r="BN196" s="181"/>
      <c r="BO196" s="181"/>
      <c r="BP196" s="181"/>
      <c r="BQ196" s="181"/>
      <c r="BR196" s="181"/>
      <c r="BS196" s="181"/>
      <c r="BT196" s="181"/>
      <c r="BU196" s="181"/>
      <c r="BV196" s="181"/>
      <c r="BW196" s="182"/>
      <c r="BX196" s="181"/>
      <c r="BY196" s="182"/>
      <c r="BZ196" s="182"/>
      <c r="CA196" s="182"/>
      <c r="CB196" s="622"/>
    </row>
    <row r="197" spans="1:80" ht="13.5" customHeight="1">
      <c r="A197" s="184"/>
      <c r="B197" s="185"/>
      <c r="C197" s="185"/>
      <c r="D197" s="184"/>
      <c r="E197" s="185"/>
      <c r="F197" s="17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  <c r="BP197" s="181"/>
      <c r="BQ197" s="181"/>
      <c r="BR197" s="181"/>
      <c r="BS197" s="181"/>
      <c r="BT197" s="181"/>
      <c r="BU197" s="181"/>
      <c r="BV197" s="181"/>
      <c r="BW197" s="182"/>
      <c r="BX197" s="181"/>
      <c r="BY197" s="182"/>
      <c r="BZ197" s="182"/>
      <c r="CA197" s="182"/>
      <c r="CB197" s="622"/>
    </row>
    <row r="198" spans="1:80" ht="13.5" customHeight="1">
      <c r="A198" s="184"/>
      <c r="B198" s="187"/>
      <c r="C198" s="187"/>
      <c r="D198" s="186"/>
      <c r="E198" s="187"/>
      <c r="F198" s="187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1"/>
      <c r="AX198" s="181"/>
      <c r="AY198" s="181"/>
      <c r="AZ198" s="181"/>
      <c r="BA198" s="181"/>
      <c r="BB198" s="181"/>
      <c r="BC198" s="181"/>
      <c r="BD198" s="181"/>
      <c r="BE198" s="181"/>
      <c r="BF198" s="181"/>
      <c r="BG198" s="181"/>
      <c r="BH198" s="181"/>
      <c r="BI198" s="181"/>
      <c r="BJ198" s="181"/>
      <c r="BK198" s="181"/>
      <c r="BL198" s="181"/>
      <c r="BM198" s="181"/>
      <c r="BN198" s="181"/>
      <c r="BO198" s="181"/>
      <c r="BP198" s="181"/>
      <c r="BQ198" s="181"/>
      <c r="BR198" s="181"/>
      <c r="BS198" s="181"/>
      <c r="BT198" s="181"/>
      <c r="BU198" s="181"/>
      <c r="BV198" s="181"/>
      <c r="BW198" s="182"/>
      <c r="BX198" s="181"/>
      <c r="BY198" s="182"/>
      <c r="BZ198" s="182"/>
      <c r="CA198" s="182"/>
      <c r="CB198" s="622"/>
    </row>
    <row r="199" spans="1:80" ht="13.5" customHeight="1">
      <c r="A199" s="184"/>
      <c r="B199" s="185"/>
      <c r="C199" s="185"/>
      <c r="D199" s="184"/>
      <c r="E199" s="185"/>
      <c r="F199" s="17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1"/>
      <c r="BC199" s="181"/>
      <c r="BD199" s="181"/>
      <c r="BE199" s="181"/>
      <c r="BF199" s="181"/>
      <c r="BG199" s="181"/>
      <c r="BH199" s="181"/>
      <c r="BI199" s="181"/>
      <c r="BJ199" s="181"/>
      <c r="BK199" s="181"/>
      <c r="BL199" s="181"/>
      <c r="BM199" s="181"/>
      <c r="BN199" s="181"/>
      <c r="BO199" s="181"/>
      <c r="BP199" s="181"/>
      <c r="BQ199" s="181"/>
      <c r="BR199" s="181"/>
      <c r="BS199" s="181"/>
      <c r="BT199" s="181"/>
      <c r="BU199" s="181"/>
      <c r="BV199" s="181"/>
      <c r="BW199" s="182"/>
      <c r="BX199" s="181"/>
      <c r="BY199" s="182"/>
      <c r="BZ199" s="182"/>
      <c r="CA199" s="182"/>
      <c r="CB199" s="622"/>
    </row>
    <row r="200" spans="1:80" ht="13.5" customHeight="1">
      <c r="A200" s="186"/>
      <c r="B200" s="185"/>
      <c r="C200" s="185"/>
      <c r="D200" s="184"/>
      <c r="E200" s="185"/>
      <c r="F200" s="17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2"/>
      <c r="BX200" s="181"/>
      <c r="BY200" s="182"/>
      <c r="BZ200" s="182"/>
      <c r="CA200" s="182"/>
      <c r="CB200" s="622"/>
    </row>
    <row r="201" spans="1:80" ht="13.5" customHeight="1">
      <c r="A201" s="184"/>
      <c r="B201" s="185"/>
      <c r="C201" s="185"/>
      <c r="D201" s="184"/>
      <c r="E201" s="185"/>
      <c r="F201" s="17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D201" s="181"/>
      <c r="BE201" s="181"/>
      <c r="BF201" s="181"/>
      <c r="BG201" s="181"/>
      <c r="BH201" s="181"/>
      <c r="BI201" s="181"/>
      <c r="BJ201" s="181"/>
      <c r="BK201" s="181"/>
      <c r="BL201" s="181"/>
      <c r="BM201" s="181"/>
      <c r="BN201" s="181"/>
      <c r="BO201" s="181"/>
      <c r="BP201" s="181"/>
      <c r="BQ201" s="181"/>
      <c r="BR201" s="181"/>
      <c r="BS201" s="181"/>
      <c r="BT201" s="181"/>
      <c r="BU201" s="181"/>
      <c r="BV201" s="181"/>
      <c r="BW201" s="182"/>
      <c r="BX201" s="181"/>
      <c r="BY201" s="182"/>
      <c r="BZ201" s="182"/>
      <c r="CA201" s="182"/>
      <c r="CB201" s="622"/>
    </row>
    <row r="202" spans="1:80" ht="13.5" customHeight="1">
      <c r="A202" s="184"/>
      <c r="B202" s="185"/>
      <c r="C202" s="185"/>
      <c r="D202" s="184"/>
      <c r="E202" s="185"/>
      <c r="F202" s="17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BD202" s="181"/>
      <c r="BE202" s="181"/>
      <c r="BF202" s="181"/>
      <c r="BG202" s="181"/>
      <c r="BH202" s="181"/>
      <c r="BI202" s="181"/>
      <c r="BJ202" s="181"/>
      <c r="BK202" s="181"/>
      <c r="BL202" s="181"/>
      <c r="BM202" s="181"/>
      <c r="BN202" s="181"/>
      <c r="BO202" s="181"/>
      <c r="BP202" s="181"/>
      <c r="BQ202" s="181"/>
      <c r="BR202" s="181"/>
      <c r="BS202" s="181"/>
      <c r="BT202" s="181"/>
      <c r="BU202" s="181"/>
      <c r="BV202" s="181"/>
      <c r="BW202" s="182"/>
      <c r="BX202" s="181"/>
      <c r="BY202" s="182"/>
      <c r="BZ202" s="182"/>
      <c r="CA202" s="182"/>
      <c r="CB202" s="622"/>
    </row>
    <row r="203" spans="1:80" ht="13.5" customHeight="1">
      <c r="A203" s="184"/>
      <c r="B203" s="185"/>
      <c r="C203" s="185"/>
      <c r="D203" s="184"/>
      <c r="E203" s="185"/>
      <c r="F203" s="17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D203" s="181"/>
      <c r="BE203" s="181"/>
      <c r="BF203" s="181"/>
      <c r="BG203" s="181"/>
      <c r="BH203" s="181"/>
      <c r="BI203" s="181"/>
      <c r="BJ203" s="181"/>
      <c r="BK203" s="181"/>
      <c r="BL203" s="181"/>
      <c r="BM203" s="181"/>
      <c r="BN203" s="181"/>
      <c r="BO203" s="181"/>
      <c r="BP203" s="181"/>
      <c r="BQ203" s="181"/>
      <c r="BR203" s="181"/>
      <c r="BS203" s="181"/>
      <c r="BT203" s="181"/>
      <c r="BU203" s="181"/>
      <c r="BV203" s="181"/>
      <c r="BW203" s="182"/>
      <c r="BX203" s="181"/>
      <c r="BY203" s="182"/>
      <c r="BZ203" s="182"/>
      <c r="CA203" s="182"/>
      <c r="CB203" s="622"/>
    </row>
    <row r="204" spans="1:80" ht="13.5" customHeight="1">
      <c r="A204" s="184"/>
      <c r="B204" s="185"/>
      <c r="C204" s="185"/>
      <c r="D204" s="184"/>
      <c r="E204" s="185"/>
      <c r="F204" s="17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1"/>
      <c r="BC204" s="181"/>
      <c r="BD204" s="181"/>
      <c r="BE204" s="181"/>
      <c r="BF204" s="181"/>
      <c r="BG204" s="181"/>
      <c r="BH204" s="181"/>
      <c r="BI204" s="181"/>
      <c r="BJ204" s="181"/>
      <c r="BK204" s="181"/>
      <c r="BL204" s="181"/>
      <c r="BM204" s="181"/>
      <c r="BN204" s="181"/>
      <c r="BO204" s="181"/>
      <c r="BP204" s="181"/>
      <c r="BQ204" s="181"/>
      <c r="BR204" s="181"/>
      <c r="BS204" s="181"/>
      <c r="BT204" s="181"/>
      <c r="BU204" s="181"/>
      <c r="BV204" s="181"/>
      <c r="BW204" s="182"/>
      <c r="BX204" s="181"/>
      <c r="BY204" s="182"/>
      <c r="BZ204" s="182"/>
      <c r="CA204" s="182"/>
      <c r="CB204" s="622"/>
    </row>
    <row r="205" spans="1:80" ht="13.5" customHeight="1">
      <c r="A205" s="184"/>
      <c r="B205" s="219"/>
      <c r="C205" s="219"/>
      <c r="D205" s="219"/>
      <c r="E205" s="219"/>
      <c r="F205" s="220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181"/>
      <c r="BJ205" s="181"/>
      <c r="BK205" s="181"/>
      <c r="BL205" s="181"/>
      <c r="BM205" s="181"/>
      <c r="BN205" s="181"/>
      <c r="BO205" s="181"/>
      <c r="BP205" s="181"/>
      <c r="BQ205" s="181"/>
      <c r="BR205" s="181"/>
      <c r="BS205" s="181"/>
      <c r="BT205" s="181"/>
      <c r="BU205" s="181"/>
      <c r="BV205" s="181"/>
      <c r="BW205" s="182"/>
      <c r="BX205" s="181"/>
      <c r="BY205" s="182"/>
      <c r="BZ205" s="182"/>
      <c r="CA205" s="182"/>
      <c r="CB205" s="622"/>
    </row>
    <row r="206" spans="1:80" ht="13.5" customHeight="1">
      <c r="A206" s="184"/>
      <c r="B206" s="187"/>
      <c r="C206" s="187"/>
      <c r="D206" s="186"/>
      <c r="E206" s="187"/>
      <c r="F206" s="187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1"/>
      <c r="BH206" s="181"/>
      <c r="BI206" s="181"/>
      <c r="BJ206" s="181"/>
      <c r="BK206" s="181"/>
      <c r="BL206" s="181"/>
      <c r="BM206" s="181"/>
      <c r="BN206" s="181"/>
      <c r="BO206" s="181"/>
      <c r="BP206" s="181"/>
      <c r="BQ206" s="181"/>
      <c r="BR206" s="181"/>
      <c r="BS206" s="181"/>
      <c r="BT206" s="181"/>
      <c r="BU206" s="181"/>
      <c r="BV206" s="181"/>
      <c r="BW206" s="182"/>
      <c r="BX206" s="181"/>
      <c r="BY206" s="182"/>
      <c r="BZ206" s="182"/>
      <c r="CA206" s="182"/>
      <c r="CB206" s="622"/>
    </row>
    <row r="207" spans="1:80" ht="13.5" customHeight="1">
      <c r="A207" s="219"/>
      <c r="B207" s="185"/>
      <c r="C207" s="185"/>
      <c r="D207" s="184"/>
      <c r="E207" s="185"/>
      <c r="F207" s="17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1"/>
      <c r="AX207" s="181"/>
      <c r="AY207" s="181"/>
      <c r="AZ207" s="181"/>
      <c r="BA207" s="181"/>
      <c r="BB207" s="181"/>
      <c r="BC207" s="181"/>
      <c r="BD207" s="181"/>
      <c r="BE207" s="181"/>
      <c r="BF207" s="181"/>
      <c r="BG207" s="181"/>
      <c r="BH207" s="181"/>
      <c r="BI207" s="181"/>
      <c r="BJ207" s="181"/>
      <c r="BK207" s="181"/>
      <c r="BL207" s="181"/>
      <c r="BM207" s="181"/>
      <c r="BN207" s="181"/>
      <c r="BO207" s="181"/>
      <c r="BP207" s="181"/>
      <c r="BQ207" s="181"/>
      <c r="BR207" s="181"/>
      <c r="BS207" s="181"/>
      <c r="BT207" s="181"/>
      <c r="BU207" s="181"/>
      <c r="BV207" s="181"/>
      <c r="BW207" s="182"/>
      <c r="BX207" s="181"/>
      <c r="BY207" s="182"/>
      <c r="BZ207" s="182"/>
      <c r="CA207" s="182"/>
      <c r="CB207" s="622"/>
    </row>
    <row r="208" spans="1:80" ht="13.5" customHeight="1">
      <c r="A208" s="186"/>
      <c r="B208" s="185"/>
      <c r="C208" s="185"/>
      <c r="D208" s="184"/>
      <c r="E208" s="185"/>
      <c r="F208" s="17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181"/>
      <c r="AT208" s="181"/>
      <c r="AU208" s="181"/>
      <c r="AV208" s="181"/>
      <c r="AW208" s="181"/>
      <c r="AX208" s="181"/>
      <c r="AY208" s="181"/>
      <c r="AZ208" s="181"/>
      <c r="BA208" s="181"/>
      <c r="BB208" s="181"/>
      <c r="BC208" s="181"/>
      <c r="BD208" s="181"/>
      <c r="BE208" s="181"/>
      <c r="BF208" s="181"/>
      <c r="BG208" s="181"/>
      <c r="BH208" s="181"/>
      <c r="BI208" s="181"/>
      <c r="BJ208" s="181"/>
      <c r="BK208" s="181"/>
      <c r="BL208" s="181"/>
      <c r="BM208" s="181"/>
      <c r="BN208" s="181"/>
      <c r="BO208" s="181"/>
      <c r="BP208" s="181"/>
      <c r="BQ208" s="181"/>
      <c r="BR208" s="181"/>
      <c r="BS208" s="181"/>
      <c r="BT208" s="181"/>
      <c r="BU208" s="181"/>
      <c r="BV208" s="181"/>
      <c r="BW208" s="182"/>
      <c r="BX208" s="181"/>
      <c r="BY208" s="182"/>
      <c r="BZ208" s="182"/>
      <c r="CA208" s="182"/>
      <c r="CB208" s="622"/>
    </row>
    <row r="209" spans="1:80" ht="13.5" customHeight="1">
      <c r="A209" s="184"/>
      <c r="B209" s="185"/>
      <c r="C209" s="185"/>
      <c r="D209" s="184"/>
      <c r="E209" s="185"/>
      <c r="F209" s="17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  <c r="AR209" s="181"/>
      <c r="AS209" s="181"/>
      <c r="AT209" s="181"/>
      <c r="AU209" s="181"/>
      <c r="AV209" s="181"/>
      <c r="AW209" s="181"/>
      <c r="AX209" s="181"/>
      <c r="AY209" s="181"/>
      <c r="AZ209" s="181"/>
      <c r="BA209" s="181"/>
      <c r="BB209" s="181"/>
      <c r="BC209" s="181"/>
      <c r="BD209" s="181"/>
      <c r="BE209" s="181"/>
      <c r="BF209" s="181"/>
      <c r="BG209" s="181"/>
      <c r="BH209" s="181"/>
      <c r="BI209" s="181"/>
      <c r="BJ209" s="181"/>
      <c r="BK209" s="181"/>
      <c r="BL209" s="181"/>
      <c r="BM209" s="181"/>
      <c r="BN209" s="181"/>
      <c r="BO209" s="181"/>
      <c r="BP209" s="181"/>
      <c r="BQ209" s="181"/>
      <c r="BR209" s="181"/>
      <c r="BS209" s="181"/>
      <c r="BT209" s="181"/>
      <c r="BU209" s="181"/>
      <c r="BV209" s="181"/>
      <c r="BW209" s="182"/>
      <c r="BX209" s="181"/>
      <c r="BY209" s="182"/>
      <c r="BZ209" s="182"/>
      <c r="CA209" s="182"/>
      <c r="CB209" s="622"/>
    </row>
    <row r="210" spans="1:80" ht="13.5" customHeight="1">
      <c r="A210" s="184"/>
      <c r="B210" s="187"/>
      <c r="C210" s="187"/>
      <c r="D210" s="186"/>
      <c r="E210" s="187"/>
      <c r="F210" s="187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181"/>
      <c r="AT210" s="181"/>
      <c r="AU210" s="181"/>
      <c r="AV210" s="181"/>
      <c r="AW210" s="181"/>
      <c r="AX210" s="181"/>
      <c r="AY210" s="181"/>
      <c r="AZ210" s="181"/>
      <c r="BA210" s="181"/>
      <c r="BB210" s="181"/>
      <c r="BC210" s="181"/>
      <c r="BD210" s="181"/>
      <c r="BE210" s="181"/>
      <c r="BF210" s="181"/>
      <c r="BG210" s="181"/>
      <c r="BH210" s="181"/>
      <c r="BI210" s="181"/>
      <c r="BJ210" s="181"/>
      <c r="BK210" s="181"/>
      <c r="BL210" s="181"/>
      <c r="BM210" s="181"/>
      <c r="BN210" s="181"/>
      <c r="BO210" s="181"/>
      <c r="BP210" s="181"/>
      <c r="BQ210" s="181"/>
      <c r="BR210" s="181"/>
      <c r="BS210" s="181"/>
      <c r="BT210" s="181"/>
      <c r="BU210" s="181"/>
      <c r="BV210" s="181"/>
      <c r="BW210" s="182"/>
      <c r="BX210" s="181"/>
      <c r="BY210" s="182"/>
      <c r="BZ210" s="182"/>
      <c r="CA210" s="182"/>
      <c r="CB210" s="622"/>
    </row>
    <row r="211" spans="1:80" ht="13.5" customHeight="1">
      <c r="A211" s="184"/>
      <c r="B211" s="185"/>
      <c r="C211" s="185"/>
      <c r="D211" s="184"/>
      <c r="E211" s="185"/>
      <c r="F211" s="17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1"/>
      <c r="AT211" s="181"/>
      <c r="AU211" s="181"/>
      <c r="AV211" s="181"/>
      <c r="AW211" s="181"/>
      <c r="AX211" s="181"/>
      <c r="AY211" s="181"/>
      <c r="AZ211" s="181"/>
      <c r="BA211" s="181"/>
      <c r="BB211" s="181"/>
      <c r="BC211" s="181"/>
      <c r="BD211" s="181"/>
      <c r="BE211" s="181"/>
      <c r="BF211" s="181"/>
      <c r="BG211" s="181"/>
      <c r="BH211" s="181"/>
      <c r="BI211" s="181"/>
      <c r="BJ211" s="181"/>
      <c r="BK211" s="181"/>
      <c r="BL211" s="181"/>
      <c r="BM211" s="181"/>
      <c r="BN211" s="181"/>
      <c r="BO211" s="181"/>
      <c r="BP211" s="181"/>
      <c r="BQ211" s="181"/>
      <c r="BR211" s="181"/>
      <c r="BS211" s="181"/>
      <c r="BT211" s="181"/>
      <c r="BU211" s="181"/>
      <c r="BV211" s="181"/>
      <c r="BW211" s="182"/>
      <c r="BX211" s="181"/>
      <c r="BY211" s="182"/>
      <c r="BZ211" s="182"/>
      <c r="CA211" s="182"/>
      <c r="CB211" s="622"/>
    </row>
    <row r="212" spans="1:80" ht="13.5" customHeight="1">
      <c r="A212" s="186"/>
      <c r="B212" s="185"/>
      <c r="C212" s="185"/>
      <c r="D212" s="184"/>
      <c r="E212" s="185"/>
      <c r="F212" s="17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1"/>
      <c r="AT212" s="181"/>
      <c r="AU212" s="181"/>
      <c r="AV212" s="181"/>
      <c r="AW212" s="181"/>
      <c r="AX212" s="181"/>
      <c r="AY212" s="181"/>
      <c r="AZ212" s="181"/>
      <c r="BA212" s="181"/>
      <c r="BB212" s="181"/>
      <c r="BC212" s="181"/>
      <c r="BD212" s="181"/>
      <c r="BE212" s="181"/>
      <c r="BF212" s="181"/>
      <c r="BG212" s="181"/>
      <c r="BH212" s="181"/>
      <c r="BI212" s="181"/>
      <c r="BJ212" s="181"/>
      <c r="BK212" s="181"/>
      <c r="BL212" s="181"/>
      <c r="BM212" s="181"/>
      <c r="BN212" s="181"/>
      <c r="BO212" s="181"/>
      <c r="BP212" s="181"/>
      <c r="BQ212" s="181"/>
      <c r="BR212" s="181"/>
      <c r="BS212" s="181"/>
      <c r="BT212" s="181"/>
      <c r="BU212" s="181"/>
      <c r="BV212" s="181"/>
      <c r="BW212" s="182"/>
      <c r="BX212" s="181"/>
      <c r="BY212" s="182"/>
      <c r="BZ212" s="182"/>
      <c r="CA212" s="182"/>
      <c r="CB212" s="622"/>
    </row>
    <row r="213" spans="1:80" ht="13.5" customHeight="1">
      <c r="A213" s="184"/>
      <c r="B213" s="185"/>
      <c r="C213" s="185"/>
      <c r="D213" s="184"/>
      <c r="E213" s="185"/>
      <c r="F213" s="17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81"/>
      <c r="AR213" s="181"/>
      <c r="AS213" s="181"/>
      <c r="AT213" s="181"/>
      <c r="AU213" s="181"/>
      <c r="AV213" s="181"/>
      <c r="AW213" s="181"/>
      <c r="AX213" s="181"/>
      <c r="AY213" s="181"/>
      <c r="AZ213" s="181"/>
      <c r="BA213" s="181"/>
      <c r="BB213" s="181"/>
      <c r="BC213" s="181"/>
      <c r="BD213" s="181"/>
      <c r="BE213" s="181"/>
      <c r="BF213" s="181"/>
      <c r="BG213" s="181"/>
      <c r="BH213" s="181"/>
      <c r="BI213" s="181"/>
      <c r="BJ213" s="181"/>
      <c r="BK213" s="181"/>
      <c r="BL213" s="181"/>
      <c r="BM213" s="181"/>
      <c r="BN213" s="181"/>
      <c r="BO213" s="181"/>
      <c r="BP213" s="181"/>
      <c r="BQ213" s="181"/>
      <c r="BR213" s="181"/>
      <c r="BS213" s="181"/>
      <c r="BT213" s="181"/>
      <c r="BU213" s="181"/>
      <c r="BV213" s="181"/>
      <c r="BW213" s="182"/>
      <c r="BX213" s="181"/>
      <c r="BY213" s="182"/>
      <c r="BZ213" s="182"/>
      <c r="CA213" s="182"/>
      <c r="CB213" s="622"/>
    </row>
    <row r="214" spans="1:80" ht="13.5" customHeight="1">
      <c r="A214" s="184"/>
      <c r="B214" s="185"/>
      <c r="C214" s="185"/>
      <c r="D214" s="184"/>
      <c r="E214" s="185"/>
      <c r="F214" s="17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1"/>
      <c r="AU214" s="181"/>
      <c r="AV214" s="181"/>
      <c r="AW214" s="181"/>
      <c r="AX214" s="181"/>
      <c r="AY214" s="181"/>
      <c r="AZ214" s="181"/>
      <c r="BA214" s="181"/>
      <c r="BB214" s="181"/>
      <c r="BC214" s="181"/>
      <c r="BD214" s="181"/>
      <c r="BE214" s="181"/>
      <c r="BF214" s="181"/>
      <c r="BG214" s="181"/>
      <c r="BH214" s="181"/>
      <c r="BI214" s="181"/>
      <c r="BJ214" s="181"/>
      <c r="BK214" s="181"/>
      <c r="BL214" s="181"/>
      <c r="BM214" s="181"/>
      <c r="BN214" s="181"/>
      <c r="BO214" s="181"/>
      <c r="BP214" s="181"/>
      <c r="BQ214" s="181"/>
      <c r="BR214" s="181"/>
      <c r="BS214" s="181"/>
      <c r="BT214" s="181"/>
      <c r="BU214" s="181"/>
      <c r="BV214" s="181"/>
      <c r="BW214" s="182"/>
      <c r="BX214" s="181"/>
      <c r="BY214" s="182"/>
      <c r="BZ214" s="182"/>
      <c r="CA214" s="182"/>
      <c r="CB214" s="622"/>
    </row>
    <row r="215" spans="1:80" ht="13.5" customHeight="1">
      <c r="A215" s="184"/>
      <c r="B215" s="185"/>
      <c r="C215" s="185"/>
      <c r="D215" s="184"/>
      <c r="E215" s="185"/>
      <c r="F215" s="17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1"/>
      <c r="AT215" s="181"/>
      <c r="AU215" s="181"/>
      <c r="AV215" s="181"/>
      <c r="AW215" s="181"/>
      <c r="AX215" s="181"/>
      <c r="AY215" s="181"/>
      <c r="AZ215" s="181"/>
      <c r="BA215" s="181"/>
      <c r="BB215" s="181"/>
      <c r="BC215" s="181"/>
      <c r="BD215" s="181"/>
      <c r="BE215" s="181"/>
      <c r="BF215" s="181"/>
      <c r="BG215" s="181"/>
      <c r="BH215" s="181"/>
      <c r="BI215" s="181"/>
      <c r="BJ215" s="181"/>
      <c r="BK215" s="181"/>
      <c r="BL215" s="181"/>
      <c r="BM215" s="181"/>
      <c r="BN215" s="181"/>
      <c r="BO215" s="181"/>
      <c r="BP215" s="181"/>
      <c r="BQ215" s="181"/>
      <c r="BR215" s="181"/>
      <c r="BS215" s="181"/>
      <c r="BT215" s="181"/>
      <c r="BU215" s="181"/>
      <c r="BV215" s="181"/>
      <c r="BW215" s="182"/>
      <c r="BX215" s="181"/>
      <c r="BY215" s="182"/>
      <c r="BZ215" s="182"/>
      <c r="CA215" s="182"/>
      <c r="CB215" s="622"/>
    </row>
    <row r="216" spans="1:80" ht="13.5" customHeight="1">
      <c r="A216" s="184"/>
      <c r="B216" s="185"/>
      <c r="C216" s="185"/>
      <c r="D216" s="184"/>
      <c r="E216" s="185"/>
      <c r="F216" s="17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  <c r="AS216" s="181"/>
      <c r="AT216" s="181"/>
      <c r="AU216" s="181"/>
      <c r="AV216" s="181"/>
      <c r="AW216" s="181"/>
      <c r="AX216" s="181"/>
      <c r="AY216" s="181"/>
      <c r="AZ216" s="181"/>
      <c r="BA216" s="181"/>
      <c r="BB216" s="181"/>
      <c r="BC216" s="181"/>
      <c r="BD216" s="181"/>
      <c r="BE216" s="181"/>
      <c r="BF216" s="181"/>
      <c r="BG216" s="181"/>
      <c r="BH216" s="181"/>
      <c r="BI216" s="181"/>
      <c r="BJ216" s="181"/>
      <c r="BK216" s="181"/>
      <c r="BL216" s="181"/>
      <c r="BM216" s="181"/>
      <c r="BN216" s="181"/>
      <c r="BO216" s="181"/>
      <c r="BP216" s="181"/>
      <c r="BQ216" s="181"/>
      <c r="BR216" s="181"/>
      <c r="BS216" s="181"/>
      <c r="BT216" s="181"/>
      <c r="BU216" s="181"/>
      <c r="BV216" s="181"/>
      <c r="BW216" s="182"/>
      <c r="BX216" s="181"/>
      <c r="BY216" s="182"/>
      <c r="BZ216" s="182"/>
      <c r="CA216" s="182"/>
      <c r="CB216" s="622"/>
    </row>
    <row r="217" spans="1:80" ht="13.5" customHeight="1">
      <c r="A217" s="184"/>
      <c r="B217" s="219"/>
      <c r="C217" s="219"/>
      <c r="D217" s="219"/>
      <c r="E217" s="219"/>
      <c r="F217" s="220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1"/>
      <c r="AZ217" s="181"/>
      <c r="BA217" s="181"/>
      <c r="BB217" s="181"/>
      <c r="BC217" s="181"/>
      <c r="BD217" s="181"/>
      <c r="BE217" s="181"/>
      <c r="BF217" s="181"/>
      <c r="BG217" s="181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2"/>
      <c r="BX217" s="181"/>
      <c r="BY217" s="182"/>
      <c r="BZ217" s="182"/>
      <c r="CA217" s="182"/>
      <c r="CB217" s="622"/>
    </row>
    <row r="218" spans="1:80" ht="13.5" customHeight="1">
      <c r="A218" s="184"/>
      <c r="B218" s="187"/>
      <c r="C218" s="187"/>
      <c r="D218" s="186"/>
      <c r="E218" s="187"/>
      <c r="F218" s="187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/>
      <c r="AR218" s="181"/>
      <c r="AS218" s="181"/>
      <c r="AT218" s="181"/>
      <c r="AU218" s="181"/>
      <c r="AV218" s="181"/>
      <c r="AW218" s="181"/>
      <c r="AX218" s="181"/>
      <c r="AY218" s="181"/>
      <c r="AZ218" s="181"/>
      <c r="BA218" s="181"/>
      <c r="BB218" s="181"/>
      <c r="BC218" s="181"/>
      <c r="BD218" s="181"/>
      <c r="BE218" s="181"/>
      <c r="BF218" s="181"/>
      <c r="BG218" s="181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181"/>
      <c r="BT218" s="181"/>
      <c r="BU218" s="181"/>
      <c r="BV218" s="181"/>
      <c r="BW218" s="182"/>
      <c r="BX218" s="181"/>
      <c r="BY218" s="182"/>
      <c r="BZ218" s="182"/>
      <c r="CA218" s="182"/>
      <c r="CB218" s="622"/>
    </row>
    <row r="219" spans="1:80" ht="13.5" customHeight="1">
      <c r="A219" s="219"/>
      <c r="B219" s="185"/>
      <c r="C219" s="185"/>
      <c r="D219" s="184"/>
      <c r="E219" s="185"/>
      <c r="F219" s="17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1"/>
      <c r="AW219" s="181"/>
      <c r="AX219" s="181"/>
      <c r="AY219" s="181"/>
      <c r="AZ219" s="181"/>
      <c r="BA219" s="181"/>
      <c r="BB219" s="181"/>
      <c r="BC219" s="181"/>
      <c r="BD219" s="181"/>
      <c r="BE219" s="181"/>
      <c r="BF219" s="181"/>
      <c r="BG219" s="181"/>
      <c r="BH219" s="181"/>
      <c r="BI219" s="181"/>
      <c r="BJ219" s="181"/>
      <c r="BK219" s="181"/>
      <c r="BL219" s="181"/>
      <c r="BM219" s="181"/>
      <c r="BN219" s="181"/>
      <c r="BO219" s="181"/>
      <c r="BP219" s="181"/>
      <c r="BQ219" s="181"/>
      <c r="BR219" s="181"/>
      <c r="BS219" s="181"/>
      <c r="BT219" s="181"/>
      <c r="BU219" s="181"/>
      <c r="BV219" s="181"/>
      <c r="BW219" s="182"/>
      <c r="BX219" s="181"/>
      <c r="BY219" s="182"/>
      <c r="BZ219" s="182"/>
      <c r="CA219" s="182"/>
      <c r="CB219" s="622"/>
    </row>
    <row r="220" spans="1:80" ht="13.5" customHeight="1">
      <c r="A220" s="186"/>
      <c r="B220" s="185"/>
      <c r="C220" s="185"/>
      <c r="D220" s="184"/>
      <c r="E220" s="185"/>
      <c r="F220" s="17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1"/>
      <c r="AW220" s="181"/>
      <c r="AX220" s="181"/>
      <c r="AY220" s="181"/>
      <c r="AZ220" s="181"/>
      <c r="BA220" s="181"/>
      <c r="BB220" s="181"/>
      <c r="BC220" s="181"/>
      <c r="BD220" s="181"/>
      <c r="BE220" s="181"/>
      <c r="BF220" s="181"/>
      <c r="BG220" s="181"/>
      <c r="BH220" s="181"/>
      <c r="BI220" s="181"/>
      <c r="BJ220" s="181"/>
      <c r="BK220" s="181"/>
      <c r="BL220" s="181"/>
      <c r="BM220" s="181"/>
      <c r="BN220" s="181"/>
      <c r="BO220" s="181"/>
      <c r="BP220" s="181"/>
      <c r="BQ220" s="181"/>
      <c r="BR220" s="181"/>
      <c r="BS220" s="181"/>
      <c r="BT220" s="181"/>
      <c r="BU220" s="181"/>
      <c r="BV220" s="181"/>
      <c r="BW220" s="182"/>
      <c r="BX220" s="181"/>
      <c r="BY220" s="182"/>
      <c r="BZ220" s="182"/>
      <c r="CA220" s="182"/>
      <c r="CB220" s="622"/>
    </row>
    <row r="221" spans="1:80" ht="13.5" customHeight="1">
      <c r="A221" s="184"/>
      <c r="B221" s="185"/>
      <c r="C221" s="185"/>
      <c r="D221" s="184"/>
      <c r="E221" s="185"/>
      <c r="F221" s="17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81"/>
      <c r="AR221" s="181"/>
      <c r="AS221" s="181"/>
      <c r="AT221" s="181"/>
      <c r="AU221" s="181"/>
      <c r="AV221" s="181"/>
      <c r="AW221" s="181"/>
      <c r="AX221" s="181"/>
      <c r="AY221" s="181"/>
      <c r="AZ221" s="181"/>
      <c r="BA221" s="181"/>
      <c r="BB221" s="181"/>
      <c r="BC221" s="181"/>
      <c r="BD221" s="181"/>
      <c r="BE221" s="181"/>
      <c r="BF221" s="181"/>
      <c r="BG221" s="181"/>
      <c r="BH221" s="181"/>
      <c r="BI221" s="181"/>
      <c r="BJ221" s="181"/>
      <c r="BK221" s="181"/>
      <c r="BL221" s="181"/>
      <c r="BM221" s="181"/>
      <c r="BN221" s="181"/>
      <c r="BO221" s="181"/>
      <c r="BP221" s="181"/>
      <c r="BQ221" s="181"/>
      <c r="BR221" s="181"/>
      <c r="BS221" s="181"/>
      <c r="BT221" s="181"/>
      <c r="BU221" s="181"/>
      <c r="BV221" s="181"/>
      <c r="BW221" s="182"/>
      <c r="BX221" s="181"/>
      <c r="BY221" s="182"/>
      <c r="BZ221" s="182"/>
      <c r="CA221" s="182"/>
      <c r="CB221" s="622"/>
    </row>
    <row r="222" spans="1:80" ht="13.5" customHeight="1">
      <c r="A222" s="184"/>
      <c r="B222" s="187"/>
      <c r="C222" s="187"/>
      <c r="D222" s="186"/>
      <c r="E222" s="187"/>
      <c r="F222" s="187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181"/>
      <c r="AX222" s="181"/>
      <c r="AY222" s="181"/>
      <c r="AZ222" s="181"/>
      <c r="BA222" s="181"/>
      <c r="BB222" s="181"/>
      <c r="BC222" s="181"/>
      <c r="BD222" s="181"/>
      <c r="BE222" s="181"/>
      <c r="BF222" s="181"/>
      <c r="BG222" s="181"/>
      <c r="BH222" s="181"/>
      <c r="BI222" s="181"/>
      <c r="BJ222" s="181"/>
      <c r="BK222" s="181"/>
      <c r="BL222" s="181"/>
      <c r="BM222" s="181"/>
      <c r="BN222" s="181"/>
      <c r="BO222" s="181"/>
      <c r="BP222" s="181"/>
      <c r="BQ222" s="181"/>
      <c r="BR222" s="181"/>
      <c r="BS222" s="181"/>
      <c r="BT222" s="181"/>
      <c r="BU222" s="181"/>
      <c r="BV222" s="181"/>
      <c r="BW222" s="182"/>
      <c r="BX222" s="181"/>
      <c r="BY222" s="182"/>
      <c r="BZ222" s="182"/>
      <c r="CA222" s="182"/>
      <c r="CB222" s="622"/>
    </row>
    <row r="223" spans="1:80" ht="13.5" customHeight="1">
      <c r="A223" s="184"/>
      <c r="B223" s="185"/>
      <c r="C223" s="185"/>
      <c r="D223" s="184"/>
      <c r="E223" s="185"/>
      <c r="F223" s="17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1"/>
      <c r="AX223" s="181"/>
      <c r="AY223" s="181"/>
      <c r="AZ223" s="181"/>
      <c r="BA223" s="181"/>
      <c r="BB223" s="181"/>
      <c r="BC223" s="181"/>
      <c r="BD223" s="181"/>
      <c r="BE223" s="181"/>
      <c r="BF223" s="181"/>
      <c r="BG223" s="181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  <c r="BV223" s="181"/>
      <c r="BW223" s="182"/>
      <c r="BX223" s="181"/>
      <c r="BY223" s="182"/>
      <c r="BZ223" s="182"/>
      <c r="CA223" s="182"/>
      <c r="CB223" s="622"/>
    </row>
    <row r="224" spans="1:80" ht="13.5" customHeight="1">
      <c r="A224" s="186"/>
      <c r="B224" s="185"/>
      <c r="C224" s="185"/>
      <c r="D224" s="184"/>
      <c r="E224" s="185"/>
      <c r="F224" s="17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181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2"/>
      <c r="BX224" s="181"/>
      <c r="BY224" s="182"/>
      <c r="BZ224" s="182"/>
      <c r="CA224" s="182"/>
      <c r="CB224" s="622"/>
    </row>
    <row r="225" spans="1:80" ht="13.5" customHeight="1">
      <c r="A225" s="184"/>
      <c r="B225" s="185"/>
      <c r="C225" s="185"/>
      <c r="D225" s="184"/>
      <c r="E225" s="185"/>
      <c r="F225" s="17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81"/>
      <c r="AR225" s="181"/>
      <c r="AS225" s="181"/>
      <c r="AT225" s="181"/>
      <c r="AU225" s="181"/>
      <c r="AV225" s="181"/>
      <c r="AW225" s="181"/>
      <c r="AX225" s="181"/>
      <c r="AY225" s="181"/>
      <c r="AZ225" s="181"/>
      <c r="BA225" s="181"/>
      <c r="BB225" s="181"/>
      <c r="BC225" s="181"/>
      <c r="BD225" s="181"/>
      <c r="BE225" s="181"/>
      <c r="BF225" s="181"/>
      <c r="BG225" s="181"/>
      <c r="BH225" s="181"/>
      <c r="BI225" s="181"/>
      <c r="BJ225" s="181"/>
      <c r="BK225" s="181"/>
      <c r="BL225" s="181"/>
      <c r="BM225" s="181"/>
      <c r="BN225" s="181"/>
      <c r="BO225" s="181"/>
      <c r="BP225" s="181"/>
      <c r="BQ225" s="181"/>
      <c r="BR225" s="181"/>
      <c r="BS225" s="181"/>
      <c r="BT225" s="181"/>
      <c r="BU225" s="181"/>
      <c r="BV225" s="181"/>
      <c r="BW225" s="182"/>
      <c r="BX225" s="181"/>
      <c r="BY225" s="182"/>
      <c r="BZ225" s="182"/>
      <c r="CA225" s="182"/>
      <c r="CB225" s="622"/>
    </row>
    <row r="226" spans="1:80" ht="13.5" customHeight="1">
      <c r="A226" s="184"/>
      <c r="B226" s="185"/>
      <c r="C226" s="185"/>
      <c r="D226" s="184"/>
      <c r="E226" s="185"/>
      <c r="F226" s="17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81"/>
      <c r="AT226" s="181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1"/>
      <c r="BE226" s="181"/>
      <c r="BF226" s="181"/>
      <c r="BG226" s="181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2"/>
      <c r="BX226" s="181"/>
      <c r="BY226" s="182"/>
      <c r="BZ226" s="182"/>
      <c r="CA226" s="182"/>
      <c r="CB226" s="622"/>
    </row>
    <row r="227" spans="1:80" ht="13.5" customHeight="1">
      <c r="A227" s="184"/>
      <c r="B227" s="185"/>
      <c r="C227" s="185"/>
      <c r="D227" s="184"/>
      <c r="E227" s="185"/>
      <c r="F227" s="17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181"/>
      <c r="AT227" s="181"/>
      <c r="AU227" s="181"/>
      <c r="AV227" s="181"/>
      <c r="AW227" s="181"/>
      <c r="AX227" s="181"/>
      <c r="AY227" s="181"/>
      <c r="AZ227" s="181"/>
      <c r="BA227" s="181"/>
      <c r="BB227" s="181"/>
      <c r="BC227" s="181"/>
      <c r="BD227" s="181"/>
      <c r="BE227" s="181"/>
      <c r="BF227" s="181"/>
      <c r="BG227" s="181"/>
      <c r="BH227" s="181"/>
      <c r="BI227" s="181"/>
      <c r="BJ227" s="181"/>
      <c r="BK227" s="181"/>
      <c r="BL227" s="181"/>
      <c r="BM227" s="181"/>
      <c r="BN227" s="181"/>
      <c r="BO227" s="181"/>
      <c r="BP227" s="181"/>
      <c r="BQ227" s="181"/>
      <c r="BR227" s="181"/>
      <c r="BS227" s="181"/>
      <c r="BT227" s="181"/>
      <c r="BU227" s="181"/>
      <c r="BV227" s="181"/>
      <c r="BW227" s="182"/>
      <c r="BX227" s="181"/>
      <c r="BY227" s="182"/>
      <c r="BZ227" s="182"/>
      <c r="CA227" s="182"/>
      <c r="CB227" s="622"/>
    </row>
    <row r="228" spans="1:80" ht="13.5" customHeight="1">
      <c r="A228" s="184"/>
      <c r="B228" s="185"/>
      <c r="C228" s="185"/>
      <c r="D228" s="184"/>
      <c r="E228" s="185"/>
      <c r="F228" s="17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181"/>
      <c r="BB228" s="181"/>
      <c r="BC228" s="181"/>
      <c r="BD228" s="181"/>
      <c r="BE228" s="181"/>
      <c r="BF228" s="181"/>
      <c r="BG228" s="181"/>
      <c r="BH228" s="181"/>
      <c r="BI228" s="181"/>
      <c r="BJ228" s="181"/>
      <c r="BK228" s="181"/>
      <c r="BL228" s="181"/>
      <c r="BM228" s="181"/>
      <c r="BN228" s="181"/>
      <c r="BO228" s="181"/>
      <c r="BP228" s="181"/>
      <c r="BQ228" s="181"/>
      <c r="BR228" s="181"/>
      <c r="BS228" s="181"/>
      <c r="BT228" s="181"/>
      <c r="BU228" s="181"/>
      <c r="BV228" s="181"/>
      <c r="BW228" s="182"/>
      <c r="BX228" s="181"/>
      <c r="BY228" s="182"/>
      <c r="BZ228" s="182"/>
      <c r="CA228" s="182"/>
      <c r="CB228" s="622"/>
    </row>
    <row r="229" spans="1:80" ht="13.5" customHeight="1">
      <c r="A229" s="184"/>
      <c r="B229" s="219"/>
      <c r="C229" s="219"/>
      <c r="D229" s="219"/>
      <c r="E229" s="219"/>
      <c r="F229" s="220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1"/>
      <c r="AU229" s="181"/>
      <c r="AV229" s="181"/>
      <c r="AW229" s="181"/>
      <c r="AX229" s="181"/>
      <c r="AY229" s="181"/>
      <c r="AZ229" s="181"/>
      <c r="BA229" s="181"/>
      <c r="BB229" s="181"/>
      <c r="BC229" s="181"/>
      <c r="BD229" s="181"/>
      <c r="BE229" s="181"/>
      <c r="BF229" s="181"/>
      <c r="BG229" s="181"/>
      <c r="BH229" s="181"/>
      <c r="BI229" s="181"/>
      <c r="BJ229" s="181"/>
      <c r="BK229" s="181"/>
      <c r="BL229" s="181"/>
      <c r="BM229" s="181"/>
      <c r="BN229" s="181"/>
      <c r="BO229" s="181"/>
      <c r="BP229" s="181"/>
      <c r="BQ229" s="181"/>
      <c r="BR229" s="181"/>
      <c r="BS229" s="181"/>
      <c r="BT229" s="181"/>
      <c r="BU229" s="181"/>
      <c r="BV229" s="181"/>
      <c r="BW229" s="182"/>
      <c r="BX229" s="181"/>
      <c r="BY229" s="182"/>
      <c r="BZ229" s="182"/>
      <c r="CA229" s="182"/>
      <c r="CB229" s="622"/>
    </row>
    <row r="230" spans="1:80" ht="13.5" customHeight="1">
      <c r="A230" s="184"/>
      <c r="B230" s="187"/>
      <c r="C230" s="187"/>
      <c r="D230" s="186"/>
      <c r="E230" s="187"/>
      <c r="F230" s="187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181"/>
      <c r="AT230" s="181"/>
      <c r="AU230" s="181"/>
      <c r="AV230" s="181"/>
      <c r="AW230" s="181"/>
      <c r="AX230" s="181"/>
      <c r="AY230" s="181"/>
      <c r="AZ230" s="181"/>
      <c r="BA230" s="181"/>
      <c r="BB230" s="181"/>
      <c r="BC230" s="181"/>
      <c r="BD230" s="181"/>
      <c r="BE230" s="181"/>
      <c r="BF230" s="181"/>
      <c r="BG230" s="181"/>
      <c r="BH230" s="181"/>
      <c r="BI230" s="181"/>
      <c r="BJ230" s="181"/>
      <c r="BK230" s="181"/>
      <c r="BL230" s="181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182"/>
      <c r="BX230" s="181"/>
      <c r="BY230" s="182"/>
      <c r="BZ230" s="182"/>
      <c r="CA230" s="182"/>
      <c r="CB230" s="622"/>
    </row>
    <row r="231" spans="1:80" ht="13.5" customHeight="1">
      <c r="A231" s="219"/>
      <c r="B231" s="185"/>
      <c r="C231" s="185"/>
      <c r="D231" s="184"/>
      <c r="E231" s="185"/>
      <c r="F231" s="17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81"/>
      <c r="AR231" s="181"/>
      <c r="AS231" s="181"/>
      <c r="AT231" s="181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1"/>
      <c r="BE231" s="181"/>
      <c r="BF231" s="181"/>
      <c r="BG231" s="181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2"/>
      <c r="BX231" s="181"/>
      <c r="BY231" s="182"/>
      <c r="BZ231" s="182"/>
      <c r="CA231" s="182"/>
      <c r="CB231" s="622"/>
    </row>
    <row r="232" spans="1:80" ht="13.5" customHeight="1">
      <c r="A232" s="186"/>
      <c r="B232" s="185"/>
      <c r="C232" s="185"/>
      <c r="D232" s="184"/>
      <c r="E232" s="185"/>
      <c r="F232" s="17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81"/>
      <c r="AR232" s="181"/>
      <c r="AS232" s="181"/>
      <c r="AT232" s="181"/>
      <c r="AU232" s="181"/>
      <c r="AV232" s="181"/>
      <c r="AW232" s="181"/>
      <c r="AX232" s="181"/>
      <c r="AY232" s="181"/>
      <c r="AZ232" s="181"/>
      <c r="BA232" s="181"/>
      <c r="BB232" s="181"/>
      <c r="BC232" s="181"/>
      <c r="BD232" s="181"/>
      <c r="BE232" s="181"/>
      <c r="BF232" s="181"/>
      <c r="BG232" s="181"/>
      <c r="BH232" s="181"/>
      <c r="BI232" s="181"/>
      <c r="BJ232" s="181"/>
      <c r="BK232" s="181"/>
      <c r="BL232" s="181"/>
      <c r="BM232" s="181"/>
      <c r="BN232" s="181"/>
      <c r="BO232" s="181"/>
      <c r="BP232" s="181"/>
      <c r="BQ232" s="181"/>
      <c r="BR232" s="181"/>
      <c r="BS232" s="181"/>
      <c r="BT232" s="181"/>
      <c r="BU232" s="181"/>
      <c r="BV232" s="181"/>
      <c r="BW232" s="182"/>
      <c r="BX232" s="181"/>
      <c r="BY232" s="182"/>
      <c r="BZ232" s="182"/>
      <c r="CA232" s="182"/>
      <c r="CB232" s="622"/>
    </row>
    <row r="233" spans="1:80" ht="13.5" customHeight="1">
      <c r="A233" s="184"/>
      <c r="B233" s="185"/>
      <c r="C233" s="185"/>
      <c r="D233" s="184"/>
      <c r="E233" s="185"/>
      <c r="F233" s="17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1"/>
      <c r="AB233" s="181"/>
      <c r="AC233" s="181"/>
      <c r="AD233" s="181"/>
      <c r="AE233" s="181"/>
      <c r="AF233" s="181"/>
      <c r="AG233" s="181"/>
      <c r="AH233" s="181"/>
      <c r="AI233" s="181"/>
      <c r="AJ233" s="181"/>
      <c r="AK233" s="181"/>
      <c r="AL233" s="181"/>
      <c r="AM233" s="181"/>
      <c r="AN233" s="181"/>
      <c r="AO233" s="181"/>
      <c r="AP233" s="181"/>
      <c r="AQ233" s="181"/>
      <c r="AR233" s="181"/>
      <c r="AS233" s="181"/>
      <c r="AT233" s="181"/>
      <c r="AU233" s="181"/>
      <c r="AV233" s="181"/>
      <c r="AW233" s="181"/>
      <c r="AX233" s="181"/>
      <c r="AY233" s="181"/>
      <c r="AZ233" s="181"/>
      <c r="BA233" s="181"/>
      <c r="BB233" s="181"/>
      <c r="BC233" s="181"/>
      <c r="BD233" s="181"/>
      <c r="BE233" s="181"/>
      <c r="BF233" s="181"/>
      <c r="BG233" s="181"/>
      <c r="BH233" s="181"/>
      <c r="BI233" s="181"/>
      <c r="BJ233" s="181"/>
      <c r="BK233" s="181"/>
      <c r="BL233" s="181"/>
      <c r="BM233" s="181"/>
      <c r="BN233" s="181"/>
      <c r="BO233" s="181"/>
      <c r="BP233" s="181"/>
      <c r="BQ233" s="181"/>
      <c r="BR233" s="181"/>
      <c r="BS233" s="181"/>
      <c r="BT233" s="181"/>
      <c r="BU233" s="181"/>
      <c r="BV233" s="181"/>
      <c r="BW233" s="182"/>
      <c r="BX233" s="181"/>
      <c r="BY233" s="182"/>
      <c r="BZ233" s="182"/>
      <c r="CA233" s="182"/>
      <c r="CB233" s="622"/>
    </row>
    <row r="234" spans="1:80" ht="13.5" customHeight="1">
      <c r="A234" s="184"/>
      <c r="B234" s="187"/>
      <c r="C234" s="187"/>
      <c r="D234" s="186"/>
      <c r="E234" s="187"/>
      <c r="F234" s="187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  <c r="AJ234" s="181"/>
      <c r="AK234" s="181"/>
      <c r="AL234" s="181"/>
      <c r="AM234" s="181"/>
      <c r="AN234" s="181"/>
      <c r="AO234" s="181"/>
      <c r="AP234" s="181"/>
      <c r="AQ234" s="181"/>
      <c r="AR234" s="181"/>
      <c r="AS234" s="181"/>
      <c r="AT234" s="181"/>
      <c r="AU234" s="181"/>
      <c r="AV234" s="181"/>
      <c r="AW234" s="181"/>
      <c r="AX234" s="181"/>
      <c r="AY234" s="181"/>
      <c r="AZ234" s="181"/>
      <c r="BA234" s="181"/>
      <c r="BB234" s="181"/>
      <c r="BC234" s="181"/>
      <c r="BD234" s="181"/>
      <c r="BE234" s="181"/>
      <c r="BF234" s="181"/>
      <c r="BG234" s="181"/>
      <c r="BH234" s="181"/>
      <c r="BI234" s="181"/>
      <c r="BJ234" s="181"/>
      <c r="BK234" s="181"/>
      <c r="BL234" s="181"/>
      <c r="BM234" s="181"/>
      <c r="BN234" s="181"/>
      <c r="BO234" s="181"/>
      <c r="BP234" s="181"/>
      <c r="BQ234" s="181"/>
      <c r="BR234" s="181"/>
      <c r="BS234" s="181"/>
      <c r="BT234" s="181"/>
      <c r="BU234" s="181"/>
      <c r="BV234" s="181"/>
      <c r="BW234" s="182"/>
      <c r="BX234" s="181"/>
      <c r="BY234" s="182"/>
      <c r="BZ234" s="182"/>
      <c r="CA234" s="182"/>
      <c r="CB234" s="622"/>
    </row>
    <row r="235" spans="1:80" ht="13.5" customHeight="1">
      <c r="A235" s="184"/>
      <c r="B235" s="185"/>
      <c r="C235" s="185"/>
      <c r="D235" s="184"/>
      <c r="E235" s="185"/>
      <c r="F235" s="17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  <c r="AA235" s="181"/>
      <c r="AB235" s="181"/>
      <c r="AC235" s="181"/>
      <c r="AD235" s="181"/>
      <c r="AE235" s="181"/>
      <c r="AF235" s="181"/>
      <c r="AG235" s="181"/>
      <c r="AH235" s="181"/>
      <c r="AI235" s="181"/>
      <c r="AJ235" s="181"/>
      <c r="AK235" s="181"/>
      <c r="AL235" s="181"/>
      <c r="AM235" s="181"/>
      <c r="AN235" s="181"/>
      <c r="AO235" s="181"/>
      <c r="AP235" s="181"/>
      <c r="AQ235" s="181"/>
      <c r="AR235" s="181"/>
      <c r="AS235" s="181"/>
      <c r="AT235" s="181"/>
      <c r="AU235" s="181"/>
      <c r="AV235" s="181"/>
      <c r="AW235" s="181"/>
      <c r="AX235" s="181"/>
      <c r="AY235" s="181"/>
      <c r="AZ235" s="181"/>
      <c r="BA235" s="181"/>
      <c r="BB235" s="181"/>
      <c r="BC235" s="181"/>
      <c r="BD235" s="181"/>
      <c r="BE235" s="181"/>
      <c r="BF235" s="181"/>
      <c r="BG235" s="181"/>
      <c r="BH235" s="181"/>
      <c r="BI235" s="181"/>
      <c r="BJ235" s="181"/>
      <c r="BK235" s="181"/>
      <c r="BL235" s="181"/>
      <c r="BM235" s="181"/>
      <c r="BN235" s="181"/>
      <c r="BO235" s="181"/>
      <c r="BP235" s="181"/>
      <c r="BQ235" s="181"/>
      <c r="BR235" s="181"/>
      <c r="BS235" s="181"/>
      <c r="BT235" s="181"/>
      <c r="BU235" s="181"/>
      <c r="BV235" s="181"/>
      <c r="BW235" s="182"/>
      <c r="BX235" s="181"/>
      <c r="BY235" s="182"/>
      <c r="BZ235" s="182"/>
      <c r="CA235" s="182"/>
      <c r="CB235" s="622"/>
    </row>
    <row r="236" spans="1:80" ht="13.5" customHeight="1">
      <c r="A236" s="186"/>
      <c r="B236" s="185"/>
      <c r="C236" s="185"/>
      <c r="D236" s="184"/>
      <c r="E236" s="185"/>
      <c r="F236" s="17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  <c r="AR236" s="181"/>
      <c r="AS236" s="181"/>
      <c r="AT236" s="181"/>
      <c r="AU236" s="181"/>
      <c r="AV236" s="181"/>
      <c r="AW236" s="181"/>
      <c r="AX236" s="181"/>
      <c r="AY236" s="181"/>
      <c r="AZ236" s="181"/>
      <c r="BA236" s="181"/>
      <c r="BB236" s="181"/>
      <c r="BC236" s="181"/>
      <c r="BD236" s="181"/>
      <c r="BE236" s="181"/>
      <c r="BF236" s="181"/>
      <c r="BG236" s="181"/>
      <c r="BH236" s="181"/>
      <c r="BI236" s="181"/>
      <c r="BJ236" s="181"/>
      <c r="BK236" s="181"/>
      <c r="BL236" s="181"/>
      <c r="BM236" s="181"/>
      <c r="BN236" s="181"/>
      <c r="BO236" s="181"/>
      <c r="BP236" s="181"/>
      <c r="BQ236" s="181"/>
      <c r="BR236" s="181"/>
      <c r="BS236" s="181"/>
      <c r="BT236" s="181"/>
      <c r="BU236" s="181"/>
      <c r="BV236" s="181"/>
      <c r="BW236" s="182"/>
      <c r="BX236" s="181"/>
      <c r="BY236" s="182"/>
      <c r="BZ236" s="182"/>
      <c r="CA236" s="182"/>
      <c r="CB236" s="622"/>
    </row>
    <row r="237" spans="1:80" ht="13.5" customHeight="1">
      <c r="A237" s="184"/>
      <c r="B237" s="185"/>
      <c r="C237" s="185"/>
      <c r="D237" s="184"/>
      <c r="E237" s="185"/>
      <c r="F237" s="17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1"/>
      <c r="AD237" s="181"/>
      <c r="AE237" s="181"/>
      <c r="AF237" s="181"/>
      <c r="AG237" s="181"/>
      <c r="AH237" s="181"/>
      <c r="AI237" s="181"/>
      <c r="AJ237" s="181"/>
      <c r="AK237" s="181"/>
      <c r="AL237" s="181"/>
      <c r="AM237" s="181"/>
      <c r="AN237" s="181"/>
      <c r="AO237" s="181"/>
      <c r="AP237" s="181"/>
      <c r="AQ237" s="181"/>
      <c r="AR237" s="181"/>
      <c r="AS237" s="181"/>
      <c r="AT237" s="181"/>
      <c r="AU237" s="181"/>
      <c r="AV237" s="181"/>
      <c r="AW237" s="181"/>
      <c r="AX237" s="181"/>
      <c r="AY237" s="181"/>
      <c r="AZ237" s="181"/>
      <c r="BA237" s="181"/>
      <c r="BB237" s="181"/>
      <c r="BC237" s="181"/>
      <c r="BD237" s="181"/>
      <c r="BE237" s="181"/>
      <c r="BF237" s="181"/>
      <c r="BG237" s="181"/>
      <c r="BH237" s="181"/>
      <c r="BI237" s="181"/>
      <c r="BJ237" s="181"/>
      <c r="BK237" s="181"/>
      <c r="BL237" s="181"/>
      <c r="BM237" s="181"/>
      <c r="BN237" s="181"/>
      <c r="BO237" s="181"/>
      <c r="BP237" s="181"/>
      <c r="BQ237" s="181"/>
      <c r="BR237" s="181"/>
      <c r="BS237" s="181"/>
      <c r="BT237" s="181"/>
      <c r="BU237" s="181"/>
      <c r="BV237" s="181"/>
      <c r="BW237" s="182"/>
      <c r="BX237" s="181"/>
      <c r="BY237" s="182"/>
      <c r="BZ237" s="182"/>
      <c r="CA237" s="182"/>
      <c r="CB237" s="622"/>
    </row>
    <row r="238" spans="1:80" ht="13.5" customHeight="1">
      <c r="A238" s="184"/>
      <c r="B238" s="185"/>
      <c r="C238" s="185"/>
      <c r="D238" s="184"/>
      <c r="E238" s="185"/>
      <c r="F238" s="17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  <c r="AB238" s="181"/>
      <c r="AC238" s="181"/>
      <c r="AD238" s="181"/>
      <c r="AE238" s="181"/>
      <c r="AF238" s="181"/>
      <c r="AG238" s="181"/>
      <c r="AH238" s="181"/>
      <c r="AI238" s="181"/>
      <c r="AJ238" s="181"/>
      <c r="AK238" s="181"/>
      <c r="AL238" s="181"/>
      <c r="AM238" s="181"/>
      <c r="AN238" s="181"/>
      <c r="AO238" s="181"/>
      <c r="AP238" s="181"/>
      <c r="AQ238" s="181"/>
      <c r="AR238" s="181"/>
      <c r="AS238" s="181"/>
      <c r="AT238" s="181"/>
      <c r="AU238" s="181"/>
      <c r="AV238" s="181"/>
      <c r="AW238" s="181"/>
      <c r="AX238" s="181"/>
      <c r="AY238" s="181"/>
      <c r="AZ238" s="181"/>
      <c r="BA238" s="181"/>
      <c r="BB238" s="181"/>
      <c r="BC238" s="181"/>
      <c r="BD238" s="181"/>
      <c r="BE238" s="181"/>
      <c r="BF238" s="181"/>
      <c r="BG238" s="181"/>
      <c r="BH238" s="181"/>
      <c r="BI238" s="181"/>
      <c r="BJ238" s="181"/>
      <c r="BK238" s="181"/>
      <c r="BL238" s="181"/>
      <c r="BM238" s="181"/>
      <c r="BN238" s="181"/>
      <c r="BO238" s="181"/>
      <c r="BP238" s="181"/>
      <c r="BQ238" s="181"/>
      <c r="BR238" s="181"/>
      <c r="BS238" s="181"/>
      <c r="BT238" s="181"/>
      <c r="BU238" s="181"/>
      <c r="BV238" s="181"/>
      <c r="BW238" s="182"/>
      <c r="BX238" s="181"/>
      <c r="BY238" s="182"/>
      <c r="BZ238" s="182"/>
      <c r="CA238" s="182"/>
      <c r="CB238" s="622"/>
    </row>
    <row r="239" spans="1:80" ht="13.5" customHeight="1">
      <c r="A239" s="184"/>
      <c r="B239" s="185"/>
      <c r="C239" s="185"/>
      <c r="D239" s="184"/>
      <c r="E239" s="185"/>
      <c r="F239" s="17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1"/>
      <c r="AU239" s="181"/>
      <c r="AV239" s="181"/>
      <c r="AW239" s="181"/>
      <c r="AX239" s="181"/>
      <c r="AY239" s="181"/>
      <c r="AZ239" s="181"/>
      <c r="BA239" s="181"/>
      <c r="BB239" s="181"/>
      <c r="BC239" s="181"/>
      <c r="BD239" s="181"/>
      <c r="BE239" s="181"/>
      <c r="BF239" s="181"/>
      <c r="BG239" s="181"/>
      <c r="BH239" s="181"/>
      <c r="BI239" s="181"/>
      <c r="BJ239" s="181"/>
      <c r="BK239" s="181"/>
      <c r="BL239" s="181"/>
      <c r="BM239" s="181"/>
      <c r="BN239" s="181"/>
      <c r="BO239" s="181"/>
      <c r="BP239" s="181"/>
      <c r="BQ239" s="181"/>
      <c r="BR239" s="181"/>
      <c r="BS239" s="181"/>
      <c r="BT239" s="181"/>
      <c r="BU239" s="181"/>
      <c r="BV239" s="181"/>
      <c r="BW239" s="182"/>
      <c r="BX239" s="181"/>
      <c r="BY239" s="182"/>
      <c r="BZ239" s="182"/>
      <c r="CA239" s="182"/>
      <c r="CB239" s="622"/>
    </row>
    <row r="240" spans="1:80" ht="13.5" customHeight="1">
      <c r="A240" s="184"/>
      <c r="B240" s="185"/>
      <c r="C240" s="185"/>
      <c r="D240" s="184"/>
      <c r="E240" s="185"/>
      <c r="F240" s="17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  <c r="AR240" s="181"/>
      <c r="AS240" s="181"/>
      <c r="AT240" s="181"/>
      <c r="AU240" s="181"/>
      <c r="AV240" s="181"/>
      <c r="AW240" s="181"/>
      <c r="AX240" s="181"/>
      <c r="AY240" s="181"/>
      <c r="AZ240" s="181"/>
      <c r="BA240" s="181"/>
      <c r="BB240" s="181"/>
      <c r="BC240" s="181"/>
      <c r="BD240" s="181"/>
      <c r="BE240" s="181"/>
      <c r="BF240" s="181"/>
      <c r="BG240" s="181"/>
      <c r="BH240" s="181"/>
      <c r="BI240" s="181"/>
      <c r="BJ240" s="181"/>
      <c r="BK240" s="181"/>
      <c r="BL240" s="181"/>
      <c r="BM240" s="181"/>
      <c r="BN240" s="181"/>
      <c r="BO240" s="181"/>
      <c r="BP240" s="181"/>
      <c r="BQ240" s="181"/>
      <c r="BR240" s="181"/>
      <c r="BS240" s="181"/>
      <c r="BT240" s="181"/>
      <c r="BU240" s="181"/>
      <c r="BV240" s="181"/>
      <c r="BW240" s="182"/>
      <c r="BX240" s="181"/>
      <c r="BY240" s="182"/>
      <c r="BZ240" s="182"/>
      <c r="CA240" s="182"/>
      <c r="CB240" s="622"/>
    </row>
    <row r="241" spans="1:80" ht="13.5" customHeight="1">
      <c r="A241" s="184"/>
      <c r="B241" s="219"/>
      <c r="C241" s="219"/>
      <c r="D241" s="219"/>
      <c r="E241" s="219"/>
      <c r="F241" s="220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  <c r="AR241" s="181"/>
      <c r="AS241" s="181"/>
      <c r="AT241" s="181"/>
      <c r="AU241" s="181"/>
      <c r="AV241" s="181"/>
      <c r="AW241" s="181"/>
      <c r="AX241" s="181"/>
      <c r="AY241" s="181"/>
      <c r="AZ241" s="181"/>
      <c r="BA241" s="181"/>
      <c r="BB241" s="181"/>
      <c r="BC241" s="181"/>
      <c r="BD241" s="181"/>
      <c r="BE241" s="181"/>
      <c r="BF241" s="181"/>
      <c r="BG241" s="181"/>
      <c r="BH241" s="181"/>
      <c r="BI241" s="181"/>
      <c r="BJ241" s="181"/>
      <c r="BK241" s="181"/>
      <c r="BL241" s="181"/>
      <c r="BM241" s="181"/>
      <c r="BN241" s="181"/>
      <c r="BO241" s="181"/>
      <c r="BP241" s="181"/>
      <c r="BQ241" s="181"/>
      <c r="BR241" s="181"/>
      <c r="BS241" s="181"/>
      <c r="BT241" s="181"/>
      <c r="BU241" s="181"/>
      <c r="BV241" s="181"/>
      <c r="BW241" s="182"/>
      <c r="BX241" s="181"/>
      <c r="BY241" s="182"/>
      <c r="BZ241" s="182"/>
      <c r="CA241" s="182"/>
      <c r="CB241" s="622"/>
    </row>
    <row r="242" spans="1:80" ht="13.5" customHeight="1">
      <c r="A242" s="184"/>
      <c r="B242" s="187"/>
      <c r="C242" s="187"/>
      <c r="D242" s="186"/>
      <c r="E242" s="187"/>
      <c r="F242" s="187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81"/>
      <c r="AR242" s="181"/>
      <c r="AS242" s="181"/>
      <c r="AT242" s="181"/>
      <c r="AU242" s="181"/>
      <c r="AV242" s="181"/>
      <c r="AW242" s="181"/>
      <c r="AX242" s="181"/>
      <c r="AY242" s="181"/>
      <c r="AZ242" s="181"/>
      <c r="BA242" s="181"/>
      <c r="BB242" s="181"/>
      <c r="BC242" s="181"/>
      <c r="BD242" s="181"/>
      <c r="BE242" s="181"/>
      <c r="BF242" s="181"/>
      <c r="BG242" s="181"/>
      <c r="BH242" s="181"/>
      <c r="BI242" s="181"/>
      <c r="BJ242" s="181"/>
      <c r="BK242" s="181"/>
      <c r="BL242" s="181"/>
      <c r="BM242" s="181"/>
      <c r="BN242" s="181"/>
      <c r="BO242" s="181"/>
      <c r="BP242" s="181"/>
      <c r="BQ242" s="181"/>
      <c r="BR242" s="181"/>
      <c r="BS242" s="181"/>
      <c r="BT242" s="181"/>
      <c r="BU242" s="181"/>
      <c r="BV242" s="181"/>
      <c r="BW242" s="182"/>
      <c r="BX242" s="181"/>
      <c r="BY242" s="182"/>
      <c r="BZ242" s="182"/>
      <c r="CA242" s="182"/>
      <c r="CB242" s="622"/>
    </row>
    <row r="243" spans="1:80" ht="13.5" customHeight="1">
      <c r="A243" s="219"/>
      <c r="B243" s="185"/>
      <c r="C243" s="185"/>
      <c r="D243" s="184"/>
      <c r="E243" s="185"/>
      <c r="F243" s="17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81"/>
      <c r="AR243" s="181"/>
      <c r="AS243" s="181"/>
      <c r="AT243" s="181"/>
      <c r="AU243" s="181"/>
      <c r="AV243" s="181"/>
      <c r="AW243" s="181"/>
      <c r="AX243" s="181"/>
      <c r="AY243" s="181"/>
      <c r="AZ243" s="181"/>
      <c r="BA243" s="181"/>
      <c r="BB243" s="181"/>
      <c r="BC243" s="181"/>
      <c r="BD243" s="181"/>
      <c r="BE243" s="181"/>
      <c r="BF243" s="181"/>
      <c r="BG243" s="181"/>
      <c r="BH243" s="181"/>
      <c r="BI243" s="181"/>
      <c r="BJ243" s="181"/>
      <c r="BK243" s="181"/>
      <c r="BL243" s="181"/>
      <c r="BM243" s="181"/>
      <c r="BN243" s="181"/>
      <c r="BO243" s="181"/>
      <c r="BP243" s="181"/>
      <c r="BQ243" s="181"/>
      <c r="BR243" s="181"/>
      <c r="BS243" s="181"/>
      <c r="BT243" s="181"/>
      <c r="BU243" s="181"/>
      <c r="BV243" s="181"/>
      <c r="BW243" s="182"/>
      <c r="BX243" s="181"/>
      <c r="BY243" s="182"/>
      <c r="BZ243" s="182"/>
      <c r="CA243" s="182"/>
      <c r="CB243" s="622"/>
    </row>
    <row r="244" spans="1:80" ht="13.5" customHeight="1">
      <c r="A244" s="186"/>
      <c r="B244" s="185"/>
      <c r="C244" s="185"/>
      <c r="D244" s="184"/>
      <c r="E244" s="185"/>
      <c r="F244" s="17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  <c r="AR244" s="181"/>
      <c r="AS244" s="181"/>
      <c r="AT244" s="181"/>
      <c r="AU244" s="181"/>
      <c r="AV244" s="181"/>
      <c r="AW244" s="181"/>
      <c r="AX244" s="181"/>
      <c r="AY244" s="181"/>
      <c r="AZ244" s="181"/>
      <c r="BA244" s="181"/>
      <c r="BB244" s="181"/>
      <c r="BC244" s="181"/>
      <c r="BD244" s="181"/>
      <c r="BE244" s="181"/>
      <c r="BF244" s="181"/>
      <c r="BG244" s="181"/>
      <c r="BH244" s="181"/>
      <c r="BI244" s="181"/>
      <c r="BJ244" s="181"/>
      <c r="BK244" s="181"/>
      <c r="BL244" s="181"/>
      <c r="BM244" s="181"/>
      <c r="BN244" s="181"/>
      <c r="BO244" s="181"/>
      <c r="BP244" s="181"/>
      <c r="BQ244" s="181"/>
      <c r="BR244" s="181"/>
      <c r="BS244" s="181"/>
      <c r="BT244" s="181"/>
      <c r="BU244" s="181"/>
      <c r="BV244" s="181"/>
      <c r="BW244" s="182"/>
      <c r="BX244" s="181"/>
      <c r="BY244" s="182"/>
      <c r="BZ244" s="182"/>
      <c r="CA244" s="182"/>
      <c r="CB244" s="622"/>
    </row>
    <row r="245" spans="1:80" ht="13.5" customHeight="1">
      <c r="A245" s="184"/>
      <c r="B245" s="185"/>
      <c r="C245" s="185"/>
      <c r="D245" s="184"/>
      <c r="E245" s="185"/>
      <c r="F245" s="17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1"/>
      <c r="AW245" s="181"/>
      <c r="AX245" s="181"/>
      <c r="AY245" s="181"/>
      <c r="AZ245" s="181"/>
      <c r="BA245" s="181"/>
      <c r="BB245" s="181"/>
      <c r="BC245" s="181"/>
      <c r="BD245" s="181"/>
      <c r="BE245" s="181"/>
      <c r="BF245" s="181"/>
      <c r="BG245" s="181"/>
      <c r="BH245" s="181"/>
      <c r="BI245" s="181"/>
      <c r="BJ245" s="181"/>
      <c r="BK245" s="181"/>
      <c r="BL245" s="181"/>
      <c r="BM245" s="181"/>
      <c r="BN245" s="181"/>
      <c r="BO245" s="181"/>
      <c r="BP245" s="181"/>
      <c r="BQ245" s="181"/>
      <c r="BR245" s="181"/>
      <c r="BS245" s="181"/>
      <c r="BT245" s="181"/>
      <c r="BU245" s="181"/>
      <c r="BV245" s="181"/>
      <c r="BW245" s="182"/>
      <c r="BX245" s="181"/>
      <c r="BY245" s="182"/>
      <c r="BZ245" s="182"/>
      <c r="CA245" s="182"/>
      <c r="CB245" s="622"/>
    </row>
    <row r="246" spans="1:80" ht="13.5" customHeight="1">
      <c r="A246" s="184"/>
      <c r="B246" s="187"/>
      <c r="C246" s="187"/>
      <c r="D246" s="186"/>
      <c r="E246" s="187"/>
      <c r="F246" s="187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  <c r="AR246" s="181"/>
      <c r="AS246" s="181"/>
      <c r="AT246" s="181"/>
      <c r="AU246" s="181"/>
      <c r="AV246" s="181"/>
      <c r="AW246" s="181"/>
      <c r="AX246" s="181"/>
      <c r="AY246" s="181"/>
      <c r="AZ246" s="181"/>
      <c r="BA246" s="181"/>
      <c r="BB246" s="181"/>
      <c r="BC246" s="181"/>
      <c r="BD246" s="181"/>
      <c r="BE246" s="181"/>
      <c r="BF246" s="181"/>
      <c r="BG246" s="181"/>
      <c r="BH246" s="181"/>
      <c r="BI246" s="181"/>
      <c r="BJ246" s="181"/>
      <c r="BK246" s="181"/>
      <c r="BL246" s="181"/>
      <c r="BM246" s="181"/>
      <c r="BN246" s="181"/>
      <c r="BO246" s="181"/>
      <c r="BP246" s="181"/>
      <c r="BQ246" s="181"/>
      <c r="BR246" s="181"/>
      <c r="BS246" s="181"/>
      <c r="BT246" s="181"/>
      <c r="BU246" s="181"/>
      <c r="BV246" s="181"/>
      <c r="BW246" s="182"/>
      <c r="BX246" s="181"/>
      <c r="BY246" s="182"/>
      <c r="BZ246" s="182"/>
      <c r="CA246" s="182"/>
      <c r="CB246" s="622"/>
    </row>
    <row r="247" spans="1:80" ht="13.5" customHeight="1">
      <c r="A247" s="184"/>
      <c r="B247" s="185"/>
      <c r="C247" s="185"/>
      <c r="D247" s="184"/>
      <c r="E247" s="185"/>
      <c r="F247" s="17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/>
      <c r="AM247" s="181"/>
      <c r="AN247" s="181"/>
      <c r="AO247" s="181"/>
      <c r="AP247" s="181"/>
      <c r="AQ247" s="181"/>
      <c r="AR247" s="181"/>
      <c r="AS247" s="181"/>
      <c r="AT247" s="181"/>
      <c r="AU247" s="181"/>
      <c r="AV247" s="181"/>
      <c r="AW247" s="181"/>
      <c r="AX247" s="181"/>
      <c r="AY247" s="181"/>
      <c r="AZ247" s="181"/>
      <c r="BA247" s="181"/>
      <c r="BB247" s="181"/>
      <c r="BC247" s="181"/>
      <c r="BD247" s="181"/>
      <c r="BE247" s="181"/>
      <c r="BF247" s="181"/>
      <c r="BG247" s="181"/>
      <c r="BH247" s="181"/>
      <c r="BI247" s="181"/>
      <c r="BJ247" s="181"/>
      <c r="BK247" s="181"/>
      <c r="BL247" s="181"/>
      <c r="BM247" s="181"/>
      <c r="BN247" s="181"/>
      <c r="BO247" s="181"/>
      <c r="BP247" s="181"/>
      <c r="BQ247" s="181"/>
      <c r="BR247" s="181"/>
      <c r="BS247" s="181"/>
      <c r="BT247" s="181"/>
      <c r="BU247" s="181"/>
      <c r="BV247" s="181"/>
      <c r="BW247" s="182"/>
      <c r="BX247" s="181"/>
      <c r="BY247" s="182"/>
      <c r="BZ247" s="182"/>
      <c r="CA247" s="182"/>
      <c r="CB247" s="622"/>
    </row>
    <row r="248" spans="1:80" ht="13.5" customHeight="1">
      <c r="A248" s="186"/>
      <c r="B248" s="185"/>
      <c r="C248" s="185"/>
      <c r="D248" s="184"/>
      <c r="E248" s="185"/>
      <c r="F248" s="17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81"/>
      <c r="AN248" s="181"/>
      <c r="AO248" s="181"/>
      <c r="AP248" s="181"/>
      <c r="AQ248" s="181"/>
      <c r="AR248" s="181"/>
      <c r="AS248" s="181"/>
      <c r="AT248" s="181"/>
      <c r="AU248" s="181"/>
      <c r="AV248" s="181"/>
      <c r="AW248" s="181"/>
      <c r="AX248" s="181"/>
      <c r="AY248" s="181"/>
      <c r="AZ248" s="181"/>
      <c r="BA248" s="181"/>
      <c r="BB248" s="181"/>
      <c r="BC248" s="181"/>
      <c r="BD248" s="181"/>
      <c r="BE248" s="181"/>
      <c r="BF248" s="181"/>
      <c r="BG248" s="181"/>
      <c r="BH248" s="181"/>
      <c r="BI248" s="181"/>
      <c r="BJ248" s="181"/>
      <c r="BK248" s="181"/>
      <c r="BL248" s="181"/>
      <c r="BM248" s="181"/>
      <c r="BN248" s="181"/>
      <c r="BO248" s="181"/>
      <c r="BP248" s="181"/>
      <c r="BQ248" s="181"/>
      <c r="BR248" s="181"/>
      <c r="BS248" s="181"/>
      <c r="BT248" s="181"/>
      <c r="BU248" s="181"/>
      <c r="BV248" s="181"/>
      <c r="BW248" s="182"/>
      <c r="BX248" s="181"/>
      <c r="BY248" s="182"/>
      <c r="BZ248" s="182"/>
      <c r="CA248" s="182"/>
      <c r="CB248" s="622"/>
    </row>
    <row r="249" spans="1:80" ht="13.5" customHeight="1">
      <c r="A249" s="184"/>
      <c r="B249" s="185"/>
      <c r="C249" s="185"/>
      <c r="D249" s="184"/>
      <c r="E249" s="185"/>
      <c r="F249" s="17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  <c r="AR249" s="181"/>
      <c r="AS249" s="181"/>
      <c r="AT249" s="181"/>
      <c r="AU249" s="181"/>
      <c r="AV249" s="181"/>
      <c r="AW249" s="181"/>
      <c r="AX249" s="181"/>
      <c r="AY249" s="181"/>
      <c r="AZ249" s="181"/>
      <c r="BA249" s="181"/>
      <c r="BB249" s="181"/>
      <c r="BC249" s="181"/>
      <c r="BD249" s="181"/>
      <c r="BE249" s="181"/>
      <c r="BF249" s="181"/>
      <c r="BG249" s="181"/>
      <c r="BH249" s="181"/>
      <c r="BI249" s="181"/>
      <c r="BJ249" s="181"/>
      <c r="BK249" s="181"/>
      <c r="BL249" s="181"/>
      <c r="BM249" s="181"/>
      <c r="BN249" s="181"/>
      <c r="BO249" s="181"/>
      <c r="BP249" s="181"/>
      <c r="BQ249" s="181"/>
      <c r="BR249" s="181"/>
      <c r="BS249" s="181"/>
      <c r="BT249" s="181"/>
      <c r="BU249" s="181"/>
      <c r="BV249" s="181"/>
      <c r="BW249" s="182"/>
      <c r="BX249" s="181"/>
      <c r="BY249" s="182"/>
      <c r="BZ249" s="182"/>
      <c r="CA249" s="182"/>
      <c r="CB249" s="622"/>
    </row>
    <row r="250" spans="1:80" ht="13.5" customHeight="1">
      <c r="A250" s="184"/>
      <c r="B250" s="185"/>
      <c r="C250" s="185"/>
      <c r="D250" s="184"/>
      <c r="E250" s="185"/>
      <c r="F250" s="17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1"/>
      <c r="AD250" s="181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1"/>
      <c r="AR250" s="181"/>
      <c r="AS250" s="181"/>
      <c r="AT250" s="181"/>
      <c r="AU250" s="181"/>
      <c r="AV250" s="181"/>
      <c r="AW250" s="181"/>
      <c r="AX250" s="181"/>
      <c r="AY250" s="181"/>
      <c r="AZ250" s="181"/>
      <c r="BA250" s="181"/>
      <c r="BB250" s="181"/>
      <c r="BC250" s="181"/>
      <c r="BD250" s="181"/>
      <c r="BE250" s="181"/>
      <c r="BF250" s="181"/>
      <c r="BG250" s="181"/>
      <c r="BH250" s="181"/>
      <c r="BI250" s="181"/>
      <c r="BJ250" s="181"/>
      <c r="BK250" s="181"/>
      <c r="BL250" s="181"/>
      <c r="BM250" s="181"/>
      <c r="BN250" s="181"/>
      <c r="BO250" s="181"/>
      <c r="BP250" s="181"/>
      <c r="BQ250" s="181"/>
      <c r="BR250" s="181"/>
      <c r="BS250" s="181"/>
      <c r="BT250" s="181"/>
      <c r="BU250" s="181"/>
      <c r="BV250" s="181"/>
      <c r="BW250" s="182"/>
      <c r="BX250" s="181"/>
      <c r="BY250" s="182"/>
      <c r="BZ250" s="182"/>
      <c r="CA250" s="182"/>
      <c r="CB250" s="622"/>
    </row>
    <row r="251" spans="1:80" ht="13.5" customHeight="1">
      <c r="A251" s="184"/>
      <c r="B251" s="185"/>
      <c r="C251" s="185"/>
      <c r="D251" s="184"/>
      <c r="E251" s="185"/>
      <c r="F251" s="17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1"/>
      <c r="AJ251" s="181"/>
      <c r="AK251" s="181"/>
      <c r="AL251" s="181"/>
      <c r="AM251" s="181"/>
      <c r="AN251" s="181"/>
      <c r="AO251" s="181"/>
      <c r="AP251" s="181"/>
      <c r="AQ251" s="181"/>
      <c r="AR251" s="181"/>
      <c r="AS251" s="181"/>
      <c r="AT251" s="181"/>
      <c r="AU251" s="181"/>
      <c r="AV251" s="181"/>
      <c r="AW251" s="181"/>
      <c r="AX251" s="181"/>
      <c r="AY251" s="181"/>
      <c r="AZ251" s="181"/>
      <c r="BA251" s="181"/>
      <c r="BB251" s="181"/>
      <c r="BC251" s="181"/>
      <c r="BD251" s="181"/>
      <c r="BE251" s="181"/>
      <c r="BF251" s="181"/>
      <c r="BG251" s="181"/>
      <c r="BH251" s="181"/>
      <c r="BI251" s="181"/>
      <c r="BJ251" s="181"/>
      <c r="BK251" s="181"/>
      <c r="BL251" s="181"/>
      <c r="BM251" s="181"/>
      <c r="BN251" s="181"/>
      <c r="BO251" s="181"/>
      <c r="BP251" s="181"/>
      <c r="BQ251" s="181"/>
      <c r="BR251" s="181"/>
      <c r="BS251" s="181"/>
      <c r="BT251" s="181"/>
      <c r="BU251" s="181"/>
      <c r="BV251" s="181"/>
      <c r="BW251" s="182"/>
      <c r="BX251" s="181"/>
      <c r="BY251" s="182"/>
      <c r="BZ251" s="182"/>
      <c r="CA251" s="182"/>
      <c r="CB251" s="622"/>
    </row>
    <row r="252" spans="1:80" ht="13.5" customHeight="1">
      <c r="A252" s="184"/>
      <c r="B252" s="185"/>
      <c r="C252" s="185"/>
      <c r="D252" s="184"/>
      <c r="E252" s="185"/>
      <c r="F252" s="17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81"/>
      <c r="AR252" s="181"/>
      <c r="AS252" s="181"/>
      <c r="AT252" s="181"/>
      <c r="AU252" s="181"/>
      <c r="AV252" s="181"/>
      <c r="AW252" s="181"/>
      <c r="AX252" s="181"/>
      <c r="AY252" s="181"/>
      <c r="AZ252" s="181"/>
      <c r="BA252" s="181"/>
      <c r="BB252" s="181"/>
      <c r="BC252" s="181"/>
      <c r="BD252" s="181"/>
      <c r="BE252" s="181"/>
      <c r="BF252" s="181"/>
      <c r="BG252" s="181"/>
      <c r="BH252" s="181"/>
      <c r="BI252" s="181"/>
      <c r="BJ252" s="181"/>
      <c r="BK252" s="181"/>
      <c r="BL252" s="181"/>
      <c r="BM252" s="181"/>
      <c r="BN252" s="181"/>
      <c r="BO252" s="181"/>
      <c r="BP252" s="181"/>
      <c r="BQ252" s="181"/>
      <c r="BR252" s="181"/>
      <c r="BS252" s="181"/>
      <c r="BT252" s="181"/>
      <c r="BU252" s="181"/>
      <c r="BV252" s="181"/>
      <c r="BW252" s="182"/>
      <c r="BX252" s="181"/>
      <c r="BY252" s="182"/>
      <c r="BZ252" s="182"/>
      <c r="CA252" s="182"/>
      <c r="CB252" s="622"/>
    </row>
    <row r="253" spans="1:80" ht="13.5" customHeight="1">
      <c r="A253" s="184"/>
      <c r="B253" s="219"/>
      <c r="C253" s="219"/>
      <c r="D253" s="219"/>
      <c r="E253" s="219"/>
      <c r="F253" s="220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1"/>
      <c r="AV253" s="181"/>
      <c r="AW253" s="181"/>
      <c r="AX253" s="181"/>
      <c r="AY253" s="181"/>
      <c r="AZ253" s="181"/>
      <c r="BA253" s="181"/>
      <c r="BB253" s="181"/>
      <c r="BC253" s="181"/>
      <c r="BD253" s="181"/>
      <c r="BE253" s="181"/>
      <c r="BF253" s="181"/>
      <c r="BG253" s="181"/>
      <c r="BH253" s="181"/>
      <c r="BI253" s="181"/>
      <c r="BJ253" s="181"/>
      <c r="BK253" s="181"/>
      <c r="BL253" s="181"/>
      <c r="BM253" s="181"/>
      <c r="BN253" s="181"/>
      <c r="BO253" s="181"/>
      <c r="BP253" s="181"/>
      <c r="BQ253" s="181"/>
      <c r="BR253" s="181"/>
      <c r="BS253" s="181"/>
      <c r="BT253" s="181"/>
      <c r="BU253" s="181"/>
      <c r="BV253" s="181"/>
      <c r="BW253" s="182"/>
      <c r="BX253" s="181"/>
      <c r="BY253" s="182"/>
      <c r="BZ253" s="182"/>
      <c r="CA253" s="182"/>
      <c r="CB253" s="622"/>
    </row>
    <row r="254" spans="1:80" ht="13.5" customHeight="1">
      <c r="A254" s="184"/>
      <c r="B254" s="187"/>
      <c r="C254" s="187"/>
      <c r="D254" s="186"/>
      <c r="E254" s="187"/>
      <c r="F254" s="187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1"/>
      <c r="AU254" s="181"/>
      <c r="AV254" s="181"/>
      <c r="AW254" s="181"/>
      <c r="AX254" s="181"/>
      <c r="AY254" s="181"/>
      <c r="AZ254" s="181"/>
      <c r="BA254" s="181"/>
      <c r="BB254" s="181"/>
      <c r="BC254" s="181"/>
      <c r="BD254" s="181"/>
      <c r="BE254" s="181"/>
      <c r="BF254" s="181"/>
      <c r="BG254" s="181"/>
      <c r="BH254" s="181"/>
      <c r="BI254" s="181"/>
      <c r="BJ254" s="181"/>
      <c r="BK254" s="181"/>
      <c r="BL254" s="181"/>
      <c r="BM254" s="181"/>
      <c r="BN254" s="181"/>
      <c r="BO254" s="181"/>
      <c r="BP254" s="181"/>
      <c r="BQ254" s="181"/>
      <c r="BR254" s="181"/>
      <c r="BS254" s="181"/>
      <c r="BT254" s="181"/>
      <c r="BU254" s="181"/>
      <c r="BV254" s="181"/>
      <c r="BW254" s="182"/>
      <c r="BX254" s="181"/>
      <c r="BY254" s="182"/>
      <c r="BZ254" s="182"/>
      <c r="CA254" s="182"/>
      <c r="CB254" s="622"/>
    </row>
    <row r="255" spans="1:80" ht="13.5" customHeight="1">
      <c r="A255" s="219"/>
      <c r="B255" s="185"/>
      <c r="C255" s="185"/>
      <c r="D255" s="184"/>
      <c r="E255" s="185"/>
      <c r="F255" s="17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  <c r="AN255" s="181"/>
      <c r="AO255" s="181"/>
      <c r="AP255" s="181"/>
      <c r="AQ255" s="181"/>
      <c r="AR255" s="181"/>
      <c r="AS255" s="181"/>
      <c r="AT255" s="181"/>
      <c r="AU255" s="181"/>
      <c r="AV255" s="181"/>
      <c r="AW255" s="181"/>
      <c r="AX255" s="181"/>
      <c r="AY255" s="181"/>
      <c r="AZ255" s="181"/>
      <c r="BA255" s="181"/>
      <c r="BB255" s="181"/>
      <c r="BC255" s="181"/>
      <c r="BD255" s="181"/>
      <c r="BE255" s="181"/>
      <c r="BF255" s="181"/>
      <c r="BG255" s="181"/>
      <c r="BH255" s="181"/>
      <c r="BI255" s="181"/>
      <c r="BJ255" s="181"/>
      <c r="BK255" s="181"/>
      <c r="BL255" s="181"/>
      <c r="BM255" s="181"/>
      <c r="BN255" s="181"/>
      <c r="BO255" s="181"/>
      <c r="BP255" s="181"/>
      <c r="BQ255" s="181"/>
      <c r="BR255" s="181"/>
      <c r="BS255" s="181"/>
      <c r="BT255" s="181"/>
      <c r="BU255" s="181"/>
      <c r="BV255" s="181"/>
      <c r="BW255" s="182"/>
      <c r="BX255" s="181"/>
      <c r="BY255" s="182"/>
      <c r="BZ255" s="182"/>
      <c r="CA255" s="182"/>
      <c r="CB255" s="622"/>
    </row>
    <row r="256" spans="1:80" ht="13.5" customHeight="1">
      <c r="A256" s="186"/>
      <c r="B256" s="185"/>
      <c r="C256" s="185"/>
      <c r="D256" s="184"/>
      <c r="E256" s="185"/>
      <c r="F256" s="17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1"/>
      <c r="AP256" s="181"/>
      <c r="AQ256" s="181"/>
      <c r="AR256" s="181"/>
      <c r="AS256" s="181"/>
      <c r="AT256" s="181"/>
      <c r="AU256" s="181"/>
      <c r="AV256" s="181"/>
      <c r="AW256" s="181"/>
      <c r="AX256" s="181"/>
      <c r="AY256" s="181"/>
      <c r="AZ256" s="181"/>
      <c r="BA256" s="181"/>
      <c r="BB256" s="181"/>
      <c r="BC256" s="181"/>
      <c r="BD256" s="181"/>
      <c r="BE256" s="181"/>
      <c r="BF256" s="181"/>
      <c r="BG256" s="181"/>
      <c r="BH256" s="181"/>
      <c r="BI256" s="181"/>
      <c r="BJ256" s="181"/>
      <c r="BK256" s="181"/>
      <c r="BL256" s="181"/>
      <c r="BM256" s="181"/>
      <c r="BN256" s="181"/>
      <c r="BO256" s="181"/>
      <c r="BP256" s="181"/>
      <c r="BQ256" s="181"/>
      <c r="BR256" s="181"/>
      <c r="BS256" s="181"/>
      <c r="BT256" s="181"/>
      <c r="BU256" s="181"/>
      <c r="BV256" s="181"/>
      <c r="BW256" s="182"/>
      <c r="BX256" s="181"/>
      <c r="BY256" s="182"/>
      <c r="BZ256" s="182"/>
      <c r="CA256" s="182"/>
      <c r="CB256" s="622"/>
    </row>
    <row r="257" spans="1:80" ht="13.5" customHeight="1">
      <c r="A257" s="184"/>
      <c r="B257" s="185"/>
      <c r="C257" s="185"/>
      <c r="D257" s="184"/>
      <c r="E257" s="185"/>
      <c r="F257" s="17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81"/>
      <c r="AR257" s="181"/>
      <c r="AS257" s="181"/>
      <c r="AT257" s="181"/>
      <c r="AU257" s="181"/>
      <c r="AV257" s="181"/>
      <c r="AW257" s="181"/>
      <c r="AX257" s="181"/>
      <c r="AY257" s="181"/>
      <c r="AZ257" s="181"/>
      <c r="BA257" s="181"/>
      <c r="BB257" s="181"/>
      <c r="BC257" s="181"/>
      <c r="BD257" s="181"/>
      <c r="BE257" s="181"/>
      <c r="BF257" s="181"/>
      <c r="BG257" s="181"/>
      <c r="BH257" s="181"/>
      <c r="BI257" s="181"/>
      <c r="BJ257" s="181"/>
      <c r="BK257" s="181"/>
      <c r="BL257" s="181"/>
      <c r="BM257" s="181"/>
      <c r="BN257" s="181"/>
      <c r="BO257" s="181"/>
      <c r="BP257" s="181"/>
      <c r="BQ257" s="181"/>
      <c r="BR257" s="181"/>
      <c r="BS257" s="181"/>
      <c r="BT257" s="181"/>
      <c r="BU257" s="181"/>
      <c r="BV257" s="181"/>
      <c r="BW257" s="182"/>
      <c r="BX257" s="181"/>
      <c r="BY257" s="182"/>
      <c r="BZ257" s="182"/>
      <c r="CA257" s="182"/>
      <c r="CB257" s="622"/>
    </row>
    <row r="258" spans="1:80" ht="13.5" customHeight="1">
      <c r="A258" s="184"/>
      <c r="B258" s="187"/>
      <c r="C258" s="187"/>
      <c r="D258" s="186"/>
      <c r="E258" s="187"/>
      <c r="F258" s="187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81"/>
      <c r="AR258" s="181"/>
      <c r="AS258" s="181"/>
      <c r="AT258" s="181"/>
      <c r="AU258" s="181"/>
      <c r="AV258" s="181"/>
      <c r="AW258" s="181"/>
      <c r="AX258" s="181"/>
      <c r="AY258" s="181"/>
      <c r="AZ258" s="181"/>
      <c r="BA258" s="181"/>
      <c r="BB258" s="181"/>
      <c r="BC258" s="181"/>
      <c r="BD258" s="181"/>
      <c r="BE258" s="181"/>
      <c r="BF258" s="181"/>
      <c r="BG258" s="181"/>
      <c r="BH258" s="181"/>
      <c r="BI258" s="181"/>
      <c r="BJ258" s="181"/>
      <c r="BK258" s="181"/>
      <c r="BL258" s="181"/>
      <c r="BM258" s="181"/>
      <c r="BN258" s="181"/>
      <c r="BO258" s="181"/>
      <c r="BP258" s="181"/>
      <c r="BQ258" s="181"/>
      <c r="BR258" s="181"/>
      <c r="BS258" s="181"/>
      <c r="BT258" s="181"/>
      <c r="BU258" s="181"/>
      <c r="BV258" s="181"/>
      <c r="BW258" s="182"/>
      <c r="BX258" s="181"/>
      <c r="BY258" s="182"/>
      <c r="BZ258" s="182"/>
      <c r="CA258" s="182"/>
      <c r="CB258" s="622"/>
    </row>
    <row r="259" spans="1:80" ht="13.5" customHeight="1">
      <c r="A259" s="184"/>
      <c r="B259" s="185"/>
      <c r="C259" s="185"/>
      <c r="D259" s="184"/>
      <c r="E259" s="185"/>
      <c r="F259" s="17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81"/>
      <c r="AR259" s="181"/>
      <c r="AS259" s="181"/>
      <c r="AT259" s="181"/>
      <c r="AU259" s="181"/>
      <c r="AV259" s="181"/>
      <c r="AW259" s="181"/>
      <c r="AX259" s="181"/>
      <c r="AY259" s="181"/>
      <c r="AZ259" s="181"/>
      <c r="BA259" s="181"/>
      <c r="BB259" s="181"/>
      <c r="BC259" s="181"/>
      <c r="BD259" s="181"/>
      <c r="BE259" s="181"/>
      <c r="BF259" s="181"/>
      <c r="BG259" s="181"/>
      <c r="BH259" s="181"/>
      <c r="BI259" s="181"/>
      <c r="BJ259" s="181"/>
      <c r="BK259" s="181"/>
      <c r="BL259" s="181"/>
      <c r="BM259" s="181"/>
      <c r="BN259" s="181"/>
      <c r="BO259" s="181"/>
      <c r="BP259" s="181"/>
      <c r="BQ259" s="181"/>
      <c r="BR259" s="181"/>
      <c r="BS259" s="181"/>
      <c r="BT259" s="181"/>
      <c r="BU259" s="181"/>
      <c r="BV259" s="181"/>
      <c r="BW259" s="182"/>
      <c r="BX259" s="181"/>
      <c r="BY259" s="182"/>
      <c r="BZ259" s="182"/>
      <c r="CA259" s="182"/>
      <c r="CB259" s="622"/>
    </row>
    <row r="260" spans="1:80" ht="13.5" customHeight="1">
      <c r="A260" s="186"/>
      <c r="B260" s="185"/>
      <c r="C260" s="185"/>
      <c r="D260" s="184"/>
      <c r="E260" s="185"/>
      <c r="F260" s="17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81"/>
      <c r="AR260" s="181"/>
      <c r="AS260" s="181"/>
      <c r="AT260" s="181"/>
      <c r="AU260" s="181"/>
      <c r="AV260" s="181"/>
      <c r="AW260" s="181"/>
      <c r="AX260" s="181"/>
      <c r="AY260" s="181"/>
      <c r="AZ260" s="181"/>
      <c r="BA260" s="181"/>
      <c r="BB260" s="181"/>
      <c r="BC260" s="181"/>
      <c r="BD260" s="181"/>
      <c r="BE260" s="181"/>
      <c r="BF260" s="181"/>
      <c r="BG260" s="181"/>
      <c r="BH260" s="181"/>
      <c r="BI260" s="181"/>
      <c r="BJ260" s="181"/>
      <c r="BK260" s="181"/>
      <c r="BL260" s="181"/>
      <c r="BM260" s="181"/>
      <c r="BN260" s="181"/>
      <c r="BO260" s="181"/>
      <c r="BP260" s="181"/>
      <c r="BQ260" s="181"/>
      <c r="BR260" s="181"/>
      <c r="BS260" s="181"/>
      <c r="BT260" s="181"/>
      <c r="BU260" s="181"/>
      <c r="BV260" s="181"/>
      <c r="BW260" s="182"/>
      <c r="BX260" s="181"/>
      <c r="BY260" s="182"/>
      <c r="BZ260" s="182"/>
      <c r="CA260" s="182"/>
      <c r="CB260" s="622"/>
    </row>
    <row r="261" spans="1:80" ht="13.5" customHeight="1">
      <c r="A261" s="184"/>
      <c r="B261" s="185"/>
      <c r="C261" s="185"/>
      <c r="D261" s="184"/>
      <c r="E261" s="185"/>
      <c r="F261" s="17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81"/>
      <c r="AR261" s="181"/>
      <c r="AS261" s="181"/>
      <c r="AT261" s="181"/>
      <c r="AU261" s="181"/>
      <c r="AV261" s="181"/>
      <c r="AW261" s="181"/>
      <c r="AX261" s="181"/>
      <c r="AY261" s="181"/>
      <c r="AZ261" s="181"/>
      <c r="BA261" s="181"/>
      <c r="BB261" s="181"/>
      <c r="BC261" s="181"/>
      <c r="BD261" s="181"/>
      <c r="BE261" s="181"/>
      <c r="BF261" s="181"/>
      <c r="BG261" s="181"/>
      <c r="BH261" s="181"/>
      <c r="BI261" s="181"/>
      <c r="BJ261" s="181"/>
      <c r="BK261" s="181"/>
      <c r="BL261" s="181"/>
      <c r="BM261" s="181"/>
      <c r="BN261" s="181"/>
      <c r="BO261" s="181"/>
      <c r="BP261" s="181"/>
      <c r="BQ261" s="181"/>
      <c r="BR261" s="181"/>
      <c r="BS261" s="181"/>
      <c r="BT261" s="181"/>
      <c r="BU261" s="181"/>
      <c r="BV261" s="181"/>
      <c r="BW261" s="182"/>
      <c r="BX261" s="181"/>
      <c r="BY261" s="182"/>
      <c r="BZ261" s="182"/>
      <c r="CA261" s="182"/>
      <c r="CB261" s="622"/>
    </row>
    <row r="262" spans="1:80" ht="13.5" customHeight="1">
      <c r="A262" s="184"/>
      <c r="B262" s="185"/>
      <c r="C262" s="185"/>
      <c r="D262" s="184"/>
      <c r="E262" s="185"/>
      <c r="F262" s="17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2"/>
      <c r="BX262" s="181"/>
      <c r="BY262" s="182"/>
      <c r="BZ262" s="182"/>
      <c r="CA262" s="182"/>
      <c r="CB262" s="622"/>
    </row>
    <row r="263" spans="1:80" ht="13.5" customHeight="1">
      <c r="A263" s="184"/>
      <c r="B263" s="185"/>
      <c r="C263" s="185"/>
      <c r="D263" s="184"/>
      <c r="E263" s="185"/>
      <c r="F263" s="17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81"/>
      <c r="AR263" s="181"/>
      <c r="AS263" s="181"/>
      <c r="AT263" s="181"/>
      <c r="AU263" s="181"/>
      <c r="AV263" s="181"/>
      <c r="AW263" s="181"/>
      <c r="AX263" s="181"/>
      <c r="AY263" s="181"/>
      <c r="AZ263" s="181"/>
      <c r="BA263" s="181"/>
      <c r="BB263" s="181"/>
      <c r="BC263" s="181"/>
      <c r="BD263" s="181"/>
      <c r="BE263" s="181"/>
      <c r="BF263" s="181"/>
      <c r="BG263" s="181"/>
      <c r="BH263" s="181"/>
      <c r="BI263" s="181"/>
      <c r="BJ263" s="181"/>
      <c r="BK263" s="181"/>
      <c r="BL263" s="181"/>
      <c r="BM263" s="181"/>
      <c r="BN263" s="181"/>
      <c r="BO263" s="181"/>
      <c r="BP263" s="181"/>
      <c r="BQ263" s="181"/>
      <c r="BR263" s="181"/>
      <c r="BS263" s="181"/>
      <c r="BT263" s="181"/>
      <c r="BU263" s="181"/>
      <c r="BV263" s="181"/>
      <c r="BW263" s="182"/>
      <c r="BX263" s="181"/>
      <c r="BY263" s="182"/>
      <c r="BZ263" s="182"/>
      <c r="CA263" s="182"/>
      <c r="CB263" s="622"/>
    </row>
    <row r="264" spans="1:80" ht="13.5" customHeight="1">
      <c r="A264" s="184"/>
      <c r="B264" s="185"/>
      <c r="C264" s="185"/>
      <c r="D264" s="184"/>
      <c r="E264" s="185"/>
      <c r="F264" s="17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  <c r="AR264" s="181"/>
      <c r="AS264" s="181"/>
      <c r="AT264" s="181"/>
      <c r="AU264" s="181"/>
      <c r="AV264" s="181"/>
      <c r="AW264" s="181"/>
      <c r="AX264" s="181"/>
      <c r="AY264" s="181"/>
      <c r="AZ264" s="181"/>
      <c r="BA264" s="181"/>
      <c r="BB264" s="181"/>
      <c r="BC264" s="181"/>
      <c r="BD264" s="181"/>
      <c r="BE264" s="181"/>
      <c r="BF264" s="181"/>
      <c r="BG264" s="181"/>
      <c r="BH264" s="181"/>
      <c r="BI264" s="181"/>
      <c r="BJ264" s="181"/>
      <c r="BK264" s="181"/>
      <c r="BL264" s="181"/>
      <c r="BM264" s="181"/>
      <c r="BN264" s="181"/>
      <c r="BO264" s="181"/>
      <c r="BP264" s="181"/>
      <c r="BQ264" s="181"/>
      <c r="BR264" s="181"/>
      <c r="BS264" s="181"/>
      <c r="BT264" s="181"/>
      <c r="BU264" s="181"/>
      <c r="BV264" s="181"/>
      <c r="BW264" s="182"/>
      <c r="BX264" s="181"/>
      <c r="BY264" s="182"/>
      <c r="BZ264" s="182"/>
      <c r="CA264" s="182"/>
      <c r="CB264" s="622"/>
    </row>
    <row r="265" spans="1:80" ht="13.5" customHeight="1">
      <c r="A265" s="184"/>
      <c r="B265" s="219"/>
      <c r="C265" s="219"/>
      <c r="D265" s="219"/>
      <c r="E265" s="219"/>
      <c r="F265" s="220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  <c r="AB265" s="181"/>
      <c r="AC265" s="181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81"/>
      <c r="AR265" s="181"/>
      <c r="AS265" s="181"/>
      <c r="AT265" s="181"/>
      <c r="AU265" s="181"/>
      <c r="AV265" s="181"/>
      <c r="AW265" s="181"/>
      <c r="AX265" s="181"/>
      <c r="AY265" s="181"/>
      <c r="AZ265" s="181"/>
      <c r="BA265" s="181"/>
      <c r="BB265" s="181"/>
      <c r="BC265" s="181"/>
      <c r="BD265" s="181"/>
      <c r="BE265" s="181"/>
      <c r="BF265" s="181"/>
      <c r="BG265" s="181"/>
      <c r="BH265" s="181"/>
      <c r="BI265" s="181"/>
      <c r="BJ265" s="181"/>
      <c r="BK265" s="181"/>
      <c r="BL265" s="181"/>
      <c r="BM265" s="181"/>
      <c r="BN265" s="181"/>
      <c r="BO265" s="181"/>
      <c r="BP265" s="181"/>
      <c r="BQ265" s="181"/>
      <c r="BR265" s="181"/>
      <c r="BS265" s="181"/>
      <c r="BT265" s="181"/>
      <c r="BU265" s="181"/>
      <c r="BV265" s="181"/>
      <c r="BW265" s="182"/>
      <c r="BX265" s="181"/>
      <c r="BY265" s="182"/>
      <c r="BZ265" s="182"/>
      <c r="CA265" s="182"/>
      <c r="CB265" s="622"/>
    </row>
    <row r="266" spans="1:80" ht="13.5" customHeight="1">
      <c r="A266" s="184"/>
      <c r="B266" s="187"/>
      <c r="C266" s="187"/>
      <c r="D266" s="186"/>
      <c r="E266" s="187"/>
      <c r="F266" s="187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81"/>
      <c r="AR266" s="181"/>
      <c r="AS266" s="181"/>
      <c r="AT266" s="181"/>
      <c r="AU266" s="181"/>
      <c r="AV266" s="181"/>
      <c r="AW266" s="181"/>
      <c r="AX266" s="181"/>
      <c r="AY266" s="181"/>
      <c r="AZ266" s="181"/>
      <c r="BA266" s="181"/>
      <c r="BB266" s="181"/>
      <c r="BC266" s="181"/>
      <c r="BD266" s="181"/>
      <c r="BE266" s="181"/>
      <c r="BF266" s="181"/>
      <c r="BG266" s="181"/>
      <c r="BH266" s="181"/>
      <c r="BI266" s="181"/>
      <c r="BJ266" s="181"/>
      <c r="BK266" s="181"/>
      <c r="BL266" s="181"/>
      <c r="BM266" s="181"/>
      <c r="BN266" s="181"/>
      <c r="BO266" s="181"/>
      <c r="BP266" s="181"/>
      <c r="BQ266" s="181"/>
      <c r="BR266" s="181"/>
      <c r="BS266" s="181"/>
      <c r="BT266" s="181"/>
      <c r="BU266" s="181"/>
      <c r="BV266" s="181"/>
      <c r="BW266" s="182"/>
      <c r="BX266" s="181"/>
      <c r="BY266" s="182"/>
      <c r="BZ266" s="182"/>
      <c r="CA266" s="182"/>
      <c r="CB266" s="622"/>
    </row>
    <row r="267" spans="1:80" ht="13.5" customHeight="1">
      <c r="A267" s="219"/>
      <c r="B267" s="185"/>
      <c r="C267" s="185"/>
      <c r="D267" s="184"/>
      <c r="E267" s="185"/>
      <c r="F267" s="17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  <c r="AA267" s="181"/>
      <c r="AB267" s="181"/>
      <c r="AC267" s="181"/>
      <c r="AD267" s="181"/>
      <c r="AE267" s="181"/>
      <c r="AF267" s="181"/>
      <c r="AG267" s="181"/>
      <c r="AH267" s="181"/>
      <c r="AI267" s="181"/>
      <c r="AJ267" s="181"/>
      <c r="AK267" s="181"/>
      <c r="AL267" s="181"/>
      <c r="AM267" s="181"/>
      <c r="AN267" s="181"/>
      <c r="AO267" s="181"/>
      <c r="AP267" s="181"/>
      <c r="AQ267" s="181"/>
      <c r="AR267" s="181"/>
      <c r="AS267" s="181"/>
      <c r="AT267" s="181"/>
      <c r="AU267" s="181"/>
      <c r="AV267" s="181"/>
      <c r="AW267" s="181"/>
      <c r="AX267" s="181"/>
      <c r="AY267" s="181"/>
      <c r="AZ267" s="181"/>
      <c r="BA267" s="181"/>
      <c r="BB267" s="181"/>
      <c r="BC267" s="181"/>
      <c r="BD267" s="181"/>
      <c r="BE267" s="181"/>
      <c r="BF267" s="181"/>
      <c r="BG267" s="181"/>
      <c r="BH267" s="181"/>
      <c r="BI267" s="181"/>
      <c r="BJ267" s="181"/>
      <c r="BK267" s="181"/>
      <c r="BL267" s="181"/>
      <c r="BM267" s="181"/>
      <c r="BN267" s="181"/>
      <c r="BO267" s="181"/>
      <c r="BP267" s="181"/>
      <c r="BQ267" s="181"/>
      <c r="BR267" s="181"/>
      <c r="BS267" s="181"/>
      <c r="BT267" s="181"/>
      <c r="BU267" s="181"/>
      <c r="BV267" s="181"/>
      <c r="BW267" s="182"/>
      <c r="BX267" s="181"/>
      <c r="BY267" s="182"/>
      <c r="BZ267" s="182"/>
      <c r="CA267" s="182"/>
      <c r="CB267" s="622"/>
    </row>
    <row r="268" spans="1:80" ht="13.5" customHeight="1">
      <c r="A268" s="186"/>
      <c r="B268" s="185"/>
      <c r="C268" s="185"/>
      <c r="D268" s="184"/>
      <c r="E268" s="185"/>
      <c r="F268" s="171"/>
      <c r="G268" s="181"/>
      <c r="H268" s="181"/>
      <c r="I268" s="181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1"/>
      <c r="AB268" s="181"/>
      <c r="AC268" s="181"/>
      <c r="AD268" s="181"/>
      <c r="AE268" s="181"/>
      <c r="AF268" s="181"/>
      <c r="AG268" s="181"/>
      <c r="AH268" s="181"/>
      <c r="AI268" s="181"/>
      <c r="AJ268" s="181"/>
      <c r="AK268" s="181"/>
      <c r="AL268" s="181"/>
      <c r="AM268" s="181"/>
      <c r="AN268" s="181"/>
      <c r="AO268" s="181"/>
      <c r="AP268" s="181"/>
      <c r="AQ268" s="181"/>
      <c r="AR268" s="181"/>
      <c r="AS268" s="181"/>
      <c r="AT268" s="181"/>
      <c r="AU268" s="181"/>
      <c r="AV268" s="181"/>
      <c r="AW268" s="181"/>
      <c r="AX268" s="181"/>
      <c r="AY268" s="181"/>
      <c r="AZ268" s="181"/>
      <c r="BA268" s="181"/>
      <c r="BB268" s="181"/>
      <c r="BC268" s="181"/>
      <c r="BD268" s="181"/>
      <c r="BE268" s="181"/>
      <c r="BF268" s="181"/>
      <c r="BG268" s="181"/>
      <c r="BH268" s="181"/>
      <c r="BI268" s="181"/>
      <c r="BJ268" s="181"/>
      <c r="BK268" s="181"/>
      <c r="BL268" s="181"/>
      <c r="BM268" s="181"/>
      <c r="BN268" s="181"/>
      <c r="BO268" s="181"/>
      <c r="BP268" s="181"/>
      <c r="BQ268" s="181"/>
      <c r="BR268" s="181"/>
      <c r="BS268" s="181"/>
      <c r="BT268" s="181"/>
      <c r="BU268" s="181"/>
      <c r="BV268" s="181"/>
      <c r="BW268" s="182"/>
      <c r="BX268" s="181"/>
      <c r="BY268" s="182"/>
      <c r="BZ268" s="182"/>
      <c r="CA268" s="182"/>
      <c r="CB268" s="622"/>
    </row>
    <row r="269" spans="1:80" ht="13.5" customHeight="1">
      <c r="A269" s="184"/>
      <c r="B269" s="185"/>
      <c r="C269" s="185"/>
      <c r="D269" s="184"/>
      <c r="E269" s="185"/>
      <c r="F269" s="17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1"/>
      <c r="AY269" s="181"/>
      <c r="AZ269" s="181"/>
      <c r="BA269" s="181"/>
      <c r="BB269" s="181"/>
      <c r="BC269" s="181"/>
      <c r="BD269" s="181"/>
      <c r="BE269" s="181"/>
      <c r="BF269" s="181"/>
      <c r="BG269" s="181"/>
      <c r="BH269" s="181"/>
      <c r="BI269" s="181"/>
      <c r="BJ269" s="181"/>
      <c r="BK269" s="181"/>
      <c r="BL269" s="181"/>
      <c r="BM269" s="181"/>
      <c r="BN269" s="181"/>
      <c r="BO269" s="181"/>
      <c r="BP269" s="181"/>
      <c r="BQ269" s="181"/>
      <c r="BR269" s="181"/>
      <c r="BS269" s="181"/>
      <c r="BT269" s="181"/>
      <c r="BU269" s="181"/>
      <c r="BV269" s="181"/>
      <c r="BW269" s="182"/>
      <c r="BX269" s="181"/>
      <c r="BY269" s="182"/>
      <c r="BZ269" s="182"/>
      <c r="CA269" s="182"/>
      <c r="CB269" s="622"/>
    </row>
    <row r="270" spans="1:80" ht="13.5" customHeight="1">
      <c r="A270" s="184"/>
      <c r="B270" s="187"/>
      <c r="C270" s="187"/>
      <c r="D270" s="186"/>
      <c r="E270" s="187"/>
      <c r="F270" s="187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  <c r="AB270" s="181"/>
      <c r="AC270" s="181"/>
      <c r="AD270" s="181"/>
      <c r="AE270" s="181"/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81"/>
      <c r="AR270" s="181"/>
      <c r="AS270" s="181"/>
      <c r="AT270" s="181"/>
      <c r="AU270" s="181"/>
      <c r="AV270" s="181"/>
      <c r="AW270" s="181"/>
      <c r="AX270" s="181"/>
      <c r="AY270" s="181"/>
      <c r="AZ270" s="181"/>
      <c r="BA270" s="181"/>
      <c r="BB270" s="181"/>
      <c r="BC270" s="181"/>
      <c r="BD270" s="181"/>
      <c r="BE270" s="181"/>
      <c r="BF270" s="181"/>
      <c r="BG270" s="181"/>
      <c r="BH270" s="181"/>
      <c r="BI270" s="181"/>
      <c r="BJ270" s="181"/>
      <c r="BK270" s="181"/>
      <c r="BL270" s="181"/>
      <c r="BM270" s="181"/>
      <c r="BN270" s="181"/>
      <c r="BO270" s="181"/>
      <c r="BP270" s="181"/>
      <c r="BQ270" s="181"/>
      <c r="BR270" s="181"/>
      <c r="BS270" s="181"/>
      <c r="BT270" s="181"/>
      <c r="BU270" s="181"/>
      <c r="BV270" s="181"/>
      <c r="BW270" s="182"/>
      <c r="BX270" s="181"/>
      <c r="BY270" s="182"/>
      <c r="BZ270" s="182"/>
      <c r="CA270" s="182"/>
      <c r="CB270" s="622"/>
    </row>
    <row r="271" spans="1:80" ht="13.5" customHeight="1">
      <c r="A271" s="184"/>
      <c r="B271" s="185"/>
      <c r="C271" s="185"/>
      <c r="D271" s="184"/>
      <c r="E271" s="185"/>
      <c r="F271" s="17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1"/>
      <c r="AE271" s="181"/>
      <c r="AF271" s="181"/>
      <c r="AG271" s="181"/>
      <c r="AH271" s="181"/>
      <c r="AI271" s="181"/>
      <c r="AJ271" s="181"/>
      <c r="AK271" s="181"/>
      <c r="AL271" s="181"/>
      <c r="AM271" s="181"/>
      <c r="AN271" s="181"/>
      <c r="AO271" s="181"/>
      <c r="AP271" s="181"/>
      <c r="AQ271" s="181"/>
      <c r="AR271" s="181"/>
      <c r="AS271" s="181"/>
      <c r="AT271" s="181"/>
      <c r="AU271" s="181"/>
      <c r="AV271" s="181"/>
      <c r="AW271" s="181"/>
      <c r="AX271" s="181"/>
      <c r="AY271" s="181"/>
      <c r="AZ271" s="181"/>
      <c r="BA271" s="181"/>
      <c r="BB271" s="181"/>
      <c r="BC271" s="181"/>
      <c r="BD271" s="181"/>
      <c r="BE271" s="181"/>
      <c r="BF271" s="181"/>
      <c r="BG271" s="181"/>
      <c r="BH271" s="181"/>
      <c r="BI271" s="181"/>
      <c r="BJ271" s="181"/>
      <c r="BK271" s="181"/>
      <c r="BL271" s="181"/>
      <c r="BM271" s="181"/>
      <c r="BN271" s="181"/>
      <c r="BO271" s="181"/>
      <c r="BP271" s="181"/>
      <c r="BQ271" s="181"/>
      <c r="BR271" s="181"/>
      <c r="BS271" s="181"/>
      <c r="BT271" s="181"/>
      <c r="BU271" s="181"/>
      <c r="BV271" s="181"/>
      <c r="BW271" s="182"/>
      <c r="BX271" s="181"/>
      <c r="BY271" s="182"/>
      <c r="BZ271" s="182"/>
      <c r="CA271" s="182"/>
      <c r="CB271" s="622"/>
    </row>
    <row r="272" spans="1:80" ht="13.5" customHeight="1">
      <c r="A272" s="186"/>
      <c r="B272" s="185"/>
      <c r="C272" s="185"/>
      <c r="D272" s="184"/>
      <c r="E272" s="185"/>
      <c r="F272" s="17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  <c r="AB272" s="181"/>
      <c r="AC272" s="181"/>
      <c r="AD272" s="181"/>
      <c r="AE272" s="181"/>
      <c r="AF272" s="181"/>
      <c r="AG272" s="181"/>
      <c r="AH272" s="181"/>
      <c r="AI272" s="181"/>
      <c r="AJ272" s="181"/>
      <c r="AK272" s="181"/>
      <c r="AL272" s="181"/>
      <c r="AM272" s="181"/>
      <c r="AN272" s="181"/>
      <c r="AO272" s="181"/>
      <c r="AP272" s="181"/>
      <c r="AQ272" s="181"/>
      <c r="AR272" s="181"/>
      <c r="AS272" s="181"/>
      <c r="AT272" s="181"/>
      <c r="AU272" s="181"/>
      <c r="AV272" s="181"/>
      <c r="AW272" s="181"/>
      <c r="AX272" s="181"/>
      <c r="AY272" s="181"/>
      <c r="AZ272" s="181"/>
      <c r="BA272" s="181"/>
      <c r="BB272" s="181"/>
      <c r="BC272" s="181"/>
      <c r="BD272" s="181"/>
      <c r="BE272" s="181"/>
      <c r="BF272" s="181"/>
      <c r="BG272" s="181"/>
      <c r="BH272" s="181"/>
      <c r="BI272" s="181"/>
      <c r="BJ272" s="181"/>
      <c r="BK272" s="181"/>
      <c r="BL272" s="181"/>
      <c r="BM272" s="181"/>
      <c r="BN272" s="181"/>
      <c r="BO272" s="181"/>
      <c r="BP272" s="181"/>
      <c r="BQ272" s="181"/>
      <c r="BR272" s="181"/>
      <c r="BS272" s="181"/>
      <c r="BT272" s="181"/>
      <c r="BU272" s="181"/>
      <c r="BV272" s="181"/>
      <c r="BW272" s="182"/>
      <c r="BX272" s="181"/>
      <c r="BY272" s="182"/>
      <c r="BZ272" s="182"/>
      <c r="CA272" s="182"/>
      <c r="CB272" s="622"/>
    </row>
    <row r="273" spans="1:80" ht="13.5" customHeight="1">
      <c r="A273" s="184"/>
      <c r="B273" s="185"/>
      <c r="C273" s="185"/>
      <c r="D273" s="184"/>
      <c r="E273" s="185"/>
      <c r="F273" s="17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81"/>
      <c r="AR273" s="181"/>
      <c r="AS273" s="181"/>
      <c r="AT273" s="181"/>
      <c r="AU273" s="181"/>
      <c r="AV273" s="181"/>
      <c r="AW273" s="181"/>
      <c r="AX273" s="181"/>
      <c r="AY273" s="181"/>
      <c r="AZ273" s="181"/>
      <c r="BA273" s="181"/>
      <c r="BB273" s="181"/>
      <c r="BC273" s="181"/>
      <c r="BD273" s="181"/>
      <c r="BE273" s="181"/>
      <c r="BF273" s="181"/>
      <c r="BG273" s="181"/>
      <c r="BH273" s="181"/>
      <c r="BI273" s="181"/>
      <c r="BJ273" s="181"/>
      <c r="BK273" s="181"/>
      <c r="BL273" s="181"/>
      <c r="BM273" s="181"/>
      <c r="BN273" s="181"/>
      <c r="BO273" s="181"/>
      <c r="BP273" s="181"/>
      <c r="BQ273" s="181"/>
      <c r="BR273" s="181"/>
      <c r="BS273" s="181"/>
      <c r="BT273" s="181"/>
      <c r="BU273" s="181"/>
      <c r="BV273" s="181"/>
      <c r="BW273" s="182"/>
      <c r="BX273" s="181"/>
      <c r="BY273" s="182"/>
      <c r="BZ273" s="182"/>
      <c r="CA273" s="182"/>
      <c r="CB273" s="622"/>
    </row>
    <row r="274" spans="1:80" ht="13.5" customHeight="1">
      <c r="A274" s="184"/>
      <c r="B274" s="185"/>
      <c r="C274" s="185"/>
      <c r="D274" s="184"/>
      <c r="E274" s="185"/>
      <c r="F274" s="17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  <c r="AR274" s="181"/>
      <c r="AS274" s="181"/>
      <c r="AT274" s="181"/>
      <c r="AU274" s="181"/>
      <c r="AV274" s="181"/>
      <c r="AW274" s="181"/>
      <c r="AX274" s="181"/>
      <c r="AY274" s="181"/>
      <c r="AZ274" s="181"/>
      <c r="BA274" s="181"/>
      <c r="BB274" s="181"/>
      <c r="BC274" s="181"/>
      <c r="BD274" s="181"/>
      <c r="BE274" s="181"/>
      <c r="BF274" s="181"/>
      <c r="BG274" s="181"/>
      <c r="BH274" s="181"/>
      <c r="BI274" s="181"/>
      <c r="BJ274" s="181"/>
      <c r="BK274" s="181"/>
      <c r="BL274" s="181"/>
      <c r="BM274" s="181"/>
      <c r="BN274" s="181"/>
      <c r="BO274" s="181"/>
      <c r="BP274" s="181"/>
      <c r="BQ274" s="181"/>
      <c r="BR274" s="181"/>
      <c r="BS274" s="181"/>
      <c r="BT274" s="181"/>
      <c r="BU274" s="181"/>
      <c r="BV274" s="181"/>
      <c r="BW274" s="182"/>
      <c r="BX274" s="181"/>
      <c r="BY274" s="182"/>
      <c r="BZ274" s="182"/>
      <c r="CA274" s="182"/>
      <c r="CB274" s="622"/>
    </row>
    <row r="275" spans="1:80" ht="13.5" customHeight="1">
      <c r="A275" s="184"/>
      <c r="B275" s="185"/>
      <c r="C275" s="185"/>
      <c r="D275" s="184"/>
      <c r="E275" s="185"/>
      <c r="F275" s="17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81"/>
      <c r="AR275" s="181"/>
      <c r="AS275" s="181"/>
      <c r="AT275" s="181"/>
      <c r="AU275" s="181"/>
      <c r="AV275" s="181"/>
      <c r="AW275" s="181"/>
      <c r="AX275" s="181"/>
      <c r="AY275" s="181"/>
      <c r="AZ275" s="181"/>
      <c r="BA275" s="181"/>
      <c r="BB275" s="181"/>
      <c r="BC275" s="181"/>
      <c r="BD275" s="181"/>
      <c r="BE275" s="181"/>
      <c r="BF275" s="181"/>
      <c r="BG275" s="181"/>
      <c r="BH275" s="181"/>
      <c r="BI275" s="181"/>
      <c r="BJ275" s="181"/>
      <c r="BK275" s="181"/>
      <c r="BL275" s="181"/>
      <c r="BM275" s="181"/>
      <c r="BN275" s="181"/>
      <c r="BO275" s="181"/>
      <c r="BP275" s="181"/>
      <c r="BQ275" s="181"/>
      <c r="BR275" s="181"/>
      <c r="BS275" s="181"/>
      <c r="BT275" s="181"/>
      <c r="BU275" s="181"/>
      <c r="BV275" s="181"/>
      <c r="BW275" s="182"/>
      <c r="BX275" s="181"/>
      <c r="BY275" s="182"/>
      <c r="BZ275" s="182"/>
      <c r="CA275" s="182"/>
      <c r="CB275" s="622"/>
    </row>
    <row r="276" spans="1:80" ht="13.5" customHeight="1">
      <c r="A276" s="184"/>
      <c r="B276" s="185"/>
      <c r="C276" s="185"/>
      <c r="D276" s="184"/>
      <c r="E276" s="185"/>
      <c r="F276" s="17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81"/>
      <c r="AR276" s="181"/>
      <c r="AS276" s="181"/>
      <c r="AT276" s="181"/>
      <c r="AU276" s="181"/>
      <c r="AV276" s="181"/>
      <c r="AW276" s="181"/>
      <c r="AX276" s="181"/>
      <c r="AY276" s="181"/>
      <c r="AZ276" s="181"/>
      <c r="BA276" s="181"/>
      <c r="BB276" s="181"/>
      <c r="BC276" s="181"/>
      <c r="BD276" s="181"/>
      <c r="BE276" s="181"/>
      <c r="BF276" s="181"/>
      <c r="BG276" s="181"/>
      <c r="BH276" s="181"/>
      <c r="BI276" s="181"/>
      <c r="BJ276" s="181"/>
      <c r="BK276" s="181"/>
      <c r="BL276" s="181"/>
      <c r="BM276" s="181"/>
      <c r="BN276" s="181"/>
      <c r="BO276" s="181"/>
      <c r="BP276" s="181"/>
      <c r="BQ276" s="181"/>
      <c r="BR276" s="181"/>
      <c r="BS276" s="181"/>
      <c r="BT276" s="181"/>
      <c r="BU276" s="181"/>
      <c r="BV276" s="181"/>
      <c r="BW276" s="182"/>
      <c r="BX276" s="181"/>
      <c r="BY276" s="182"/>
      <c r="BZ276" s="182"/>
      <c r="CA276" s="182"/>
      <c r="CB276" s="622"/>
    </row>
    <row r="277" spans="1:80" ht="13.5" customHeight="1">
      <c r="A277" s="184"/>
      <c r="B277" s="219"/>
      <c r="C277" s="219"/>
      <c r="D277" s="219"/>
      <c r="E277" s="219"/>
      <c r="F277" s="220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  <c r="AA277" s="181"/>
      <c r="AB277" s="181"/>
      <c r="AC277" s="181"/>
      <c r="AD277" s="181"/>
      <c r="AE277" s="181"/>
      <c r="AF277" s="181"/>
      <c r="AG277" s="181"/>
      <c r="AH277" s="181"/>
      <c r="AI277" s="181"/>
      <c r="AJ277" s="181"/>
      <c r="AK277" s="181"/>
      <c r="AL277" s="181"/>
      <c r="AM277" s="181"/>
      <c r="AN277" s="181"/>
      <c r="AO277" s="181"/>
      <c r="AP277" s="181"/>
      <c r="AQ277" s="181"/>
      <c r="AR277" s="181"/>
      <c r="AS277" s="181"/>
      <c r="AT277" s="181"/>
      <c r="AU277" s="181"/>
      <c r="AV277" s="181"/>
      <c r="AW277" s="181"/>
      <c r="AX277" s="181"/>
      <c r="AY277" s="181"/>
      <c r="AZ277" s="181"/>
      <c r="BA277" s="181"/>
      <c r="BB277" s="181"/>
      <c r="BC277" s="181"/>
      <c r="BD277" s="181"/>
      <c r="BE277" s="181"/>
      <c r="BF277" s="181"/>
      <c r="BG277" s="181"/>
      <c r="BH277" s="181"/>
      <c r="BI277" s="181"/>
      <c r="BJ277" s="181"/>
      <c r="BK277" s="181"/>
      <c r="BL277" s="181"/>
      <c r="BM277" s="181"/>
      <c r="BN277" s="181"/>
      <c r="BO277" s="181"/>
      <c r="BP277" s="181"/>
      <c r="BQ277" s="181"/>
      <c r="BR277" s="181"/>
      <c r="BS277" s="181"/>
      <c r="BT277" s="181"/>
      <c r="BU277" s="181"/>
      <c r="BV277" s="181"/>
      <c r="BW277" s="182"/>
      <c r="BX277" s="181"/>
      <c r="BY277" s="182"/>
      <c r="BZ277" s="182"/>
      <c r="CA277" s="182"/>
      <c r="CB277" s="622"/>
    </row>
    <row r="278" spans="1:80" ht="13.5" customHeight="1">
      <c r="A278" s="184"/>
      <c r="B278" s="187"/>
      <c r="C278" s="187"/>
      <c r="D278" s="186"/>
      <c r="E278" s="187"/>
      <c r="F278" s="187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81"/>
      <c r="AR278" s="181"/>
      <c r="AS278" s="181"/>
      <c r="AT278" s="181"/>
      <c r="AU278" s="181"/>
      <c r="AV278" s="181"/>
      <c r="AW278" s="181"/>
      <c r="AX278" s="181"/>
      <c r="AY278" s="181"/>
      <c r="AZ278" s="181"/>
      <c r="BA278" s="181"/>
      <c r="BB278" s="181"/>
      <c r="BC278" s="181"/>
      <c r="BD278" s="181"/>
      <c r="BE278" s="181"/>
      <c r="BF278" s="181"/>
      <c r="BG278" s="181"/>
      <c r="BH278" s="181"/>
      <c r="BI278" s="181"/>
      <c r="BJ278" s="181"/>
      <c r="BK278" s="181"/>
      <c r="BL278" s="181"/>
      <c r="BM278" s="181"/>
      <c r="BN278" s="181"/>
      <c r="BO278" s="181"/>
      <c r="BP278" s="181"/>
      <c r="BQ278" s="181"/>
      <c r="BR278" s="181"/>
      <c r="BS278" s="181"/>
      <c r="BT278" s="181"/>
      <c r="BU278" s="181"/>
      <c r="BV278" s="181"/>
      <c r="BW278" s="182"/>
      <c r="BX278" s="181"/>
      <c r="BY278" s="182"/>
      <c r="BZ278" s="182"/>
      <c r="CA278" s="182"/>
      <c r="CB278" s="622"/>
    </row>
    <row r="279" spans="1:80" ht="13.5" customHeight="1">
      <c r="A279" s="219"/>
      <c r="B279" s="185"/>
      <c r="C279" s="185"/>
      <c r="D279" s="184"/>
      <c r="E279" s="185"/>
      <c r="F279" s="17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81"/>
      <c r="AR279" s="181"/>
      <c r="AS279" s="181"/>
      <c r="AT279" s="181"/>
      <c r="AU279" s="181"/>
      <c r="AV279" s="181"/>
      <c r="AW279" s="181"/>
      <c r="AX279" s="181"/>
      <c r="AY279" s="181"/>
      <c r="AZ279" s="181"/>
      <c r="BA279" s="181"/>
      <c r="BB279" s="181"/>
      <c r="BC279" s="181"/>
      <c r="BD279" s="181"/>
      <c r="BE279" s="181"/>
      <c r="BF279" s="181"/>
      <c r="BG279" s="181"/>
      <c r="BH279" s="181"/>
      <c r="BI279" s="181"/>
      <c r="BJ279" s="181"/>
      <c r="BK279" s="181"/>
      <c r="BL279" s="181"/>
      <c r="BM279" s="181"/>
      <c r="BN279" s="181"/>
      <c r="BO279" s="181"/>
      <c r="BP279" s="181"/>
      <c r="BQ279" s="181"/>
      <c r="BR279" s="181"/>
      <c r="BS279" s="181"/>
      <c r="BT279" s="181"/>
      <c r="BU279" s="181"/>
      <c r="BV279" s="181"/>
      <c r="BW279" s="182"/>
      <c r="BX279" s="181"/>
      <c r="BY279" s="182"/>
      <c r="BZ279" s="182"/>
      <c r="CA279" s="182"/>
      <c r="CB279" s="622"/>
    </row>
    <row r="280" spans="1:80" ht="13.5" customHeight="1">
      <c r="A280" s="186"/>
      <c r="B280" s="185"/>
      <c r="C280" s="185"/>
      <c r="D280" s="184"/>
      <c r="E280" s="185"/>
      <c r="F280" s="17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/>
      <c r="AM280" s="181"/>
      <c r="AN280" s="181"/>
      <c r="AO280" s="181"/>
      <c r="AP280" s="181"/>
      <c r="AQ280" s="181"/>
      <c r="AR280" s="181"/>
      <c r="AS280" s="181"/>
      <c r="AT280" s="181"/>
      <c r="AU280" s="181"/>
      <c r="AV280" s="181"/>
      <c r="AW280" s="181"/>
      <c r="AX280" s="181"/>
      <c r="AY280" s="181"/>
      <c r="AZ280" s="181"/>
      <c r="BA280" s="181"/>
      <c r="BB280" s="181"/>
      <c r="BC280" s="181"/>
      <c r="BD280" s="181"/>
      <c r="BE280" s="181"/>
      <c r="BF280" s="181"/>
      <c r="BG280" s="181"/>
      <c r="BH280" s="181"/>
      <c r="BI280" s="181"/>
      <c r="BJ280" s="181"/>
      <c r="BK280" s="181"/>
      <c r="BL280" s="181"/>
      <c r="BM280" s="181"/>
      <c r="BN280" s="181"/>
      <c r="BO280" s="181"/>
      <c r="BP280" s="181"/>
      <c r="BQ280" s="181"/>
      <c r="BR280" s="181"/>
      <c r="BS280" s="181"/>
      <c r="BT280" s="181"/>
      <c r="BU280" s="181"/>
      <c r="BV280" s="181"/>
      <c r="BW280" s="182"/>
      <c r="BX280" s="181"/>
      <c r="BY280" s="182"/>
      <c r="BZ280" s="182"/>
      <c r="CA280" s="182"/>
      <c r="CB280" s="622"/>
    </row>
    <row r="281" spans="1:80" ht="13.5" customHeight="1">
      <c r="A281" s="184"/>
      <c r="B281" s="185"/>
      <c r="C281" s="185"/>
      <c r="D281" s="184"/>
      <c r="E281" s="185"/>
      <c r="F281" s="17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181"/>
      <c r="AM281" s="181"/>
      <c r="AN281" s="181"/>
      <c r="AO281" s="181"/>
      <c r="AP281" s="181"/>
      <c r="AQ281" s="181"/>
      <c r="AR281" s="181"/>
      <c r="AS281" s="181"/>
      <c r="AT281" s="181"/>
      <c r="AU281" s="181"/>
      <c r="AV281" s="181"/>
      <c r="AW281" s="181"/>
      <c r="AX281" s="181"/>
      <c r="AY281" s="181"/>
      <c r="AZ281" s="181"/>
      <c r="BA281" s="181"/>
      <c r="BB281" s="181"/>
      <c r="BC281" s="181"/>
      <c r="BD281" s="181"/>
      <c r="BE281" s="181"/>
      <c r="BF281" s="181"/>
      <c r="BG281" s="181"/>
      <c r="BH281" s="181"/>
      <c r="BI281" s="181"/>
      <c r="BJ281" s="181"/>
      <c r="BK281" s="181"/>
      <c r="BL281" s="181"/>
      <c r="BM281" s="181"/>
      <c r="BN281" s="181"/>
      <c r="BO281" s="181"/>
      <c r="BP281" s="181"/>
      <c r="BQ281" s="181"/>
      <c r="BR281" s="181"/>
      <c r="BS281" s="181"/>
      <c r="BT281" s="181"/>
      <c r="BU281" s="181"/>
      <c r="BV281" s="181"/>
      <c r="BW281" s="182"/>
      <c r="BX281" s="181"/>
      <c r="BY281" s="182"/>
      <c r="BZ281" s="182"/>
      <c r="CA281" s="182"/>
      <c r="CB281" s="622"/>
    </row>
    <row r="282" spans="1:80" ht="13.5" customHeight="1">
      <c r="A282" s="184"/>
      <c r="B282" s="187"/>
      <c r="C282" s="187"/>
      <c r="D282" s="186"/>
      <c r="E282" s="187"/>
      <c r="F282" s="187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1"/>
      <c r="AH282" s="181"/>
      <c r="AI282" s="181"/>
      <c r="AJ282" s="181"/>
      <c r="AK282" s="181"/>
      <c r="AL282" s="181"/>
      <c r="AM282" s="181"/>
      <c r="AN282" s="181"/>
      <c r="AO282" s="181"/>
      <c r="AP282" s="181"/>
      <c r="AQ282" s="181"/>
      <c r="AR282" s="181"/>
      <c r="AS282" s="181"/>
      <c r="AT282" s="181"/>
      <c r="AU282" s="181"/>
      <c r="AV282" s="181"/>
      <c r="AW282" s="181"/>
      <c r="AX282" s="181"/>
      <c r="AY282" s="181"/>
      <c r="AZ282" s="181"/>
      <c r="BA282" s="181"/>
      <c r="BB282" s="181"/>
      <c r="BC282" s="181"/>
      <c r="BD282" s="181"/>
      <c r="BE282" s="181"/>
      <c r="BF282" s="181"/>
      <c r="BG282" s="181"/>
      <c r="BH282" s="181"/>
      <c r="BI282" s="181"/>
      <c r="BJ282" s="181"/>
      <c r="BK282" s="181"/>
      <c r="BL282" s="181"/>
      <c r="BM282" s="181"/>
      <c r="BN282" s="181"/>
      <c r="BO282" s="181"/>
      <c r="BP282" s="181"/>
      <c r="BQ282" s="181"/>
      <c r="BR282" s="181"/>
      <c r="BS282" s="181"/>
      <c r="BT282" s="181"/>
      <c r="BU282" s="181"/>
      <c r="BV282" s="181"/>
      <c r="BW282" s="182"/>
      <c r="BX282" s="181"/>
      <c r="BY282" s="182"/>
      <c r="BZ282" s="182"/>
      <c r="CA282" s="182"/>
      <c r="CB282" s="622"/>
    </row>
    <row r="283" spans="1:80" ht="13.5" customHeight="1">
      <c r="A283" s="184"/>
      <c r="B283" s="185"/>
      <c r="C283" s="185"/>
      <c r="D283" s="184"/>
      <c r="E283" s="185"/>
      <c r="F283" s="17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1"/>
      <c r="AB283" s="181"/>
      <c r="AC283" s="181"/>
      <c r="AD283" s="181"/>
      <c r="AE283" s="181"/>
      <c r="AF283" s="181"/>
      <c r="AG283" s="181"/>
      <c r="AH283" s="181"/>
      <c r="AI283" s="181"/>
      <c r="AJ283" s="181"/>
      <c r="AK283" s="181"/>
      <c r="AL283" s="181"/>
      <c r="AM283" s="181"/>
      <c r="AN283" s="181"/>
      <c r="AO283" s="181"/>
      <c r="AP283" s="181"/>
      <c r="AQ283" s="181"/>
      <c r="AR283" s="181"/>
      <c r="AS283" s="181"/>
      <c r="AT283" s="181"/>
      <c r="AU283" s="181"/>
      <c r="AV283" s="181"/>
      <c r="AW283" s="181"/>
      <c r="AX283" s="181"/>
      <c r="AY283" s="181"/>
      <c r="AZ283" s="181"/>
      <c r="BA283" s="181"/>
      <c r="BB283" s="181"/>
      <c r="BC283" s="181"/>
      <c r="BD283" s="181"/>
      <c r="BE283" s="181"/>
      <c r="BF283" s="181"/>
      <c r="BG283" s="181"/>
      <c r="BH283" s="181"/>
      <c r="BI283" s="181"/>
      <c r="BJ283" s="181"/>
      <c r="BK283" s="181"/>
      <c r="BL283" s="181"/>
      <c r="BM283" s="181"/>
      <c r="BN283" s="181"/>
      <c r="BO283" s="181"/>
      <c r="BP283" s="181"/>
      <c r="BQ283" s="181"/>
      <c r="BR283" s="181"/>
      <c r="BS283" s="181"/>
      <c r="BT283" s="181"/>
      <c r="BU283" s="181"/>
      <c r="BV283" s="181"/>
      <c r="BW283" s="182"/>
      <c r="BX283" s="181"/>
      <c r="BY283" s="182"/>
      <c r="BZ283" s="182"/>
      <c r="CA283" s="182"/>
      <c r="CB283" s="622"/>
    </row>
    <row r="284" spans="1:80" ht="13.5" customHeight="1">
      <c r="A284" s="186"/>
      <c r="B284" s="185"/>
      <c r="C284" s="185"/>
      <c r="D284" s="184"/>
      <c r="E284" s="185"/>
      <c r="F284" s="17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  <c r="AC284" s="181"/>
      <c r="AD284" s="181"/>
      <c r="AE284" s="181"/>
      <c r="AF284" s="181"/>
      <c r="AG284" s="181"/>
      <c r="AH284" s="181"/>
      <c r="AI284" s="181"/>
      <c r="AJ284" s="181"/>
      <c r="AK284" s="181"/>
      <c r="AL284" s="181"/>
      <c r="AM284" s="181"/>
      <c r="AN284" s="181"/>
      <c r="AO284" s="181"/>
      <c r="AP284" s="181"/>
      <c r="AQ284" s="181"/>
      <c r="AR284" s="181"/>
      <c r="AS284" s="181"/>
      <c r="AT284" s="181"/>
      <c r="AU284" s="181"/>
      <c r="AV284" s="181"/>
      <c r="AW284" s="181"/>
      <c r="AX284" s="181"/>
      <c r="AY284" s="181"/>
      <c r="AZ284" s="181"/>
      <c r="BA284" s="181"/>
      <c r="BB284" s="181"/>
      <c r="BC284" s="181"/>
      <c r="BD284" s="181"/>
      <c r="BE284" s="181"/>
      <c r="BF284" s="181"/>
      <c r="BG284" s="181"/>
      <c r="BH284" s="181"/>
      <c r="BI284" s="181"/>
      <c r="BJ284" s="181"/>
      <c r="BK284" s="181"/>
      <c r="BL284" s="181"/>
      <c r="BM284" s="181"/>
      <c r="BN284" s="181"/>
      <c r="BO284" s="181"/>
      <c r="BP284" s="181"/>
      <c r="BQ284" s="181"/>
      <c r="BR284" s="181"/>
      <c r="BS284" s="181"/>
      <c r="BT284" s="181"/>
      <c r="BU284" s="181"/>
      <c r="BV284" s="181"/>
      <c r="BW284" s="182"/>
      <c r="BX284" s="181"/>
      <c r="BY284" s="182"/>
      <c r="BZ284" s="182"/>
      <c r="CA284" s="182"/>
      <c r="CB284" s="622"/>
    </row>
    <row r="285" spans="1:80" ht="13.5" customHeight="1">
      <c r="A285" s="184"/>
      <c r="B285" s="185"/>
      <c r="C285" s="185"/>
      <c r="D285" s="184"/>
      <c r="E285" s="185"/>
      <c r="F285" s="17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1"/>
      <c r="AE285" s="181"/>
      <c r="AF285" s="181"/>
      <c r="AG285" s="181"/>
      <c r="AH285" s="181"/>
      <c r="AI285" s="181"/>
      <c r="AJ285" s="181"/>
      <c r="AK285" s="181"/>
      <c r="AL285" s="181"/>
      <c r="AM285" s="181"/>
      <c r="AN285" s="181"/>
      <c r="AO285" s="181"/>
      <c r="AP285" s="181"/>
      <c r="AQ285" s="181"/>
      <c r="AR285" s="181"/>
      <c r="AS285" s="181"/>
      <c r="AT285" s="181"/>
      <c r="AU285" s="181"/>
      <c r="AV285" s="181"/>
      <c r="AW285" s="181"/>
      <c r="AX285" s="181"/>
      <c r="AY285" s="181"/>
      <c r="AZ285" s="181"/>
      <c r="BA285" s="181"/>
      <c r="BB285" s="181"/>
      <c r="BC285" s="181"/>
      <c r="BD285" s="181"/>
      <c r="BE285" s="181"/>
      <c r="BF285" s="181"/>
      <c r="BG285" s="181"/>
      <c r="BH285" s="181"/>
      <c r="BI285" s="181"/>
      <c r="BJ285" s="181"/>
      <c r="BK285" s="181"/>
      <c r="BL285" s="181"/>
      <c r="BM285" s="181"/>
      <c r="BN285" s="181"/>
      <c r="BO285" s="181"/>
      <c r="BP285" s="181"/>
      <c r="BQ285" s="181"/>
      <c r="BR285" s="181"/>
      <c r="BS285" s="181"/>
      <c r="BT285" s="181"/>
      <c r="BU285" s="181"/>
      <c r="BV285" s="181"/>
      <c r="BW285" s="182"/>
      <c r="BX285" s="181"/>
      <c r="BY285" s="182"/>
      <c r="BZ285" s="182"/>
      <c r="CA285" s="182"/>
      <c r="CB285" s="622"/>
    </row>
    <row r="286" spans="1:80" ht="13.5" customHeight="1">
      <c r="A286" s="184"/>
      <c r="B286" s="185"/>
      <c r="C286" s="185"/>
      <c r="D286" s="184"/>
      <c r="E286" s="185"/>
      <c r="F286" s="17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  <c r="AB286" s="181"/>
      <c r="AC286" s="181"/>
      <c r="AD286" s="181"/>
      <c r="AE286" s="181"/>
      <c r="AF286" s="181"/>
      <c r="AG286" s="181"/>
      <c r="AH286" s="181"/>
      <c r="AI286" s="181"/>
      <c r="AJ286" s="181"/>
      <c r="AK286" s="181"/>
      <c r="AL286" s="181"/>
      <c r="AM286" s="181"/>
      <c r="AN286" s="181"/>
      <c r="AO286" s="181"/>
      <c r="AP286" s="181"/>
      <c r="AQ286" s="181"/>
      <c r="AR286" s="181"/>
      <c r="AS286" s="181"/>
      <c r="AT286" s="181"/>
      <c r="AU286" s="181"/>
      <c r="AV286" s="181"/>
      <c r="AW286" s="181"/>
      <c r="AX286" s="181"/>
      <c r="AY286" s="181"/>
      <c r="AZ286" s="181"/>
      <c r="BA286" s="181"/>
      <c r="BB286" s="181"/>
      <c r="BC286" s="181"/>
      <c r="BD286" s="181"/>
      <c r="BE286" s="181"/>
      <c r="BF286" s="181"/>
      <c r="BG286" s="181"/>
      <c r="BH286" s="181"/>
      <c r="BI286" s="181"/>
      <c r="BJ286" s="181"/>
      <c r="BK286" s="181"/>
      <c r="BL286" s="181"/>
      <c r="BM286" s="181"/>
      <c r="BN286" s="181"/>
      <c r="BO286" s="181"/>
      <c r="BP286" s="181"/>
      <c r="BQ286" s="181"/>
      <c r="BR286" s="181"/>
      <c r="BS286" s="181"/>
      <c r="BT286" s="181"/>
      <c r="BU286" s="181"/>
      <c r="BV286" s="181"/>
      <c r="BW286" s="182"/>
      <c r="BX286" s="181"/>
      <c r="BY286" s="182"/>
      <c r="BZ286" s="182"/>
      <c r="CA286" s="182"/>
      <c r="CB286" s="622"/>
    </row>
    <row r="287" spans="1:80" ht="13.5" customHeight="1">
      <c r="A287" s="184"/>
      <c r="B287" s="185"/>
      <c r="C287" s="185"/>
      <c r="D287" s="184"/>
      <c r="E287" s="185"/>
      <c r="F287" s="17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  <c r="AA287" s="181"/>
      <c r="AB287" s="181"/>
      <c r="AC287" s="181"/>
      <c r="AD287" s="181"/>
      <c r="AE287" s="181"/>
      <c r="AF287" s="181"/>
      <c r="AG287" s="181"/>
      <c r="AH287" s="181"/>
      <c r="AI287" s="181"/>
      <c r="AJ287" s="181"/>
      <c r="AK287" s="181"/>
      <c r="AL287" s="181"/>
      <c r="AM287" s="181"/>
      <c r="AN287" s="181"/>
      <c r="AO287" s="181"/>
      <c r="AP287" s="181"/>
      <c r="AQ287" s="181"/>
      <c r="AR287" s="181"/>
      <c r="AS287" s="181"/>
      <c r="AT287" s="181"/>
      <c r="AU287" s="181"/>
      <c r="AV287" s="181"/>
      <c r="AW287" s="181"/>
      <c r="AX287" s="181"/>
      <c r="AY287" s="181"/>
      <c r="AZ287" s="181"/>
      <c r="BA287" s="181"/>
      <c r="BB287" s="181"/>
      <c r="BC287" s="181"/>
      <c r="BD287" s="181"/>
      <c r="BE287" s="181"/>
      <c r="BF287" s="181"/>
      <c r="BG287" s="181"/>
      <c r="BH287" s="181"/>
      <c r="BI287" s="181"/>
      <c r="BJ287" s="181"/>
      <c r="BK287" s="181"/>
      <c r="BL287" s="181"/>
      <c r="BM287" s="181"/>
      <c r="BN287" s="181"/>
      <c r="BO287" s="181"/>
      <c r="BP287" s="181"/>
      <c r="BQ287" s="181"/>
      <c r="BR287" s="181"/>
      <c r="BS287" s="181"/>
      <c r="BT287" s="181"/>
      <c r="BU287" s="181"/>
      <c r="BV287" s="181"/>
      <c r="BW287" s="182"/>
      <c r="BX287" s="181"/>
      <c r="BY287" s="182"/>
      <c r="BZ287" s="182"/>
      <c r="CA287" s="182"/>
      <c r="CB287" s="622"/>
    </row>
    <row r="288" spans="1:80" ht="13.5" customHeight="1">
      <c r="A288" s="184"/>
      <c r="B288" s="185"/>
      <c r="C288" s="185"/>
      <c r="D288" s="184"/>
      <c r="E288" s="185"/>
      <c r="F288" s="17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  <c r="AA288" s="181"/>
      <c r="AB288" s="181"/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81"/>
      <c r="AM288" s="181"/>
      <c r="AN288" s="181"/>
      <c r="AO288" s="181"/>
      <c r="AP288" s="181"/>
      <c r="AQ288" s="181"/>
      <c r="AR288" s="181"/>
      <c r="AS288" s="181"/>
      <c r="AT288" s="181"/>
      <c r="AU288" s="181"/>
      <c r="AV288" s="181"/>
      <c r="AW288" s="181"/>
      <c r="AX288" s="181"/>
      <c r="AY288" s="181"/>
      <c r="AZ288" s="181"/>
      <c r="BA288" s="181"/>
      <c r="BB288" s="181"/>
      <c r="BC288" s="181"/>
      <c r="BD288" s="181"/>
      <c r="BE288" s="181"/>
      <c r="BF288" s="181"/>
      <c r="BG288" s="181"/>
      <c r="BH288" s="181"/>
      <c r="BI288" s="181"/>
      <c r="BJ288" s="181"/>
      <c r="BK288" s="181"/>
      <c r="BL288" s="181"/>
      <c r="BM288" s="181"/>
      <c r="BN288" s="181"/>
      <c r="BO288" s="181"/>
      <c r="BP288" s="181"/>
      <c r="BQ288" s="181"/>
      <c r="BR288" s="181"/>
      <c r="BS288" s="181"/>
      <c r="BT288" s="181"/>
      <c r="BU288" s="181"/>
      <c r="BV288" s="181"/>
      <c r="BW288" s="182"/>
      <c r="BX288" s="181"/>
      <c r="BY288" s="182"/>
      <c r="BZ288" s="182"/>
      <c r="CA288" s="182"/>
      <c r="CB288" s="622"/>
    </row>
    <row r="289" spans="1:80" ht="13.5" customHeight="1">
      <c r="A289" s="184"/>
      <c r="B289" s="219"/>
      <c r="C289" s="219"/>
      <c r="D289" s="219"/>
      <c r="E289" s="219"/>
      <c r="F289" s="220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  <c r="AN289" s="181"/>
      <c r="AO289" s="181"/>
      <c r="AP289" s="181"/>
      <c r="AQ289" s="181"/>
      <c r="AR289" s="181"/>
      <c r="AS289" s="181"/>
      <c r="AT289" s="181"/>
      <c r="AU289" s="181"/>
      <c r="AV289" s="181"/>
      <c r="AW289" s="181"/>
      <c r="AX289" s="181"/>
      <c r="AY289" s="181"/>
      <c r="AZ289" s="181"/>
      <c r="BA289" s="181"/>
      <c r="BB289" s="181"/>
      <c r="BC289" s="181"/>
      <c r="BD289" s="181"/>
      <c r="BE289" s="181"/>
      <c r="BF289" s="181"/>
      <c r="BG289" s="181"/>
      <c r="BH289" s="181"/>
      <c r="BI289" s="181"/>
      <c r="BJ289" s="181"/>
      <c r="BK289" s="181"/>
      <c r="BL289" s="181"/>
      <c r="BM289" s="181"/>
      <c r="BN289" s="181"/>
      <c r="BO289" s="181"/>
      <c r="BP289" s="181"/>
      <c r="BQ289" s="181"/>
      <c r="BR289" s="181"/>
      <c r="BS289" s="181"/>
      <c r="BT289" s="181"/>
      <c r="BU289" s="181"/>
      <c r="BV289" s="181"/>
      <c r="BW289" s="182"/>
      <c r="BX289" s="181"/>
      <c r="BY289" s="182"/>
      <c r="BZ289" s="182"/>
      <c r="CA289" s="182"/>
      <c r="CB289" s="622"/>
    </row>
    <row r="290" spans="1:80" ht="13.5" customHeight="1">
      <c r="A290" s="184"/>
      <c r="B290" s="187"/>
      <c r="C290" s="187"/>
      <c r="D290" s="186"/>
      <c r="E290" s="187"/>
      <c r="F290" s="187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  <c r="AB290" s="181"/>
      <c r="AC290" s="181"/>
      <c r="AD290" s="181"/>
      <c r="AE290" s="181"/>
      <c r="AF290" s="181"/>
      <c r="AG290" s="181"/>
      <c r="AH290" s="181"/>
      <c r="AI290" s="181"/>
      <c r="AJ290" s="181"/>
      <c r="AK290" s="181"/>
      <c r="AL290" s="181"/>
      <c r="AM290" s="181"/>
      <c r="AN290" s="181"/>
      <c r="AO290" s="181"/>
      <c r="AP290" s="181"/>
      <c r="AQ290" s="181"/>
      <c r="AR290" s="181"/>
      <c r="AS290" s="181"/>
      <c r="AT290" s="181"/>
      <c r="AU290" s="181"/>
      <c r="AV290" s="181"/>
      <c r="AW290" s="181"/>
      <c r="AX290" s="181"/>
      <c r="AY290" s="181"/>
      <c r="AZ290" s="181"/>
      <c r="BA290" s="181"/>
      <c r="BB290" s="181"/>
      <c r="BC290" s="181"/>
      <c r="BD290" s="181"/>
      <c r="BE290" s="181"/>
      <c r="BF290" s="181"/>
      <c r="BG290" s="181"/>
      <c r="BH290" s="181"/>
      <c r="BI290" s="181"/>
      <c r="BJ290" s="181"/>
      <c r="BK290" s="181"/>
      <c r="BL290" s="181"/>
      <c r="BM290" s="181"/>
      <c r="BN290" s="181"/>
      <c r="BO290" s="181"/>
      <c r="BP290" s="181"/>
      <c r="BQ290" s="181"/>
      <c r="BR290" s="181"/>
      <c r="BS290" s="181"/>
      <c r="BT290" s="181"/>
      <c r="BU290" s="181"/>
      <c r="BV290" s="181"/>
      <c r="BW290" s="182"/>
      <c r="BX290" s="181"/>
      <c r="BY290" s="182"/>
      <c r="BZ290" s="182"/>
      <c r="CA290" s="182"/>
      <c r="CB290" s="622"/>
    </row>
    <row r="291" spans="1:80" ht="13.5" customHeight="1">
      <c r="A291" s="219"/>
      <c r="B291" s="185"/>
      <c r="C291" s="185"/>
      <c r="D291" s="184"/>
      <c r="E291" s="185"/>
      <c r="F291" s="17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1"/>
      <c r="AC291" s="181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81"/>
      <c r="AR291" s="181"/>
      <c r="AS291" s="181"/>
      <c r="AT291" s="181"/>
      <c r="AU291" s="181"/>
      <c r="AV291" s="181"/>
      <c r="AW291" s="181"/>
      <c r="AX291" s="181"/>
      <c r="AY291" s="181"/>
      <c r="AZ291" s="181"/>
      <c r="BA291" s="181"/>
      <c r="BB291" s="181"/>
      <c r="BC291" s="181"/>
      <c r="BD291" s="181"/>
      <c r="BE291" s="181"/>
      <c r="BF291" s="181"/>
      <c r="BG291" s="181"/>
      <c r="BH291" s="181"/>
      <c r="BI291" s="181"/>
      <c r="BJ291" s="181"/>
      <c r="BK291" s="181"/>
      <c r="BL291" s="181"/>
      <c r="BM291" s="181"/>
      <c r="BN291" s="181"/>
      <c r="BO291" s="181"/>
      <c r="BP291" s="181"/>
      <c r="BQ291" s="181"/>
      <c r="BR291" s="181"/>
      <c r="BS291" s="181"/>
      <c r="BT291" s="181"/>
      <c r="BU291" s="181"/>
      <c r="BV291" s="181"/>
      <c r="BW291" s="182"/>
      <c r="BX291" s="181"/>
      <c r="BY291" s="182"/>
      <c r="BZ291" s="182"/>
      <c r="CA291" s="182"/>
      <c r="CB291" s="622"/>
    </row>
    <row r="292" spans="1:80" ht="13.5" customHeight="1">
      <c r="A292" s="186"/>
      <c r="B292" s="185"/>
      <c r="C292" s="185"/>
      <c r="D292" s="184"/>
      <c r="E292" s="185"/>
      <c r="F292" s="17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1"/>
      <c r="AE292" s="181"/>
      <c r="AF292" s="181"/>
      <c r="AG292" s="181"/>
      <c r="AH292" s="181"/>
      <c r="AI292" s="181"/>
      <c r="AJ292" s="181"/>
      <c r="AK292" s="181"/>
      <c r="AL292" s="181"/>
      <c r="AM292" s="181"/>
      <c r="AN292" s="181"/>
      <c r="AO292" s="181"/>
      <c r="AP292" s="181"/>
      <c r="AQ292" s="181"/>
      <c r="AR292" s="181"/>
      <c r="AS292" s="181"/>
      <c r="AT292" s="181"/>
      <c r="AU292" s="181"/>
      <c r="AV292" s="181"/>
      <c r="AW292" s="181"/>
      <c r="AX292" s="181"/>
      <c r="AY292" s="181"/>
      <c r="AZ292" s="181"/>
      <c r="BA292" s="181"/>
      <c r="BB292" s="181"/>
      <c r="BC292" s="181"/>
      <c r="BD292" s="181"/>
      <c r="BE292" s="181"/>
      <c r="BF292" s="181"/>
      <c r="BG292" s="181"/>
      <c r="BH292" s="181"/>
      <c r="BI292" s="181"/>
      <c r="BJ292" s="181"/>
      <c r="BK292" s="181"/>
      <c r="BL292" s="181"/>
      <c r="BM292" s="181"/>
      <c r="BN292" s="181"/>
      <c r="BO292" s="181"/>
      <c r="BP292" s="181"/>
      <c r="BQ292" s="181"/>
      <c r="BR292" s="181"/>
      <c r="BS292" s="181"/>
      <c r="BT292" s="181"/>
      <c r="BU292" s="181"/>
      <c r="BV292" s="181"/>
      <c r="BW292" s="182"/>
      <c r="BX292" s="181"/>
      <c r="BY292" s="182"/>
      <c r="BZ292" s="182"/>
      <c r="CA292" s="182"/>
      <c r="CB292" s="622"/>
    </row>
    <row r="293" spans="1:80" ht="13.5" customHeight="1">
      <c r="A293" s="184"/>
      <c r="B293" s="185"/>
      <c r="C293" s="185"/>
      <c r="D293" s="184"/>
      <c r="E293" s="185"/>
      <c r="F293" s="17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  <c r="AB293" s="181"/>
      <c r="AC293" s="181"/>
      <c r="AD293" s="181"/>
      <c r="AE293" s="181"/>
      <c r="AF293" s="181"/>
      <c r="AG293" s="181"/>
      <c r="AH293" s="181"/>
      <c r="AI293" s="181"/>
      <c r="AJ293" s="181"/>
      <c r="AK293" s="181"/>
      <c r="AL293" s="181"/>
      <c r="AM293" s="181"/>
      <c r="AN293" s="181"/>
      <c r="AO293" s="181"/>
      <c r="AP293" s="181"/>
      <c r="AQ293" s="181"/>
      <c r="AR293" s="181"/>
      <c r="AS293" s="181"/>
      <c r="AT293" s="181"/>
      <c r="AU293" s="181"/>
      <c r="AV293" s="181"/>
      <c r="AW293" s="181"/>
      <c r="AX293" s="181"/>
      <c r="AY293" s="181"/>
      <c r="AZ293" s="181"/>
      <c r="BA293" s="181"/>
      <c r="BB293" s="181"/>
      <c r="BC293" s="181"/>
      <c r="BD293" s="181"/>
      <c r="BE293" s="181"/>
      <c r="BF293" s="181"/>
      <c r="BG293" s="181"/>
      <c r="BH293" s="181"/>
      <c r="BI293" s="181"/>
      <c r="BJ293" s="181"/>
      <c r="BK293" s="181"/>
      <c r="BL293" s="181"/>
      <c r="BM293" s="181"/>
      <c r="BN293" s="181"/>
      <c r="BO293" s="181"/>
      <c r="BP293" s="181"/>
      <c r="BQ293" s="181"/>
      <c r="BR293" s="181"/>
      <c r="BS293" s="181"/>
      <c r="BT293" s="181"/>
      <c r="BU293" s="181"/>
      <c r="BV293" s="181"/>
      <c r="BW293" s="182"/>
      <c r="BX293" s="181"/>
      <c r="BY293" s="182"/>
      <c r="BZ293" s="182"/>
      <c r="CA293" s="182"/>
      <c r="CB293" s="622"/>
    </row>
    <row r="294" spans="1:80" ht="13.5" customHeight="1">
      <c r="A294" s="184"/>
      <c r="B294" s="187"/>
      <c r="C294" s="187"/>
      <c r="D294" s="186"/>
      <c r="E294" s="187"/>
      <c r="F294" s="187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1"/>
      <c r="AL294" s="181"/>
      <c r="AM294" s="181"/>
      <c r="AN294" s="181"/>
      <c r="AO294" s="181"/>
      <c r="AP294" s="181"/>
      <c r="AQ294" s="181"/>
      <c r="AR294" s="181"/>
      <c r="AS294" s="181"/>
      <c r="AT294" s="181"/>
      <c r="AU294" s="181"/>
      <c r="AV294" s="181"/>
      <c r="AW294" s="181"/>
      <c r="AX294" s="181"/>
      <c r="AY294" s="181"/>
      <c r="AZ294" s="181"/>
      <c r="BA294" s="181"/>
      <c r="BB294" s="181"/>
      <c r="BC294" s="181"/>
      <c r="BD294" s="181"/>
      <c r="BE294" s="181"/>
      <c r="BF294" s="181"/>
      <c r="BG294" s="181"/>
      <c r="BH294" s="181"/>
      <c r="BI294" s="181"/>
      <c r="BJ294" s="181"/>
      <c r="BK294" s="181"/>
      <c r="BL294" s="181"/>
      <c r="BM294" s="181"/>
      <c r="BN294" s="181"/>
      <c r="BO294" s="181"/>
      <c r="BP294" s="181"/>
      <c r="BQ294" s="181"/>
      <c r="BR294" s="181"/>
      <c r="BS294" s="181"/>
      <c r="BT294" s="181"/>
      <c r="BU294" s="181"/>
      <c r="BV294" s="181"/>
      <c r="BW294" s="182"/>
      <c r="BX294" s="181"/>
      <c r="BY294" s="182"/>
      <c r="BZ294" s="182"/>
      <c r="CA294" s="182"/>
      <c r="CB294" s="622"/>
    </row>
    <row r="295" spans="1:80" ht="13.5" customHeight="1">
      <c r="A295" s="184"/>
      <c r="B295" s="185"/>
      <c r="C295" s="185"/>
      <c r="D295" s="184"/>
      <c r="E295" s="185"/>
      <c r="F295" s="17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81"/>
      <c r="AR295" s="181"/>
      <c r="AS295" s="181"/>
      <c r="AT295" s="181"/>
      <c r="AU295" s="181"/>
      <c r="AV295" s="181"/>
      <c r="AW295" s="181"/>
      <c r="AX295" s="181"/>
      <c r="AY295" s="181"/>
      <c r="AZ295" s="181"/>
      <c r="BA295" s="181"/>
      <c r="BB295" s="181"/>
      <c r="BC295" s="181"/>
      <c r="BD295" s="181"/>
      <c r="BE295" s="181"/>
      <c r="BF295" s="181"/>
      <c r="BG295" s="181"/>
      <c r="BH295" s="181"/>
      <c r="BI295" s="181"/>
      <c r="BJ295" s="181"/>
      <c r="BK295" s="181"/>
      <c r="BL295" s="181"/>
      <c r="BM295" s="181"/>
      <c r="BN295" s="181"/>
      <c r="BO295" s="181"/>
      <c r="BP295" s="181"/>
      <c r="BQ295" s="181"/>
      <c r="BR295" s="181"/>
      <c r="BS295" s="181"/>
      <c r="BT295" s="181"/>
      <c r="BU295" s="181"/>
      <c r="BV295" s="181"/>
      <c r="BW295" s="182"/>
      <c r="BX295" s="181"/>
      <c r="BY295" s="182"/>
      <c r="BZ295" s="182"/>
      <c r="CA295" s="182"/>
      <c r="CB295" s="622"/>
    </row>
    <row r="296" spans="1:80" ht="13.5" customHeight="1">
      <c r="A296" s="186"/>
      <c r="B296" s="185"/>
      <c r="C296" s="185"/>
      <c r="D296" s="184"/>
      <c r="E296" s="185"/>
      <c r="F296" s="17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  <c r="AA296" s="181"/>
      <c r="AB296" s="181"/>
      <c r="AC296" s="181"/>
      <c r="AD296" s="181"/>
      <c r="AE296" s="181"/>
      <c r="AF296" s="181"/>
      <c r="AG296" s="181"/>
      <c r="AH296" s="181"/>
      <c r="AI296" s="181"/>
      <c r="AJ296" s="181"/>
      <c r="AK296" s="181"/>
      <c r="AL296" s="181"/>
      <c r="AM296" s="181"/>
      <c r="AN296" s="181"/>
      <c r="AO296" s="181"/>
      <c r="AP296" s="181"/>
      <c r="AQ296" s="181"/>
      <c r="AR296" s="181"/>
      <c r="AS296" s="181"/>
      <c r="AT296" s="181"/>
      <c r="AU296" s="181"/>
      <c r="AV296" s="181"/>
      <c r="AW296" s="181"/>
      <c r="AX296" s="181"/>
      <c r="AY296" s="181"/>
      <c r="AZ296" s="181"/>
      <c r="BA296" s="181"/>
      <c r="BB296" s="181"/>
      <c r="BC296" s="181"/>
      <c r="BD296" s="181"/>
      <c r="BE296" s="181"/>
      <c r="BF296" s="181"/>
      <c r="BG296" s="181"/>
      <c r="BH296" s="181"/>
      <c r="BI296" s="181"/>
      <c r="BJ296" s="181"/>
      <c r="BK296" s="181"/>
      <c r="BL296" s="181"/>
      <c r="BM296" s="181"/>
      <c r="BN296" s="181"/>
      <c r="BO296" s="181"/>
      <c r="BP296" s="181"/>
      <c r="BQ296" s="181"/>
      <c r="BR296" s="181"/>
      <c r="BS296" s="181"/>
      <c r="BT296" s="181"/>
      <c r="BU296" s="181"/>
      <c r="BV296" s="181"/>
      <c r="BW296" s="182"/>
      <c r="BX296" s="181"/>
      <c r="BY296" s="182"/>
      <c r="BZ296" s="182"/>
      <c r="CA296" s="182"/>
      <c r="CB296" s="622"/>
    </row>
    <row r="297" spans="1:80" ht="13.5" customHeight="1">
      <c r="A297" s="184"/>
      <c r="B297" s="185"/>
      <c r="C297" s="185"/>
      <c r="D297" s="184"/>
      <c r="E297" s="185"/>
      <c r="F297" s="17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/>
      <c r="AM297" s="181"/>
      <c r="AN297" s="181"/>
      <c r="AO297" s="181"/>
      <c r="AP297" s="181"/>
      <c r="AQ297" s="181"/>
      <c r="AR297" s="181"/>
      <c r="AS297" s="181"/>
      <c r="AT297" s="181"/>
      <c r="AU297" s="181"/>
      <c r="AV297" s="181"/>
      <c r="AW297" s="181"/>
      <c r="AX297" s="181"/>
      <c r="AY297" s="181"/>
      <c r="AZ297" s="181"/>
      <c r="BA297" s="181"/>
      <c r="BB297" s="181"/>
      <c r="BC297" s="181"/>
      <c r="BD297" s="181"/>
      <c r="BE297" s="181"/>
      <c r="BF297" s="181"/>
      <c r="BG297" s="181"/>
      <c r="BH297" s="181"/>
      <c r="BI297" s="181"/>
      <c r="BJ297" s="181"/>
      <c r="BK297" s="181"/>
      <c r="BL297" s="181"/>
      <c r="BM297" s="181"/>
      <c r="BN297" s="181"/>
      <c r="BO297" s="181"/>
      <c r="BP297" s="181"/>
      <c r="BQ297" s="181"/>
      <c r="BR297" s="181"/>
      <c r="BS297" s="181"/>
      <c r="BT297" s="181"/>
      <c r="BU297" s="181"/>
      <c r="BV297" s="181"/>
      <c r="BW297" s="182"/>
      <c r="BX297" s="181"/>
      <c r="BY297" s="182"/>
      <c r="BZ297" s="182"/>
      <c r="CA297" s="182"/>
      <c r="CB297" s="622"/>
    </row>
    <row r="298" spans="1:80" ht="13.5" customHeight="1">
      <c r="A298" s="184"/>
      <c r="B298" s="185"/>
      <c r="C298" s="185"/>
      <c r="D298" s="184"/>
      <c r="E298" s="185"/>
      <c r="F298" s="17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  <c r="AB298" s="181"/>
      <c r="AC298" s="181"/>
      <c r="AD298" s="181"/>
      <c r="AE298" s="181"/>
      <c r="AF298" s="181"/>
      <c r="AG298" s="181"/>
      <c r="AH298" s="181"/>
      <c r="AI298" s="181"/>
      <c r="AJ298" s="181"/>
      <c r="AK298" s="181"/>
      <c r="AL298" s="181"/>
      <c r="AM298" s="181"/>
      <c r="AN298" s="181"/>
      <c r="AO298" s="181"/>
      <c r="AP298" s="181"/>
      <c r="AQ298" s="181"/>
      <c r="AR298" s="181"/>
      <c r="AS298" s="181"/>
      <c r="AT298" s="181"/>
      <c r="AU298" s="181"/>
      <c r="AV298" s="181"/>
      <c r="AW298" s="181"/>
      <c r="AX298" s="181"/>
      <c r="AY298" s="181"/>
      <c r="AZ298" s="181"/>
      <c r="BA298" s="181"/>
      <c r="BB298" s="181"/>
      <c r="BC298" s="181"/>
      <c r="BD298" s="181"/>
      <c r="BE298" s="181"/>
      <c r="BF298" s="181"/>
      <c r="BG298" s="181"/>
      <c r="BH298" s="181"/>
      <c r="BI298" s="181"/>
      <c r="BJ298" s="181"/>
      <c r="BK298" s="181"/>
      <c r="BL298" s="181"/>
      <c r="BM298" s="181"/>
      <c r="BN298" s="181"/>
      <c r="BO298" s="181"/>
      <c r="BP298" s="181"/>
      <c r="BQ298" s="181"/>
      <c r="BR298" s="181"/>
      <c r="BS298" s="181"/>
      <c r="BT298" s="181"/>
      <c r="BU298" s="181"/>
      <c r="BV298" s="181"/>
      <c r="BW298" s="182"/>
      <c r="BX298" s="181"/>
      <c r="BY298" s="182"/>
      <c r="BZ298" s="182"/>
      <c r="CA298" s="182"/>
      <c r="CB298" s="622"/>
    </row>
    <row r="299" spans="1:80" ht="13.5" customHeight="1">
      <c r="A299" s="184"/>
      <c r="B299" s="185"/>
      <c r="C299" s="185"/>
      <c r="D299" s="184"/>
      <c r="E299" s="185"/>
      <c r="F299" s="17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1"/>
      <c r="AE299" s="181"/>
      <c r="AF299" s="181"/>
      <c r="AG299" s="181"/>
      <c r="AH299" s="181"/>
      <c r="AI299" s="181"/>
      <c r="AJ299" s="181"/>
      <c r="AK299" s="181"/>
      <c r="AL299" s="181"/>
      <c r="AM299" s="181"/>
      <c r="AN299" s="181"/>
      <c r="AO299" s="181"/>
      <c r="AP299" s="181"/>
      <c r="AQ299" s="181"/>
      <c r="AR299" s="181"/>
      <c r="AS299" s="181"/>
      <c r="AT299" s="181"/>
      <c r="AU299" s="181"/>
      <c r="AV299" s="181"/>
      <c r="AW299" s="181"/>
      <c r="AX299" s="181"/>
      <c r="AY299" s="181"/>
      <c r="AZ299" s="181"/>
      <c r="BA299" s="181"/>
      <c r="BB299" s="181"/>
      <c r="BC299" s="181"/>
      <c r="BD299" s="181"/>
      <c r="BE299" s="181"/>
      <c r="BF299" s="181"/>
      <c r="BG299" s="181"/>
      <c r="BH299" s="181"/>
      <c r="BI299" s="181"/>
      <c r="BJ299" s="181"/>
      <c r="BK299" s="181"/>
      <c r="BL299" s="181"/>
      <c r="BM299" s="181"/>
      <c r="BN299" s="181"/>
      <c r="BO299" s="181"/>
      <c r="BP299" s="181"/>
      <c r="BQ299" s="181"/>
      <c r="BR299" s="181"/>
      <c r="BS299" s="181"/>
      <c r="BT299" s="181"/>
      <c r="BU299" s="181"/>
      <c r="BV299" s="181"/>
      <c r="BW299" s="182"/>
      <c r="BX299" s="181"/>
      <c r="BY299" s="182"/>
      <c r="BZ299" s="182"/>
      <c r="CA299" s="182"/>
      <c r="CB299" s="622"/>
    </row>
    <row r="300" spans="1:80" ht="13.5" customHeight="1">
      <c r="A300" s="184"/>
      <c r="B300" s="185"/>
      <c r="C300" s="185"/>
      <c r="D300" s="184"/>
      <c r="E300" s="185"/>
      <c r="F300" s="17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81"/>
      <c r="AM300" s="181"/>
      <c r="AN300" s="181"/>
      <c r="AO300" s="181"/>
      <c r="AP300" s="181"/>
      <c r="AQ300" s="181"/>
      <c r="AR300" s="181"/>
      <c r="AS300" s="181"/>
      <c r="AT300" s="181"/>
      <c r="AU300" s="181"/>
      <c r="AV300" s="181"/>
      <c r="AW300" s="181"/>
      <c r="AX300" s="181"/>
      <c r="AY300" s="181"/>
      <c r="AZ300" s="181"/>
      <c r="BA300" s="181"/>
      <c r="BB300" s="181"/>
      <c r="BC300" s="181"/>
      <c r="BD300" s="181"/>
      <c r="BE300" s="181"/>
      <c r="BF300" s="181"/>
      <c r="BG300" s="181"/>
      <c r="BH300" s="181"/>
      <c r="BI300" s="181"/>
      <c r="BJ300" s="181"/>
      <c r="BK300" s="181"/>
      <c r="BL300" s="181"/>
      <c r="BM300" s="181"/>
      <c r="BN300" s="181"/>
      <c r="BO300" s="181"/>
      <c r="BP300" s="181"/>
      <c r="BQ300" s="181"/>
      <c r="BR300" s="181"/>
      <c r="BS300" s="181"/>
      <c r="BT300" s="181"/>
      <c r="BU300" s="181"/>
      <c r="BV300" s="181"/>
      <c r="BW300" s="182"/>
      <c r="BX300" s="181"/>
      <c r="BY300" s="182"/>
      <c r="BZ300" s="182"/>
      <c r="CA300" s="182"/>
      <c r="CB300" s="622"/>
    </row>
    <row r="301" spans="1:80" ht="13.5" customHeight="1">
      <c r="A301" s="184"/>
      <c r="B301" s="219"/>
      <c r="C301" s="219"/>
      <c r="D301" s="219"/>
      <c r="E301" s="219"/>
      <c r="F301" s="220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  <c r="AA301" s="181"/>
      <c r="AB301" s="181"/>
      <c r="AC301" s="181"/>
      <c r="AD301" s="181"/>
      <c r="AE301" s="181"/>
      <c r="AF301" s="181"/>
      <c r="AG301" s="181"/>
      <c r="AH301" s="181"/>
      <c r="AI301" s="181"/>
      <c r="AJ301" s="181"/>
      <c r="AK301" s="181"/>
      <c r="AL301" s="181"/>
      <c r="AM301" s="181"/>
      <c r="AN301" s="181"/>
      <c r="AO301" s="181"/>
      <c r="AP301" s="181"/>
      <c r="AQ301" s="181"/>
      <c r="AR301" s="181"/>
      <c r="AS301" s="181"/>
      <c r="AT301" s="181"/>
      <c r="AU301" s="181"/>
      <c r="AV301" s="181"/>
      <c r="AW301" s="181"/>
      <c r="AX301" s="181"/>
      <c r="AY301" s="181"/>
      <c r="AZ301" s="181"/>
      <c r="BA301" s="181"/>
      <c r="BB301" s="181"/>
      <c r="BC301" s="181"/>
      <c r="BD301" s="181"/>
      <c r="BE301" s="181"/>
      <c r="BF301" s="181"/>
      <c r="BG301" s="181"/>
      <c r="BH301" s="181"/>
      <c r="BI301" s="181"/>
      <c r="BJ301" s="181"/>
      <c r="BK301" s="181"/>
      <c r="BL301" s="181"/>
      <c r="BM301" s="181"/>
      <c r="BN301" s="181"/>
      <c r="BO301" s="181"/>
      <c r="BP301" s="181"/>
      <c r="BQ301" s="181"/>
      <c r="BR301" s="181"/>
      <c r="BS301" s="181"/>
      <c r="BT301" s="181"/>
      <c r="BU301" s="181"/>
      <c r="BV301" s="181"/>
      <c r="BW301" s="182"/>
      <c r="BX301" s="181"/>
      <c r="BY301" s="182"/>
      <c r="BZ301" s="182"/>
      <c r="CA301" s="182"/>
      <c r="CB301" s="622"/>
    </row>
    <row r="302" spans="1:80" ht="13.5" customHeight="1">
      <c r="A302" s="184"/>
      <c r="B302" s="187"/>
      <c r="C302" s="187"/>
      <c r="D302" s="186"/>
      <c r="E302" s="187"/>
      <c r="F302" s="187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/>
      <c r="AM302" s="181"/>
      <c r="AN302" s="181"/>
      <c r="AO302" s="181"/>
      <c r="AP302" s="181"/>
      <c r="AQ302" s="181"/>
      <c r="AR302" s="181"/>
      <c r="AS302" s="181"/>
      <c r="AT302" s="181"/>
      <c r="AU302" s="181"/>
      <c r="AV302" s="181"/>
      <c r="AW302" s="181"/>
      <c r="AX302" s="181"/>
      <c r="AY302" s="181"/>
      <c r="AZ302" s="181"/>
      <c r="BA302" s="181"/>
      <c r="BB302" s="181"/>
      <c r="BC302" s="181"/>
      <c r="BD302" s="181"/>
      <c r="BE302" s="181"/>
      <c r="BF302" s="181"/>
      <c r="BG302" s="181"/>
      <c r="BH302" s="181"/>
      <c r="BI302" s="181"/>
      <c r="BJ302" s="181"/>
      <c r="BK302" s="181"/>
      <c r="BL302" s="181"/>
      <c r="BM302" s="181"/>
      <c r="BN302" s="181"/>
      <c r="BO302" s="181"/>
      <c r="BP302" s="181"/>
      <c r="BQ302" s="181"/>
      <c r="BR302" s="181"/>
      <c r="BS302" s="181"/>
      <c r="BT302" s="181"/>
      <c r="BU302" s="181"/>
      <c r="BV302" s="181"/>
      <c r="BW302" s="182"/>
      <c r="BX302" s="181"/>
      <c r="BY302" s="182"/>
      <c r="BZ302" s="182"/>
      <c r="CA302" s="182"/>
      <c r="CB302" s="622"/>
    </row>
    <row r="303" spans="1:80" ht="13.5" customHeight="1">
      <c r="A303" s="219"/>
      <c r="B303" s="185"/>
      <c r="C303" s="185"/>
      <c r="D303" s="184"/>
      <c r="E303" s="185"/>
      <c r="F303" s="17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/>
      <c r="AM303" s="181"/>
      <c r="AN303" s="181"/>
      <c r="AO303" s="181"/>
      <c r="AP303" s="181"/>
      <c r="AQ303" s="181"/>
      <c r="AR303" s="181"/>
      <c r="AS303" s="181"/>
      <c r="AT303" s="181"/>
      <c r="AU303" s="181"/>
      <c r="AV303" s="181"/>
      <c r="AW303" s="181"/>
      <c r="AX303" s="181"/>
      <c r="AY303" s="181"/>
      <c r="AZ303" s="181"/>
      <c r="BA303" s="181"/>
      <c r="BB303" s="181"/>
      <c r="BC303" s="181"/>
      <c r="BD303" s="181"/>
      <c r="BE303" s="181"/>
      <c r="BF303" s="181"/>
      <c r="BG303" s="181"/>
      <c r="BH303" s="181"/>
      <c r="BI303" s="181"/>
      <c r="BJ303" s="181"/>
      <c r="BK303" s="181"/>
      <c r="BL303" s="181"/>
      <c r="BM303" s="181"/>
      <c r="BN303" s="181"/>
      <c r="BO303" s="181"/>
      <c r="BP303" s="181"/>
      <c r="BQ303" s="181"/>
      <c r="BR303" s="181"/>
      <c r="BS303" s="181"/>
      <c r="BT303" s="181"/>
      <c r="BU303" s="181"/>
      <c r="BV303" s="181"/>
      <c r="BW303" s="182"/>
      <c r="BX303" s="181"/>
      <c r="BY303" s="182"/>
      <c r="BZ303" s="182"/>
      <c r="CA303" s="182"/>
      <c r="CB303" s="622"/>
    </row>
    <row r="304" spans="1:80" ht="13.5" customHeight="1">
      <c r="A304" s="186"/>
      <c r="B304" s="185"/>
      <c r="C304" s="185"/>
      <c r="D304" s="184"/>
      <c r="E304" s="185"/>
      <c r="F304" s="17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181"/>
      <c r="AL304" s="181"/>
      <c r="AM304" s="181"/>
      <c r="AN304" s="181"/>
      <c r="AO304" s="181"/>
      <c r="AP304" s="181"/>
      <c r="AQ304" s="181"/>
      <c r="AR304" s="181"/>
      <c r="AS304" s="181"/>
      <c r="AT304" s="181"/>
      <c r="AU304" s="181"/>
      <c r="AV304" s="181"/>
      <c r="AW304" s="181"/>
      <c r="AX304" s="181"/>
      <c r="AY304" s="181"/>
      <c r="AZ304" s="181"/>
      <c r="BA304" s="181"/>
      <c r="BB304" s="181"/>
      <c r="BC304" s="181"/>
      <c r="BD304" s="181"/>
      <c r="BE304" s="181"/>
      <c r="BF304" s="181"/>
      <c r="BG304" s="181"/>
      <c r="BH304" s="181"/>
      <c r="BI304" s="181"/>
      <c r="BJ304" s="181"/>
      <c r="BK304" s="181"/>
      <c r="BL304" s="181"/>
      <c r="BM304" s="181"/>
      <c r="BN304" s="181"/>
      <c r="BO304" s="181"/>
      <c r="BP304" s="181"/>
      <c r="BQ304" s="181"/>
      <c r="BR304" s="181"/>
      <c r="BS304" s="181"/>
      <c r="BT304" s="181"/>
      <c r="BU304" s="181"/>
      <c r="BV304" s="181"/>
      <c r="BW304" s="182"/>
      <c r="BX304" s="181"/>
      <c r="BY304" s="182"/>
      <c r="BZ304" s="182"/>
      <c r="CA304" s="182"/>
      <c r="CB304" s="622"/>
    </row>
    <row r="305" spans="1:80" ht="13.5" customHeight="1">
      <c r="A305" s="184"/>
      <c r="B305" s="185"/>
      <c r="C305" s="185"/>
      <c r="D305" s="184"/>
      <c r="E305" s="185"/>
      <c r="F305" s="17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Z305" s="181"/>
      <c r="AA305" s="181"/>
      <c r="AB305" s="181"/>
      <c r="AC305" s="181"/>
      <c r="AD305" s="181"/>
      <c r="AE305" s="181"/>
      <c r="AF305" s="181"/>
      <c r="AG305" s="181"/>
      <c r="AH305" s="181"/>
      <c r="AI305" s="181"/>
      <c r="AJ305" s="181"/>
      <c r="AK305" s="181"/>
      <c r="AL305" s="181"/>
      <c r="AM305" s="181"/>
      <c r="AN305" s="181"/>
      <c r="AO305" s="181"/>
      <c r="AP305" s="181"/>
      <c r="AQ305" s="181"/>
      <c r="AR305" s="181"/>
      <c r="AS305" s="181"/>
      <c r="AT305" s="181"/>
      <c r="AU305" s="181"/>
      <c r="AV305" s="181"/>
      <c r="AW305" s="181"/>
      <c r="AX305" s="181"/>
      <c r="AY305" s="181"/>
      <c r="AZ305" s="181"/>
      <c r="BA305" s="181"/>
      <c r="BB305" s="181"/>
      <c r="BC305" s="181"/>
      <c r="BD305" s="181"/>
      <c r="BE305" s="181"/>
      <c r="BF305" s="181"/>
      <c r="BG305" s="181"/>
      <c r="BH305" s="181"/>
      <c r="BI305" s="181"/>
      <c r="BJ305" s="181"/>
      <c r="BK305" s="181"/>
      <c r="BL305" s="181"/>
      <c r="BM305" s="181"/>
      <c r="BN305" s="181"/>
      <c r="BO305" s="181"/>
      <c r="BP305" s="181"/>
      <c r="BQ305" s="181"/>
      <c r="BR305" s="181"/>
      <c r="BS305" s="181"/>
      <c r="BT305" s="181"/>
      <c r="BU305" s="181"/>
      <c r="BV305" s="181"/>
      <c r="BW305" s="182"/>
      <c r="BX305" s="181"/>
      <c r="BY305" s="182"/>
      <c r="BZ305" s="182"/>
      <c r="CA305" s="182"/>
      <c r="CB305" s="622"/>
    </row>
    <row r="306" spans="1:80" ht="13.5" customHeight="1">
      <c r="A306" s="184"/>
      <c r="B306" s="187"/>
      <c r="C306" s="187"/>
      <c r="D306" s="186"/>
      <c r="E306" s="187"/>
      <c r="F306" s="187"/>
      <c r="G306" s="181"/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Z306" s="181"/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181"/>
      <c r="AN306" s="181"/>
      <c r="AO306" s="181"/>
      <c r="AP306" s="181"/>
      <c r="AQ306" s="181"/>
      <c r="AR306" s="181"/>
      <c r="AS306" s="181"/>
      <c r="AT306" s="181"/>
      <c r="AU306" s="181"/>
      <c r="AV306" s="181"/>
      <c r="AW306" s="181"/>
      <c r="AX306" s="181"/>
      <c r="AY306" s="181"/>
      <c r="AZ306" s="181"/>
      <c r="BA306" s="181"/>
      <c r="BB306" s="181"/>
      <c r="BC306" s="181"/>
      <c r="BD306" s="181"/>
      <c r="BE306" s="181"/>
      <c r="BF306" s="181"/>
      <c r="BG306" s="181"/>
      <c r="BH306" s="181"/>
      <c r="BI306" s="181"/>
      <c r="BJ306" s="181"/>
      <c r="BK306" s="181"/>
      <c r="BL306" s="181"/>
      <c r="BM306" s="181"/>
      <c r="BN306" s="181"/>
      <c r="BO306" s="181"/>
      <c r="BP306" s="181"/>
      <c r="BQ306" s="181"/>
      <c r="BR306" s="181"/>
      <c r="BS306" s="181"/>
      <c r="BT306" s="181"/>
      <c r="BU306" s="181"/>
      <c r="BV306" s="181"/>
      <c r="BW306" s="182"/>
      <c r="BX306" s="181"/>
      <c r="BY306" s="182"/>
      <c r="BZ306" s="182"/>
      <c r="CA306" s="182"/>
      <c r="CB306" s="622"/>
    </row>
    <row r="307" spans="1:80" ht="13.5" customHeight="1">
      <c r="A307" s="184"/>
      <c r="B307" s="185"/>
      <c r="C307" s="185"/>
      <c r="D307" s="184"/>
      <c r="E307" s="185"/>
      <c r="F307" s="17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Z307" s="181"/>
      <c r="AA307" s="181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1"/>
      <c r="AL307" s="181"/>
      <c r="AM307" s="181"/>
      <c r="AN307" s="181"/>
      <c r="AO307" s="181"/>
      <c r="AP307" s="181"/>
      <c r="AQ307" s="181"/>
      <c r="AR307" s="181"/>
      <c r="AS307" s="181"/>
      <c r="AT307" s="181"/>
      <c r="AU307" s="181"/>
      <c r="AV307" s="181"/>
      <c r="AW307" s="181"/>
      <c r="AX307" s="181"/>
      <c r="AY307" s="181"/>
      <c r="AZ307" s="181"/>
      <c r="BA307" s="181"/>
      <c r="BB307" s="181"/>
      <c r="BC307" s="181"/>
      <c r="BD307" s="181"/>
      <c r="BE307" s="181"/>
      <c r="BF307" s="181"/>
      <c r="BG307" s="181"/>
      <c r="BH307" s="181"/>
      <c r="BI307" s="181"/>
      <c r="BJ307" s="181"/>
      <c r="BK307" s="181"/>
      <c r="BL307" s="181"/>
      <c r="BM307" s="181"/>
      <c r="BN307" s="181"/>
      <c r="BO307" s="181"/>
      <c r="BP307" s="181"/>
      <c r="BQ307" s="181"/>
      <c r="BR307" s="181"/>
      <c r="BS307" s="181"/>
      <c r="BT307" s="181"/>
      <c r="BU307" s="181"/>
      <c r="BV307" s="181"/>
      <c r="BW307" s="182"/>
      <c r="BX307" s="181"/>
      <c r="BY307" s="182"/>
      <c r="BZ307" s="182"/>
      <c r="CA307" s="182"/>
      <c r="CB307" s="622"/>
    </row>
    <row r="308" spans="1:80" ht="13.5" customHeight="1">
      <c r="A308" s="186"/>
      <c r="B308" s="185"/>
      <c r="C308" s="185"/>
      <c r="D308" s="184"/>
      <c r="E308" s="185"/>
      <c r="F308" s="17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81"/>
      <c r="AN308" s="181"/>
      <c r="AO308" s="181"/>
      <c r="AP308" s="181"/>
      <c r="AQ308" s="181"/>
      <c r="AR308" s="181"/>
      <c r="AS308" s="181"/>
      <c r="AT308" s="181"/>
      <c r="AU308" s="181"/>
      <c r="AV308" s="181"/>
      <c r="AW308" s="181"/>
      <c r="AX308" s="181"/>
      <c r="AY308" s="181"/>
      <c r="AZ308" s="181"/>
      <c r="BA308" s="181"/>
      <c r="BB308" s="181"/>
      <c r="BC308" s="181"/>
      <c r="BD308" s="181"/>
      <c r="BE308" s="181"/>
      <c r="BF308" s="181"/>
      <c r="BG308" s="181"/>
      <c r="BH308" s="181"/>
      <c r="BI308" s="181"/>
      <c r="BJ308" s="181"/>
      <c r="BK308" s="181"/>
      <c r="BL308" s="181"/>
      <c r="BM308" s="181"/>
      <c r="BN308" s="181"/>
      <c r="BO308" s="181"/>
      <c r="BP308" s="181"/>
      <c r="BQ308" s="181"/>
      <c r="BR308" s="181"/>
      <c r="BS308" s="181"/>
      <c r="BT308" s="181"/>
      <c r="BU308" s="181"/>
      <c r="BV308" s="181"/>
      <c r="BW308" s="182"/>
      <c r="BX308" s="181"/>
      <c r="BY308" s="182"/>
      <c r="BZ308" s="182"/>
      <c r="CA308" s="182"/>
      <c r="CB308" s="622"/>
    </row>
    <row r="309" spans="1:80" ht="13.5" customHeight="1">
      <c r="A309" s="184"/>
      <c r="B309" s="185"/>
      <c r="C309" s="185"/>
      <c r="D309" s="184"/>
      <c r="E309" s="185"/>
      <c r="F309" s="17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81"/>
      <c r="AN309" s="181"/>
      <c r="AO309" s="181"/>
      <c r="AP309" s="181"/>
      <c r="AQ309" s="181"/>
      <c r="AR309" s="181"/>
      <c r="AS309" s="181"/>
      <c r="AT309" s="181"/>
      <c r="AU309" s="181"/>
      <c r="AV309" s="181"/>
      <c r="AW309" s="181"/>
      <c r="AX309" s="181"/>
      <c r="AY309" s="181"/>
      <c r="AZ309" s="181"/>
      <c r="BA309" s="181"/>
      <c r="BB309" s="181"/>
      <c r="BC309" s="181"/>
      <c r="BD309" s="181"/>
      <c r="BE309" s="181"/>
      <c r="BF309" s="181"/>
      <c r="BG309" s="181"/>
      <c r="BH309" s="181"/>
      <c r="BI309" s="181"/>
      <c r="BJ309" s="181"/>
      <c r="BK309" s="181"/>
      <c r="BL309" s="181"/>
      <c r="BM309" s="181"/>
      <c r="BN309" s="181"/>
      <c r="BO309" s="181"/>
      <c r="BP309" s="181"/>
      <c r="BQ309" s="181"/>
      <c r="BR309" s="181"/>
      <c r="BS309" s="181"/>
      <c r="BT309" s="181"/>
      <c r="BU309" s="181"/>
      <c r="BV309" s="181"/>
      <c r="BW309" s="182"/>
      <c r="BX309" s="181"/>
      <c r="BY309" s="182"/>
      <c r="BZ309" s="182"/>
      <c r="CA309" s="182"/>
      <c r="CB309" s="622"/>
    </row>
    <row r="310" spans="1:80" ht="13.5" customHeight="1">
      <c r="A310" s="184"/>
      <c r="B310" s="185"/>
      <c r="C310" s="185"/>
      <c r="D310" s="184"/>
      <c r="E310" s="185"/>
      <c r="F310" s="171"/>
      <c r="G310" s="181"/>
      <c r="H310" s="181"/>
      <c r="I310" s="181"/>
      <c r="J310" s="181"/>
      <c r="K310" s="181"/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Z310" s="181"/>
      <c r="AA310" s="181"/>
      <c r="AB310" s="181"/>
      <c r="AC310" s="181"/>
      <c r="AD310" s="181"/>
      <c r="AE310" s="181"/>
      <c r="AF310" s="181"/>
      <c r="AG310" s="181"/>
      <c r="AH310" s="181"/>
      <c r="AI310" s="181"/>
      <c r="AJ310" s="181"/>
      <c r="AK310" s="181"/>
      <c r="AL310" s="181"/>
      <c r="AM310" s="181"/>
      <c r="AN310" s="181"/>
      <c r="AO310" s="181"/>
      <c r="AP310" s="181"/>
      <c r="AQ310" s="181"/>
      <c r="AR310" s="181"/>
      <c r="AS310" s="181"/>
      <c r="AT310" s="181"/>
      <c r="AU310" s="181"/>
      <c r="AV310" s="181"/>
      <c r="AW310" s="181"/>
      <c r="AX310" s="181"/>
      <c r="AY310" s="181"/>
      <c r="AZ310" s="181"/>
      <c r="BA310" s="181"/>
      <c r="BB310" s="181"/>
      <c r="BC310" s="181"/>
      <c r="BD310" s="181"/>
      <c r="BE310" s="181"/>
      <c r="BF310" s="181"/>
      <c r="BG310" s="181"/>
      <c r="BH310" s="181"/>
      <c r="BI310" s="181"/>
      <c r="BJ310" s="181"/>
      <c r="BK310" s="181"/>
      <c r="BL310" s="181"/>
      <c r="BM310" s="181"/>
      <c r="BN310" s="181"/>
      <c r="BO310" s="181"/>
      <c r="BP310" s="181"/>
      <c r="BQ310" s="181"/>
      <c r="BR310" s="181"/>
      <c r="BS310" s="181"/>
      <c r="BT310" s="181"/>
      <c r="BU310" s="181"/>
      <c r="BV310" s="181"/>
      <c r="BW310" s="182"/>
      <c r="BX310" s="181"/>
      <c r="BY310" s="182"/>
      <c r="BZ310" s="182"/>
      <c r="CA310" s="182"/>
      <c r="CB310" s="622"/>
    </row>
    <row r="311" spans="1:80" ht="13.5" customHeight="1">
      <c r="A311" s="184"/>
      <c r="B311" s="185"/>
      <c r="C311" s="185"/>
      <c r="D311" s="184"/>
      <c r="E311" s="185"/>
      <c r="F311" s="17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  <c r="AA311" s="181"/>
      <c r="AB311" s="181"/>
      <c r="AC311" s="181"/>
      <c r="AD311" s="181"/>
      <c r="AE311" s="181"/>
      <c r="AF311" s="181"/>
      <c r="AG311" s="181"/>
      <c r="AH311" s="181"/>
      <c r="AI311" s="181"/>
      <c r="AJ311" s="181"/>
      <c r="AK311" s="181"/>
      <c r="AL311" s="181"/>
      <c r="AM311" s="181"/>
      <c r="AN311" s="181"/>
      <c r="AO311" s="181"/>
      <c r="AP311" s="181"/>
      <c r="AQ311" s="181"/>
      <c r="AR311" s="181"/>
      <c r="AS311" s="181"/>
      <c r="AT311" s="181"/>
      <c r="AU311" s="181"/>
      <c r="AV311" s="181"/>
      <c r="AW311" s="181"/>
      <c r="AX311" s="181"/>
      <c r="AY311" s="181"/>
      <c r="AZ311" s="181"/>
      <c r="BA311" s="181"/>
      <c r="BB311" s="181"/>
      <c r="BC311" s="181"/>
      <c r="BD311" s="181"/>
      <c r="BE311" s="181"/>
      <c r="BF311" s="181"/>
      <c r="BG311" s="181"/>
      <c r="BH311" s="181"/>
      <c r="BI311" s="181"/>
      <c r="BJ311" s="181"/>
      <c r="BK311" s="181"/>
      <c r="BL311" s="181"/>
      <c r="BM311" s="181"/>
      <c r="BN311" s="181"/>
      <c r="BO311" s="181"/>
      <c r="BP311" s="181"/>
      <c r="BQ311" s="181"/>
      <c r="BR311" s="181"/>
      <c r="BS311" s="181"/>
      <c r="BT311" s="181"/>
      <c r="BU311" s="181"/>
      <c r="BV311" s="181"/>
      <c r="BW311" s="182"/>
      <c r="BX311" s="181"/>
      <c r="BY311" s="182"/>
      <c r="BZ311" s="182"/>
      <c r="CA311" s="182"/>
      <c r="CB311" s="622"/>
    </row>
    <row r="312" spans="1:80" ht="13.5" customHeight="1">
      <c r="A312" s="184"/>
      <c r="B312" s="185"/>
      <c r="C312" s="185"/>
      <c r="D312" s="184"/>
      <c r="E312" s="185"/>
      <c r="F312" s="171"/>
      <c r="G312" s="181"/>
      <c r="H312" s="181"/>
      <c r="I312" s="181"/>
      <c r="J312" s="181"/>
      <c r="K312" s="181"/>
      <c r="L312" s="181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Z312" s="181"/>
      <c r="AA312" s="181"/>
      <c r="AB312" s="181"/>
      <c r="AC312" s="181"/>
      <c r="AD312" s="181"/>
      <c r="AE312" s="181"/>
      <c r="AF312" s="181"/>
      <c r="AG312" s="181"/>
      <c r="AH312" s="181"/>
      <c r="AI312" s="181"/>
      <c r="AJ312" s="181"/>
      <c r="AK312" s="181"/>
      <c r="AL312" s="181"/>
      <c r="AM312" s="181"/>
      <c r="AN312" s="181"/>
      <c r="AO312" s="181"/>
      <c r="AP312" s="181"/>
      <c r="AQ312" s="181"/>
      <c r="AR312" s="181"/>
      <c r="AS312" s="181"/>
      <c r="AT312" s="181"/>
      <c r="AU312" s="181"/>
      <c r="AV312" s="181"/>
      <c r="AW312" s="181"/>
      <c r="AX312" s="181"/>
      <c r="AY312" s="181"/>
      <c r="AZ312" s="181"/>
      <c r="BA312" s="181"/>
      <c r="BB312" s="181"/>
      <c r="BC312" s="181"/>
      <c r="BD312" s="181"/>
      <c r="BE312" s="181"/>
      <c r="BF312" s="181"/>
      <c r="BG312" s="181"/>
      <c r="BH312" s="181"/>
      <c r="BI312" s="181"/>
      <c r="BJ312" s="181"/>
      <c r="BK312" s="181"/>
      <c r="BL312" s="181"/>
      <c r="BM312" s="181"/>
      <c r="BN312" s="181"/>
      <c r="BO312" s="181"/>
      <c r="BP312" s="181"/>
      <c r="BQ312" s="181"/>
      <c r="BR312" s="181"/>
      <c r="BS312" s="181"/>
      <c r="BT312" s="181"/>
      <c r="BU312" s="181"/>
      <c r="BV312" s="181"/>
      <c r="BW312" s="182"/>
      <c r="BX312" s="181"/>
      <c r="BY312" s="182"/>
      <c r="BZ312" s="182"/>
      <c r="CA312" s="182"/>
      <c r="CB312" s="622"/>
    </row>
    <row r="313" spans="1:80" ht="12" customHeight="1">
      <c r="A313" s="184"/>
      <c r="B313" s="171"/>
      <c r="C313" s="171"/>
      <c r="D313" s="188"/>
      <c r="E313" s="171"/>
      <c r="F313" s="171"/>
      <c r="G313" s="622"/>
      <c r="H313" s="622"/>
      <c r="I313" s="622"/>
      <c r="J313" s="622"/>
      <c r="K313" s="622"/>
      <c r="L313" s="622"/>
      <c r="M313" s="622"/>
      <c r="N313" s="622"/>
      <c r="O313" s="622"/>
      <c r="P313" s="622"/>
      <c r="Q313" s="622"/>
      <c r="R313" s="622"/>
      <c r="S313" s="622"/>
      <c r="T313" s="622"/>
      <c r="U313" s="622"/>
      <c r="V313" s="622"/>
      <c r="W313" s="622"/>
      <c r="X313" s="622"/>
      <c r="Y313" s="622"/>
      <c r="Z313" s="622"/>
      <c r="AA313" s="622"/>
      <c r="AB313" s="622"/>
      <c r="AC313" s="622"/>
      <c r="AD313" s="622"/>
      <c r="AE313" s="622"/>
      <c r="AF313" s="622"/>
      <c r="AG313" s="622"/>
      <c r="AH313" s="622"/>
      <c r="AI313" s="622"/>
      <c r="AJ313" s="622"/>
      <c r="AK313" s="622"/>
      <c r="AL313" s="622"/>
      <c r="AM313" s="622"/>
      <c r="AN313" s="622"/>
      <c r="AO313" s="622"/>
      <c r="AP313" s="622"/>
      <c r="AQ313" s="622"/>
      <c r="AR313" s="622"/>
      <c r="AS313" s="622"/>
      <c r="AT313" s="622"/>
      <c r="AU313" s="622"/>
      <c r="AV313" s="622"/>
      <c r="AW313" s="622"/>
      <c r="AX313" s="622"/>
      <c r="AY313" s="622"/>
      <c r="AZ313" s="622"/>
      <c r="BA313" s="622"/>
      <c r="BB313" s="622"/>
      <c r="BC313" s="622"/>
      <c r="BD313" s="622"/>
      <c r="BE313" s="622"/>
      <c r="BF313" s="622"/>
      <c r="BG313" s="622"/>
      <c r="BH313" s="622"/>
      <c r="BI313" s="622"/>
      <c r="BJ313" s="622"/>
      <c r="BK313" s="622"/>
      <c r="BL313" s="622"/>
      <c r="BM313" s="622"/>
      <c r="BN313" s="622"/>
      <c r="BO313" s="622"/>
      <c r="BP313" s="622"/>
      <c r="BQ313" s="622"/>
      <c r="BR313" s="622"/>
      <c r="BS313" s="622"/>
      <c r="BT313" s="622"/>
      <c r="BU313" s="622"/>
      <c r="BV313" s="622"/>
      <c r="BW313" s="622"/>
      <c r="BX313" s="622"/>
      <c r="BY313" s="622"/>
      <c r="BZ313" s="622"/>
      <c r="CA313" s="622"/>
      <c r="CB313" s="622"/>
    </row>
    <row r="314" spans="1:80" ht="12" customHeight="1">
      <c r="A314" s="184"/>
      <c r="B314" s="171"/>
      <c r="C314" s="171"/>
      <c r="D314" s="188"/>
      <c r="E314" s="171"/>
      <c r="F314" s="171"/>
      <c r="G314" s="622"/>
      <c r="H314" s="622"/>
      <c r="I314" s="622"/>
      <c r="J314" s="622"/>
      <c r="K314" s="622"/>
      <c r="L314" s="622"/>
      <c r="M314" s="622"/>
      <c r="N314" s="622"/>
      <c r="O314" s="622"/>
      <c r="P314" s="622"/>
      <c r="Q314" s="622"/>
      <c r="R314" s="622"/>
      <c r="S314" s="622"/>
      <c r="T314" s="622"/>
      <c r="U314" s="622"/>
      <c r="V314" s="622"/>
      <c r="W314" s="622"/>
      <c r="X314" s="622"/>
      <c r="Y314" s="622"/>
      <c r="Z314" s="622"/>
      <c r="AA314" s="622"/>
      <c r="AB314" s="622"/>
      <c r="AC314" s="622"/>
      <c r="AD314" s="622"/>
      <c r="AE314" s="622"/>
      <c r="AF314" s="622"/>
      <c r="AG314" s="622"/>
      <c r="AH314" s="622"/>
      <c r="AI314" s="622"/>
      <c r="AJ314" s="622"/>
      <c r="AK314" s="622"/>
      <c r="AL314" s="622"/>
      <c r="AM314" s="622"/>
      <c r="AN314" s="622"/>
      <c r="AO314" s="622"/>
      <c r="AP314" s="622"/>
      <c r="AQ314" s="622"/>
      <c r="AR314" s="622"/>
      <c r="AS314" s="622"/>
      <c r="AT314" s="622"/>
      <c r="AU314" s="622"/>
      <c r="AV314" s="622"/>
      <c r="AW314" s="622"/>
      <c r="AX314" s="622"/>
      <c r="AY314" s="622"/>
      <c r="AZ314" s="622"/>
      <c r="BA314" s="622"/>
      <c r="BB314" s="622"/>
      <c r="BC314" s="622"/>
      <c r="BD314" s="622"/>
      <c r="BE314" s="622"/>
      <c r="BF314" s="622"/>
      <c r="BG314" s="622"/>
      <c r="BH314" s="622"/>
      <c r="BI314" s="622"/>
      <c r="BJ314" s="622"/>
      <c r="BK314" s="622"/>
      <c r="BL314" s="622"/>
      <c r="BM314" s="622"/>
      <c r="BN314" s="622"/>
      <c r="BO314" s="622"/>
      <c r="BP314" s="622"/>
      <c r="BQ314" s="622"/>
      <c r="BR314" s="622"/>
      <c r="BS314" s="622"/>
      <c r="BT314" s="622"/>
      <c r="BU314" s="622"/>
      <c r="BV314" s="622"/>
      <c r="BW314" s="622"/>
      <c r="BX314" s="622"/>
      <c r="BY314" s="622"/>
      <c r="BZ314" s="622"/>
      <c r="CA314" s="622"/>
      <c r="CB314" s="622"/>
    </row>
    <row r="315" spans="1:80" ht="12" customHeight="1">
      <c r="A315" s="188"/>
      <c r="B315" s="171"/>
      <c r="C315" s="171"/>
      <c r="D315" s="188"/>
      <c r="E315" s="171"/>
      <c r="F315" s="171"/>
      <c r="G315" s="622"/>
      <c r="H315" s="622"/>
      <c r="I315" s="622"/>
      <c r="J315" s="622"/>
      <c r="K315" s="622"/>
      <c r="L315" s="622"/>
      <c r="M315" s="622"/>
      <c r="N315" s="622"/>
      <c r="O315" s="622"/>
      <c r="P315" s="622"/>
      <c r="Q315" s="622"/>
      <c r="R315" s="622"/>
      <c r="S315" s="622"/>
      <c r="T315" s="622"/>
      <c r="U315" s="622"/>
      <c r="V315" s="622"/>
      <c r="W315" s="622"/>
      <c r="X315" s="622"/>
      <c r="Y315" s="622"/>
      <c r="Z315" s="622"/>
      <c r="AA315" s="622"/>
      <c r="AB315" s="622"/>
      <c r="AC315" s="622"/>
      <c r="AD315" s="622"/>
      <c r="AE315" s="622"/>
      <c r="AF315" s="622"/>
      <c r="AG315" s="622"/>
      <c r="AH315" s="622"/>
      <c r="AI315" s="622"/>
      <c r="AJ315" s="622"/>
      <c r="AK315" s="622"/>
      <c r="AL315" s="622"/>
      <c r="AM315" s="622"/>
      <c r="AN315" s="622"/>
      <c r="AO315" s="622"/>
      <c r="AP315" s="622"/>
      <c r="AQ315" s="622"/>
      <c r="AR315" s="622"/>
      <c r="AS315" s="622"/>
      <c r="AT315" s="622"/>
      <c r="AU315" s="622"/>
      <c r="AV315" s="622"/>
      <c r="AW315" s="622"/>
      <c r="AX315" s="622"/>
      <c r="AY315" s="622"/>
      <c r="AZ315" s="622"/>
      <c r="BA315" s="622"/>
      <c r="BB315" s="622"/>
      <c r="BC315" s="622"/>
      <c r="BD315" s="622"/>
      <c r="BE315" s="622"/>
      <c r="BF315" s="622"/>
      <c r="BG315" s="622"/>
      <c r="BH315" s="622"/>
      <c r="BI315" s="622"/>
      <c r="BJ315" s="622"/>
      <c r="BK315" s="622"/>
      <c r="BL315" s="622"/>
      <c r="BM315" s="622"/>
      <c r="BN315" s="622"/>
      <c r="BO315" s="622"/>
      <c r="BP315" s="622"/>
      <c r="BQ315" s="622"/>
      <c r="BR315" s="622"/>
      <c r="BS315" s="622"/>
      <c r="BT315" s="622"/>
      <c r="BU315" s="622"/>
      <c r="BV315" s="622"/>
      <c r="BW315" s="622"/>
      <c r="BX315" s="622"/>
      <c r="BY315" s="622"/>
      <c r="BZ315" s="622"/>
      <c r="CA315" s="622"/>
      <c r="CB315" s="622"/>
    </row>
    <row r="316" ht="12" customHeight="1">
      <c r="A316" s="188"/>
    </row>
    <row r="317" ht="12" customHeight="1">
      <c r="A317" s="188"/>
    </row>
  </sheetData>
  <sheetProtection/>
  <printOptions/>
  <pageMargins left="0.5905511811023623" right="0.5905511811023623" top="0.7874015748031497" bottom="0.3937007874015748" header="0.3937007874015748" footer="0.3937007874015748"/>
  <pageSetup firstPageNumber="66" useFirstPageNumber="1" horizontalDpi="600" verticalDpi="600" orientation="landscape" pageOrder="overThenDown" paperSize="8" scale="97" r:id="rId1"/>
  <rowBreaks count="1" manualBreakCount="1">
    <brk id="5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1"/>
  <sheetViews>
    <sheetView zoomScaleSheetLayoutView="100" zoomScalePageLayoutView="0" workbookViewId="0" topLeftCell="A1">
      <selection activeCell="A1" sqref="A1:P1"/>
    </sheetView>
  </sheetViews>
  <sheetFormatPr defaultColWidth="9.00390625" defaultRowHeight="12" customHeight="1"/>
  <cols>
    <col min="1" max="1" width="22.75390625" style="438" customWidth="1"/>
    <col min="2" max="2" width="10.125" style="189" customWidth="1"/>
    <col min="3" max="3" width="15.50390625" style="172" customWidth="1"/>
    <col min="4" max="4" width="9.75390625" style="172" customWidth="1"/>
    <col min="5" max="5" width="12.875" style="172" customWidth="1"/>
    <col min="6" max="6" width="8.875" style="623" customWidth="1"/>
    <col min="7" max="7" width="10.625" style="623" customWidth="1"/>
    <col min="8" max="8" width="10.125" style="623" customWidth="1"/>
    <col min="9" max="9" width="10.625" style="623" customWidth="1"/>
    <col min="10" max="10" width="9.875" style="623" customWidth="1"/>
    <col min="11" max="11" width="12.25390625" style="623" customWidth="1"/>
    <col min="12" max="12" width="10.125" style="623" customWidth="1"/>
    <col min="13" max="13" width="12.625" style="623" customWidth="1"/>
    <col min="14" max="14" width="13.125" style="623" customWidth="1"/>
    <col min="15" max="15" width="12.125" style="623" customWidth="1"/>
    <col min="16" max="16" width="11.875" style="623" customWidth="1"/>
    <col min="17" max="40" width="8.625" style="623" customWidth="1"/>
    <col min="41" max="16384" width="9.00390625" style="623" customWidth="1"/>
  </cols>
  <sheetData>
    <row r="1" spans="1:16" s="199" customFormat="1" ht="30" customHeight="1">
      <c r="A1" s="403" t="s">
        <v>1063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s="200" customFormat="1" ht="14.25" customHeight="1">
      <c r="A2" s="403" t="s">
        <v>1064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59" customFormat="1" ht="17.25" customHeight="1" thickBot="1">
      <c r="A3" s="111"/>
      <c r="B3" s="111"/>
      <c r="C3" s="404"/>
      <c r="D3" s="405"/>
      <c r="E3" s="405"/>
      <c r="F3" s="405"/>
      <c r="G3" s="405"/>
      <c r="H3" s="405"/>
      <c r="I3" s="405"/>
      <c r="J3" s="405"/>
      <c r="K3" s="405"/>
      <c r="L3" s="111"/>
      <c r="M3" s="404"/>
      <c r="N3" s="405"/>
      <c r="O3" s="405"/>
      <c r="P3" s="406" t="s">
        <v>1016</v>
      </c>
    </row>
    <row r="4" spans="1:16" s="159" customFormat="1" ht="44.25" customHeight="1" thickTop="1">
      <c r="A4" s="312" t="s">
        <v>1017</v>
      </c>
      <c r="B4" s="407" t="s">
        <v>245</v>
      </c>
      <c r="C4" s="408"/>
      <c r="D4" s="409" t="s">
        <v>246</v>
      </c>
      <c r="E4" s="409"/>
      <c r="F4" s="409"/>
      <c r="G4" s="410"/>
      <c r="H4" s="411"/>
      <c r="I4" s="409"/>
      <c r="J4" s="409"/>
      <c r="K4" s="410"/>
      <c r="L4" s="412" t="s">
        <v>1018</v>
      </c>
      <c r="M4" s="413"/>
      <c r="N4" s="414" t="s">
        <v>247</v>
      </c>
      <c r="O4" s="414" t="s">
        <v>248</v>
      </c>
      <c r="P4" s="415" t="s">
        <v>249</v>
      </c>
    </row>
    <row r="5" spans="1:16" s="159" customFormat="1" ht="29.25" customHeight="1">
      <c r="A5" s="312"/>
      <c r="B5" s="323" t="s">
        <v>1065</v>
      </c>
      <c r="C5" s="416"/>
      <c r="D5" s="417" t="s">
        <v>250</v>
      </c>
      <c r="E5" s="418"/>
      <c r="F5" s="419" t="s">
        <v>251</v>
      </c>
      <c r="G5" s="420"/>
      <c r="H5" s="419" t="s">
        <v>252</v>
      </c>
      <c r="I5" s="418"/>
      <c r="J5" s="421" t="s">
        <v>901</v>
      </c>
      <c r="K5" s="607"/>
      <c r="L5" s="422" t="s">
        <v>253</v>
      </c>
      <c r="M5" s="423"/>
      <c r="N5" s="424"/>
      <c r="O5" s="424"/>
      <c r="P5" s="425"/>
    </row>
    <row r="6" spans="1:16" s="159" customFormat="1" ht="30" customHeight="1">
      <c r="A6" s="426"/>
      <c r="B6" s="47" t="s">
        <v>254</v>
      </c>
      <c r="C6" s="47" t="s">
        <v>255</v>
      </c>
      <c r="D6" s="427" t="s">
        <v>1019</v>
      </c>
      <c r="E6" s="428" t="s">
        <v>257</v>
      </c>
      <c r="F6" s="427" t="s">
        <v>1019</v>
      </c>
      <c r="G6" s="428" t="s">
        <v>257</v>
      </c>
      <c r="H6" s="427" t="s">
        <v>256</v>
      </c>
      <c r="I6" s="428" t="s">
        <v>257</v>
      </c>
      <c r="J6" s="427" t="s">
        <v>1019</v>
      </c>
      <c r="K6" s="428" t="s">
        <v>257</v>
      </c>
      <c r="L6" s="47" t="s">
        <v>258</v>
      </c>
      <c r="M6" s="48" t="s">
        <v>1020</v>
      </c>
      <c r="N6" s="429" t="s">
        <v>1021</v>
      </c>
      <c r="O6" s="430" t="s">
        <v>763</v>
      </c>
      <c r="P6" s="431" t="s">
        <v>1021</v>
      </c>
    </row>
    <row r="7" spans="1:16" s="189" customFormat="1" ht="25.5" customHeight="1">
      <c r="A7" s="432" t="str">
        <f>'[3]H23(10Pのうち1～4P)'!A7</f>
        <v>総数</v>
      </c>
      <c r="B7" s="608">
        <v>18032481</v>
      </c>
      <c r="C7" s="608">
        <v>74784836</v>
      </c>
      <c r="D7" s="608">
        <v>42490759</v>
      </c>
      <c r="E7" s="608">
        <v>-198977</v>
      </c>
      <c r="F7" s="608">
        <v>7026196</v>
      </c>
      <c r="G7" s="608">
        <v>-672806</v>
      </c>
      <c r="H7" s="608">
        <v>16556061</v>
      </c>
      <c r="I7" s="608">
        <v>-881861</v>
      </c>
      <c r="J7" s="608">
        <v>18908502</v>
      </c>
      <c r="K7" s="608">
        <v>1355690</v>
      </c>
      <c r="L7" s="608">
        <v>10211156</v>
      </c>
      <c r="M7" s="608">
        <v>260713</v>
      </c>
      <c r="N7" s="608">
        <v>243208784</v>
      </c>
      <c r="O7" s="608">
        <v>93367960</v>
      </c>
      <c r="P7" s="609">
        <v>1197</v>
      </c>
    </row>
    <row r="8" spans="1:16" s="172" customFormat="1" ht="25.5" customHeight="1">
      <c r="A8" s="433" t="str">
        <f>'[3]H23(10Pのうち1～4P)'!A10</f>
        <v>食料品製造業</v>
      </c>
      <c r="B8" s="610">
        <v>849180</v>
      </c>
      <c r="C8" s="610">
        <v>7852060</v>
      </c>
      <c r="D8" s="610">
        <v>2061887</v>
      </c>
      <c r="E8" s="610">
        <v>127447</v>
      </c>
      <c r="F8" s="610">
        <v>701901</v>
      </c>
      <c r="G8" s="610">
        <v>2371</v>
      </c>
      <c r="H8" s="610">
        <v>342222</v>
      </c>
      <c r="I8" s="610">
        <v>14852</v>
      </c>
      <c r="J8" s="610">
        <v>1017764</v>
      </c>
      <c r="K8" s="610">
        <v>110224</v>
      </c>
      <c r="L8" s="610">
        <v>231601</v>
      </c>
      <c r="M8" s="610">
        <v>43064</v>
      </c>
      <c r="N8" s="610">
        <v>27885475</v>
      </c>
      <c r="O8" s="610">
        <v>8851761</v>
      </c>
      <c r="P8" s="611">
        <v>758</v>
      </c>
    </row>
    <row r="9" spans="1:16" s="172" customFormat="1" ht="25.5" customHeight="1">
      <c r="A9" s="212" t="str">
        <f>'[3]H23(10Pのうち1～4P)'!A13</f>
        <v>飲料・たばこ・飼料製造業</v>
      </c>
      <c r="B9" s="610">
        <v>99913</v>
      </c>
      <c r="C9" s="610">
        <v>887508</v>
      </c>
      <c r="D9" s="610">
        <v>479635</v>
      </c>
      <c r="E9" s="610">
        <v>22018</v>
      </c>
      <c r="F9" s="610">
        <v>312128</v>
      </c>
      <c r="G9" s="610">
        <v>17176</v>
      </c>
      <c r="H9" s="610">
        <v>65688</v>
      </c>
      <c r="I9" s="610">
        <v>982</v>
      </c>
      <c r="J9" s="610">
        <v>101819</v>
      </c>
      <c r="K9" s="610">
        <v>3860</v>
      </c>
      <c r="L9" s="612">
        <v>8916</v>
      </c>
      <c r="M9" s="612">
        <v>-8811</v>
      </c>
      <c r="N9" s="610">
        <v>3216851</v>
      </c>
      <c r="O9" s="610">
        <v>925314</v>
      </c>
      <c r="P9" s="611">
        <v>1227</v>
      </c>
    </row>
    <row r="10" spans="1:16" s="172" customFormat="1" ht="25.5" customHeight="1">
      <c r="A10" s="433" t="str">
        <f>'[3]H23(10Pのうち1～4P)'!A16</f>
        <v>繊維工業</v>
      </c>
      <c r="B10" s="610">
        <v>79586</v>
      </c>
      <c r="C10" s="610">
        <v>984442</v>
      </c>
      <c r="D10" s="610">
        <v>345442</v>
      </c>
      <c r="E10" s="610">
        <v>-21523</v>
      </c>
      <c r="F10" s="610">
        <v>71798</v>
      </c>
      <c r="G10" s="610">
        <v>1266</v>
      </c>
      <c r="H10" s="610">
        <v>105347</v>
      </c>
      <c r="I10" s="610">
        <v>4077</v>
      </c>
      <c r="J10" s="610">
        <v>168297</v>
      </c>
      <c r="K10" s="610">
        <v>-26866</v>
      </c>
      <c r="L10" s="610">
        <v>109</v>
      </c>
      <c r="M10" s="610">
        <v>-205</v>
      </c>
      <c r="N10" s="610">
        <v>3463868</v>
      </c>
      <c r="O10" s="610">
        <v>1540845</v>
      </c>
      <c r="P10" s="611">
        <v>361</v>
      </c>
    </row>
    <row r="11" spans="1:16" s="172" customFormat="1" ht="30" customHeight="1">
      <c r="A11" s="212" t="str">
        <f>'[3]H23(10Pのうち1～4P)'!A19</f>
        <v>木材・木製品製造業
（家具を除く）</v>
      </c>
      <c r="B11" s="610">
        <v>26922</v>
      </c>
      <c r="C11" s="610">
        <v>304807</v>
      </c>
      <c r="D11" s="610">
        <v>95337</v>
      </c>
      <c r="E11" s="610">
        <v>6809</v>
      </c>
      <c r="F11" s="610">
        <v>27061</v>
      </c>
      <c r="G11" s="610">
        <v>5099</v>
      </c>
      <c r="H11" s="610">
        <v>20225</v>
      </c>
      <c r="I11" s="610">
        <v>-1707</v>
      </c>
      <c r="J11" s="610">
        <v>48051</v>
      </c>
      <c r="K11" s="610">
        <v>3417</v>
      </c>
      <c r="L11" s="610">
        <v>11543</v>
      </c>
      <c r="M11" s="610">
        <v>-839</v>
      </c>
      <c r="N11" s="610">
        <v>669355</v>
      </c>
      <c r="O11" s="610">
        <v>223429</v>
      </c>
      <c r="P11" s="611">
        <v>580</v>
      </c>
    </row>
    <row r="12" spans="1:16" s="172" customFormat="1" ht="25.5" customHeight="1">
      <c r="A12" s="433" t="str">
        <f>'[3]H23(10Pのうち1～4P)'!A22</f>
        <v>家具・装備品製造業</v>
      </c>
      <c r="B12" s="610">
        <v>60529</v>
      </c>
      <c r="C12" s="610">
        <v>705887</v>
      </c>
      <c r="D12" s="610">
        <v>312941</v>
      </c>
      <c r="E12" s="610">
        <v>14740</v>
      </c>
      <c r="F12" s="610">
        <v>115061</v>
      </c>
      <c r="G12" s="610">
        <v>1347</v>
      </c>
      <c r="H12" s="610">
        <v>80253</v>
      </c>
      <c r="I12" s="610">
        <v>5326</v>
      </c>
      <c r="J12" s="610">
        <v>117627</v>
      </c>
      <c r="K12" s="610">
        <v>8067</v>
      </c>
      <c r="L12" s="610">
        <v>103</v>
      </c>
      <c r="M12" s="610">
        <v>103</v>
      </c>
      <c r="N12" s="610">
        <v>1752942</v>
      </c>
      <c r="O12" s="610">
        <v>757622</v>
      </c>
      <c r="P12" s="611">
        <v>679</v>
      </c>
    </row>
    <row r="13" spans="1:16" s="172" customFormat="1" ht="25.5" customHeight="1">
      <c r="A13" s="433" t="str">
        <f>'[3]H23(10Pのうち1～4P)'!A25</f>
        <v>パルプ・紙・紙加工品製造業</v>
      </c>
      <c r="B13" s="610">
        <v>56251</v>
      </c>
      <c r="C13" s="610">
        <v>621687</v>
      </c>
      <c r="D13" s="610">
        <v>101386</v>
      </c>
      <c r="E13" s="610">
        <v>3183</v>
      </c>
      <c r="F13" s="610">
        <v>52295</v>
      </c>
      <c r="G13" s="610">
        <v>801</v>
      </c>
      <c r="H13" s="610">
        <v>10515</v>
      </c>
      <c r="I13" s="610">
        <v>-576</v>
      </c>
      <c r="J13" s="610">
        <v>38576</v>
      </c>
      <c r="K13" s="610">
        <v>2958</v>
      </c>
      <c r="L13" s="610">
        <v>3424</v>
      </c>
      <c r="M13" s="610">
        <v>-1611</v>
      </c>
      <c r="N13" s="610">
        <v>1444694</v>
      </c>
      <c r="O13" s="610">
        <v>538871</v>
      </c>
      <c r="P13" s="611">
        <v>801</v>
      </c>
    </row>
    <row r="14" spans="1:16" s="172" customFormat="1" ht="25.5" customHeight="1">
      <c r="A14" s="212" t="str">
        <f>'[3]H23(10Pのうち1～4P)'!A28</f>
        <v>印刷・同関連業</v>
      </c>
      <c r="B14" s="610">
        <v>189109</v>
      </c>
      <c r="C14" s="610">
        <v>1269715</v>
      </c>
      <c r="D14" s="610">
        <v>107193</v>
      </c>
      <c r="E14" s="610">
        <v>-6190</v>
      </c>
      <c r="F14" s="610">
        <v>42868</v>
      </c>
      <c r="G14" s="610">
        <v>-2625</v>
      </c>
      <c r="H14" s="610">
        <v>28994</v>
      </c>
      <c r="I14" s="610">
        <v>-300</v>
      </c>
      <c r="J14" s="610">
        <v>35331</v>
      </c>
      <c r="K14" s="610">
        <v>-3265</v>
      </c>
      <c r="L14" s="612">
        <v>28525</v>
      </c>
      <c r="M14" s="610">
        <v>-94288</v>
      </c>
      <c r="N14" s="610">
        <v>2114406</v>
      </c>
      <c r="O14" s="610">
        <v>913460</v>
      </c>
      <c r="P14" s="611">
        <v>656</v>
      </c>
    </row>
    <row r="15" spans="1:16" s="172" customFormat="1" ht="25.5" customHeight="1">
      <c r="A15" s="212" t="str">
        <f>'[3]H23(10Pのうち1～4P)'!A31</f>
        <v>化学工業</v>
      </c>
      <c r="B15" s="613">
        <v>2143500</v>
      </c>
      <c r="C15" s="613">
        <v>10399780</v>
      </c>
      <c r="D15" s="610">
        <v>5411125</v>
      </c>
      <c r="E15" s="610">
        <v>427169</v>
      </c>
      <c r="F15" s="614">
        <v>1170734</v>
      </c>
      <c r="G15" s="614">
        <v>164465</v>
      </c>
      <c r="H15" s="614">
        <v>1911458</v>
      </c>
      <c r="I15" s="614">
        <v>580192</v>
      </c>
      <c r="J15" s="614">
        <v>2328933</v>
      </c>
      <c r="K15" s="614">
        <v>-317488</v>
      </c>
      <c r="L15" s="614">
        <v>1679025</v>
      </c>
      <c r="M15" s="614">
        <v>450286</v>
      </c>
      <c r="N15" s="614">
        <v>25250577</v>
      </c>
      <c r="O15" s="614">
        <v>14860139</v>
      </c>
      <c r="P15" s="615">
        <v>4495</v>
      </c>
    </row>
    <row r="16" spans="1:16" s="172" customFormat="1" ht="25.5" customHeight="1">
      <c r="A16" s="433" t="str">
        <f>'[3]H23(10Pのうち1～4P)'!A34</f>
        <v>石油製品・石炭製品製造業</v>
      </c>
      <c r="B16" s="612" t="s">
        <v>1008</v>
      </c>
      <c r="C16" s="612" t="s">
        <v>1008</v>
      </c>
      <c r="D16" s="616" t="s">
        <v>1008</v>
      </c>
      <c r="E16" s="616" t="s">
        <v>1008</v>
      </c>
      <c r="F16" s="616" t="s">
        <v>1008</v>
      </c>
      <c r="G16" s="616" t="s">
        <v>1008</v>
      </c>
      <c r="H16" s="616" t="s">
        <v>1008</v>
      </c>
      <c r="I16" s="616" t="s">
        <v>1008</v>
      </c>
      <c r="J16" s="616" t="s">
        <v>1008</v>
      </c>
      <c r="K16" s="616" t="s">
        <v>1008</v>
      </c>
      <c r="L16" s="612" t="s">
        <v>1008</v>
      </c>
      <c r="M16" s="612" t="s">
        <v>1008</v>
      </c>
      <c r="N16" s="616" t="s">
        <v>1008</v>
      </c>
      <c r="O16" s="616" t="s">
        <v>1008</v>
      </c>
      <c r="P16" s="617" t="s">
        <v>1008</v>
      </c>
    </row>
    <row r="17" spans="1:16" s="172" customFormat="1" ht="30" customHeight="1">
      <c r="A17" s="212" t="str">
        <f>'[3]H23(10Pのうち1～4P)'!A37</f>
        <v>プラスチック製品製造業
（別掲を除く）</v>
      </c>
      <c r="B17" s="613">
        <v>244190</v>
      </c>
      <c r="C17" s="613">
        <v>1937126</v>
      </c>
      <c r="D17" s="614">
        <v>408063</v>
      </c>
      <c r="E17" s="614">
        <v>-4045</v>
      </c>
      <c r="F17" s="614">
        <v>133108</v>
      </c>
      <c r="G17" s="614">
        <v>9430</v>
      </c>
      <c r="H17" s="614">
        <v>62843</v>
      </c>
      <c r="I17" s="614">
        <v>-5615</v>
      </c>
      <c r="J17" s="614">
        <v>212112</v>
      </c>
      <c r="K17" s="614">
        <v>-7860</v>
      </c>
      <c r="L17" s="614">
        <v>22092</v>
      </c>
      <c r="M17" s="614">
        <v>-79994</v>
      </c>
      <c r="N17" s="614">
        <v>5247564</v>
      </c>
      <c r="O17" s="614">
        <v>2153876</v>
      </c>
      <c r="P17" s="615">
        <v>717</v>
      </c>
    </row>
    <row r="18" spans="1:16" s="172" customFormat="1" ht="25.5" customHeight="1">
      <c r="A18" s="212" t="str">
        <f>'[3]H23(10Pのうち1～4P)'!A40</f>
        <v>ゴム製品製造業</v>
      </c>
      <c r="B18" s="613" t="s">
        <v>1008</v>
      </c>
      <c r="C18" s="613" t="s">
        <v>1008</v>
      </c>
      <c r="D18" s="614" t="s">
        <v>1008</v>
      </c>
      <c r="E18" s="614" t="s">
        <v>1008</v>
      </c>
      <c r="F18" s="614" t="s">
        <v>1008</v>
      </c>
      <c r="G18" s="614" t="s">
        <v>1008</v>
      </c>
      <c r="H18" s="614" t="s">
        <v>1008</v>
      </c>
      <c r="I18" s="614" t="s">
        <v>1008</v>
      </c>
      <c r="J18" s="614" t="s">
        <v>1008</v>
      </c>
      <c r="K18" s="614" t="s">
        <v>1008</v>
      </c>
      <c r="L18" s="612" t="s">
        <v>1008</v>
      </c>
      <c r="M18" s="612" t="s">
        <v>1008</v>
      </c>
      <c r="N18" s="614" t="s">
        <v>1008</v>
      </c>
      <c r="O18" s="614" t="s">
        <v>1008</v>
      </c>
      <c r="P18" s="617" t="s">
        <v>1008</v>
      </c>
    </row>
    <row r="19" spans="1:16" s="172" customFormat="1" ht="25.5" customHeight="1">
      <c r="A19" s="434" t="str">
        <f>'[3]H23(10Pのうち1～4P)'!A43</f>
        <v>なめし革・同製品・毛皮製造業</v>
      </c>
      <c r="B19" s="613">
        <v>76227</v>
      </c>
      <c r="C19" s="613">
        <v>330270</v>
      </c>
      <c r="D19" s="614">
        <v>286727</v>
      </c>
      <c r="E19" s="614">
        <v>-66426</v>
      </c>
      <c r="F19" s="614">
        <v>92480</v>
      </c>
      <c r="G19" s="614">
        <v>254</v>
      </c>
      <c r="H19" s="614">
        <v>24694</v>
      </c>
      <c r="I19" s="614">
        <v>-9807</v>
      </c>
      <c r="J19" s="614">
        <v>169553</v>
      </c>
      <c r="K19" s="614">
        <v>-56873</v>
      </c>
      <c r="L19" s="616" t="s">
        <v>996</v>
      </c>
      <c r="M19" s="616" t="s">
        <v>996</v>
      </c>
      <c r="N19" s="614">
        <v>1790515</v>
      </c>
      <c r="O19" s="614">
        <v>728394</v>
      </c>
      <c r="P19" s="618">
        <v>994</v>
      </c>
    </row>
    <row r="20" spans="1:16" s="172" customFormat="1" ht="25.5" customHeight="1">
      <c r="A20" s="212" t="str">
        <f>'[3]H23(10Pのうち1～4P)'!A48</f>
        <v>窯業・土石製品製造業</v>
      </c>
      <c r="B20" s="613">
        <v>965192</v>
      </c>
      <c r="C20" s="613">
        <v>3477159</v>
      </c>
      <c r="D20" s="614">
        <v>1593986</v>
      </c>
      <c r="E20" s="614">
        <v>-607179</v>
      </c>
      <c r="F20" s="614">
        <v>537306</v>
      </c>
      <c r="G20" s="614">
        <v>-189986</v>
      </c>
      <c r="H20" s="614">
        <v>532872</v>
      </c>
      <c r="I20" s="614">
        <v>-412093</v>
      </c>
      <c r="J20" s="614">
        <v>523808</v>
      </c>
      <c r="K20" s="614">
        <v>-5100</v>
      </c>
      <c r="L20" s="614">
        <v>615341</v>
      </c>
      <c r="M20" s="613">
        <v>-330098</v>
      </c>
      <c r="N20" s="614">
        <v>7863672</v>
      </c>
      <c r="O20" s="614">
        <v>4248869</v>
      </c>
      <c r="P20" s="618">
        <v>1494</v>
      </c>
    </row>
    <row r="21" spans="1:16" s="172" customFormat="1" ht="25.5" customHeight="1">
      <c r="A21" s="212" t="str">
        <f>'[3]H23(10Pのうち1～4P)'!A51</f>
        <v>鉄鋼業</v>
      </c>
      <c r="B21" s="613">
        <v>112902</v>
      </c>
      <c r="C21" s="613">
        <v>1012606</v>
      </c>
      <c r="D21" s="614">
        <v>371897</v>
      </c>
      <c r="E21" s="614">
        <v>-19206</v>
      </c>
      <c r="F21" s="614">
        <v>102404</v>
      </c>
      <c r="G21" s="614">
        <v>-6127</v>
      </c>
      <c r="H21" s="614">
        <v>65997</v>
      </c>
      <c r="I21" s="614">
        <v>-3314</v>
      </c>
      <c r="J21" s="614">
        <v>203496</v>
      </c>
      <c r="K21" s="614">
        <v>-9765</v>
      </c>
      <c r="L21" s="613">
        <v>13965</v>
      </c>
      <c r="M21" s="613">
        <v>-2106</v>
      </c>
      <c r="N21" s="614">
        <v>2156002</v>
      </c>
      <c r="O21" s="614">
        <v>700867</v>
      </c>
      <c r="P21" s="615">
        <v>874</v>
      </c>
    </row>
    <row r="22" spans="1:16" s="172" customFormat="1" ht="25.5" customHeight="1">
      <c r="A22" s="433" t="str">
        <f>'[3]H23(10Pのうち1～4P)'!A54</f>
        <v>非鉄金属製造業</v>
      </c>
      <c r="B22" s="613">
        <v>454149</v>
      </c>
      <c r="C22" s="613">
        <v>2496473</v>
      </c>
      <c r="D22" s="614">
        <v>8536659</v>
      </c>
      <c r="E22" s="614">
        <v>1861318</v>
      </c>
      <c r="F22" s="614">
        <v>68829</v>
      </c>
      <c r="G22" s="614">
        <v>-697</v>
      </c>
      <c r="H22" s="614">
        <v>314934</v>
      </c>
      <c r="I22" s="614">
        <v>-27588</v>
      </c>
      <c r="J22" s="614">
        <v>8152896</v>
      </c>
      <c r="K22" s="614">
        <v>1889603</v>
      </c>
      <c r="L22" s="613">
        <v>400695</v>
      </c>
      <c r="M22" s="613">
        <v>37170</v>
      </c>
      <c r="N22" s="614">
        <v>4672794</v>
      </c>
      <c r="O22" s="614">
        <v>1964801</v>
      </c>
      <c r="P22" s="618">
        <v>1588</v>
      </c>
    </row>
    <row r="23" spans="1:16" s="172" customFormat="1" ht="25.5" customHeight="1">
      <c r="A23" s="433" t="str">
        <f>'[3]H23(10Pのうち1～4P)'!A57</f>
        <v>金属製品製造業</v>
      </c>
      <c r="B23" s="613">
        <v>468585</v>
      </c>
      <c r="C23" s="613">
        <v>2763575</v>
      </c>
      <c r="D23" s="614">
        <v>1047689</v>
      </c>
      <c r="E23" s="614">
        <v>182108</v>
      </c>
      <c r="F23" s="614">
        <v>247120</v>
      </c>
      <c r="G23" s="614">
        <v>35602</v>
      </c>
      <c r="H23" s="614">
        <v>574727</v>
      </c>
      <c r="I23" s="614">
        <v>123832</v>
      </c>
      <c r="J23" s="614">
        <v>225842</v>
      </c>
      <c r="K23" s="614">
        <v>22674</v>
      </c>
      <c r="L23" s="613">
        <v>59799</v>
      </c>
      <c r="M23" s="613">
        <v>20412</v>
      </c>
      <c r="N23" s="614">
        <v>7990129</v>
      </c>
      <c r="O23" s="614">
        <v>3238224</v>
      </c>
      <c r="P23" s="618">
        <v>982</v>
      </c>
    </row>
    <row r="24" spans="1:16" s="172" customFormat="1" ht="25.5" customHeight="1">
      <c r="A24" s="433" t="str">
        <f>'[3]H23(10Pのうち1～4P)'!A60</f>
        <v>はん用機械器具製造業</v>
      </c>
      <c r="B24" s="613">
        <v>1008083</v>
      </c>
      <c r="C24" s="613">
        <v>3726126</v>
      </c>
      <c r="D24" s="614">
        <v>917801</v>
      </c>
      <c r="E24" s="614">
        <v>-61950</v>
      </c>
      <c r="F24" s="614">
        <v>118387</v>
      </c>
      <c r="G24" s="614">
        <v>-1221</v>
      </c>
      <c r="H24" s="614">
        <v>410337</v>
      </c>
      <c r="I24" s="614">
        <v>-23843</v>
      </c>
      <c r="J24" s="614">
        <v>389077</v>
      </c>
      <c r="K24" s="614">
        <v>-36886</v>
      </c>
      <c r="L24" s="613">
        <v>810472</v>
      </c>
      <c r="M24" s="613">
        <v>-439844</v>
      </c>
      <c r="N24" s="614">
        <v>5534107</v>
      </c>
      <c r="O24" s="614">
        <v>2146088</v>
      </c>
      <c r="P24" s="618">
        <v>831</v>
      </c>
    </row>
    <row r="25" spans="1:16" s="172" customFormat="1" ht="25.5" customHeight="1">
      <c r="A25" s="433" t="str">
        <f>'[3]H23(10Pのうち1～4P)'!A63</f>
        <v>生産用機械器具製造業</v>
      </c>
      <c r="B25" s="613">
        <v>798637</v>
      </c>
      <c r="C25" s="613">
        <v>6927522</v>
      </c>
      <c r="D25" s="614">
        <v>4751521</v>
      </c>
      <c r="E25" s="614">
        <v>-543448</v>
      </c>
      <c r="F25" s="614">
        <v>663674</v>
      </c>
      <c r="G25" s="614">
        <v>97889</v>
      </c>
      <c r="H25" s="614">
        <v>2678631</v>
      </c>
      <c r="I25" s="614">
        <v>-671633</v>
      </c>
      <c r="J25" s="614">
        <v>1409216</v>
      </c>
      <c r="K25" s="614">
        <v>30296</v>
      </c>
      <c r="L25" s="613">
        <v>175681</v>
      </c>
      <c r="M25" s="613">
        <v>-305535</v>
      </c>
      <c r="N25" s="614">
        <v>19000252</v>
      </c>
      <c r="O25" s="614">
        <v>7367699</v>
      </c>
      <c r="P25" s="618">
        <v>862</v>
      </c>
    </row>
    <row r="26" spans="1:16" s="172" customFormat="1" ht="25.5" customHeight="1">
      <c r="A26" s="433" t="str">
        <f>'[3]H23(10Pのうち1～4P)'!A66</f>
        <v>業務用機械器具製造業</v>
      </c>
      <c r="B26" s="613">
        <v>153064</v>
      </c>
      <c r="C26" s="613">
        <v>889632</v>
      </c>
      <c r="D26" s="614">
        <v>862975</v>
      </c>
      <c r="E26" s="614">
        <v>-13321</v>
      </c>
      <c r="F26" s="614">
        <v>101454</v>
      </c>
      <c r="G26" s="614">
        <v>2474</v>
      </c>
      <c r="H26" s="614">
        <v>629975</v>
      </c>
      <c r="I26" s="614">
        <v>7984</v>
      </c>
      <c r="J26" s="614">
        <v>131546</v>
      </c>
      <c r="K26" s="614">
        <v>-23779</v>
      </c>
      <c r="L26" s="612">
        <v>2225</v>
      </c>
      <c r="M26" s="612">
        <v>1153</v>
      </c>
      <c r="N26" s="614">
        <v>5278717</v>
      </c>
      <c r="O26" s="614">
        <v>1533517</v>
      </c>
      <c r="P26" s="618">
        <v>659</v>
      </c>
    </row>
    <row r="27" spans="1:16" s="172" customFormat="1" ht="30" customHeight="1">
      <c r="A27" s="212" t="str">
        <f>'[3]H23(10Pのうち1～4P)'!A69</f>
        <v>電子部品・デバイス・
電子回路製造業</v>
      </c>
      <c r="B27" s="613">
        <v>8167438</v>
      </c>
      <c r="C27" s="613">
        <v>15955938</v>
      </c>
      <c r="D27" s="614">
        <v>8178819</v>
      </c>
      <c r="E27" s="614">
        <v>-1201081</v>
      </c>
      <c r="F27" s="614">
        <v>983884</v>
      </c>
      <c r="G27" s="614">
        <v>-809556</v>
      </c>
      <c r="H27" s="614">
        <v>5895414</v>
      </c>
      <c r="I27" s="614">
        <v>-511060</v>
      </c>
      <c r="J27" s="614">
        <v>1299521</v>
      </c>
      <c r="K27" s="614">
        <v>119535</v>
      </c>
      <c r="L27" s="613">
        <v>4513632</v>
      </c>
      <c r="M27" s="613">
        <v>639951</v>
      </c>
      <c r="N27" s="614">
        <v>41929527</v>
      </c>
      <c r="O27" s="614">
        <v>19551402</v>
      </c>
      <c r="P27" s="618">
        <v>1621</v>
      </c>
    </row>
    <row r="28" spans="1:16" s="172" customFormat="1" ht="25.5" customHeight="1">
      <c r="A28" s="433" t="str">
        <f>'[3]H23(10Pのうち1～4P)'!A72</f>
        <v>電気機械器具製造業</v>
      </c>
      <c r="B28" s="613">
        <v>275542</v>
      </c>
      <c r="C28" s="613">
        <v>2127002</v>
      </c>
      <c r="D28" s="614">
        <v>1390073</v>
      </c>
      <c r="E28" s="614">
        <v>60151</v>
      </c>
      <c r="F28" s="614">
        <v>223092</v>
      </c>
      <c r="G28" s="614">
        <v>51579</v>
      </c>
      <c r="H28" s="614">
        <v>547965</v>
      </c>
      <c r="I28" s="614">
        <v>25564</v>
      </c>
      <c r="J28" s="614">
        <v>619016</v>
      </c>
      <c r="K28" s="614">
        <v>-16992</v>
      </c>
      <c r="L28" s="613">
        <v>50729</v>
      </c>
      <c r="M28" s="613">
        <v>-36027</v>
      </c>
      <c r="N28" s="614">
        <v>14492826</v>
      </c>
      <c r="O28" s="614">
        <v>4938299</v>
      </c>
      <c r="P28" s="618">
        <v>968</v>
      </c>
    </row>
    <row r="29" spans="1:16" s="172" customFormat="1" ht="25.5" customHeight="1">
      <c r="A29" s="212" t="str">
        <f>'[3]H23(10Pのうち1～4P)'!A75</f>
        <v>情報通信機械器具製造業</v>
      </c>
      <c r="B29" s="613">
        <v>355596</v>
      </c>
      <c r="C29" s="613">
        <v>4107483</v>
      </c>
      <c r="D29" s="614">
        <v>2114114</v>
      </c>
      <c r="E29" s="614">
        <v>192541</v>
      </c>
      <c r="F29" s="614">
        <v>290567</v>
      </c>
      <c r="G29" s="614">
        <v>76359</v>
      </c>
      <c r="H29" s="614">
        <v>1292803</v>
      </c>
      <c r="I29" s="614">
        <v>155927</v>
      </c>
      <c r="J29" s="614">
        <v>530744</v>
      </c>
      <c r="K29" s="614">
        <v>-39745</v>
      </c>
      <c r="L29" s="613">
        <v>235912</v>
      </c>
      <c r="M29" s="613">
        <v>-10384</v>
      </c>
      <c r="N29" s="614">
        <v>31362995</v>
      </c>
      <c r="O29" s="614">
        <v>6890170</v>
      </c>
      <c r="P29" s="618">
        <v>2068</v>
      </c>
    </row>
    <row r="30" spans="1:16" s="172" customFormat="1" ht="25.5" customHeight="1">
      <c r="A30" s="433" t="str">
        <f>'[3]H23(10Pのうち1～4P)'!A78</f>
        <v>輸送用機械器具製造業</v>
      </c>
      <c r="B30" s="613">
        <v>1206856</v>
      </c>
      <c r="C30" s="613">
        <v>3827419</v>
      </c>
      <c r="D30" s="614">
        <v>920047</v>
      </c>
      <c r="E30" s="614">
        <v>-20524</v>
      </c>
      <c r="F30" s="614">
        <v>285024</v>
      </c>
      <c r="G30" s="614">
        <v>-6607</v>
      </c>
      <c r="H30" s="614">
        <v>382791</v>
      </c>
      <c r="I30" s="614">
        <v>-3173</v>
      </c>
      <c r="J30" s="614">
        <v>252232</v>
      </c>
      <c r="K30" s="614">
        <v>-10744</v>
      </c>
      <c r="L30" s="613">
        <v>1118819</v>
      </c>
      <c r="M30" s="613">
        <v>445265</v>
      </c>
      <c r="N30" s="614">
        <v>11708220</v>
      </c>
      <c r="O30" s="614">
        <v>4476847</v>
      </c>
      <c r="P30" s="618">
        <v>809</v>
      </c>
    </row>
    <row r="31" spans="1:16" s="172" customFormat="1" ht="25.5" customHeight="1" thickBot="1">
      <c r="A31" s="435" t="str">
        <f>'[3]H23(10Pのうち1～4P)'!A81</f>
        <v>その他の製造業　</v>
      </c>
      <c r="B31" s="619">
        <v>222105</v>
      </c>
      <c r="C31" s="619">
        <v>1917259</v>
      </c>
      <c r="D31" s="620">
        <v>2179420</v>
      </c>
      <c r="E31" s="620">
        <v>-532471</v>
      </c>
      <c r="F31" s="620">
        <v>676304</v>
      </c>
      <c r="G31" s="620">
        <v>-123736</v>
      </c>
      <c r="H31" s="620">
        <v>574738</v>
      </c>
      <c r="I31" s="620">
        <v>-129256</v>
      </c>
      <c r="J31" s="620">
        <v>928378</v>
      </c>
      <c r="K31" s="620">
        <v>-279479</v>
      </c>
      <c r="L31" s="619">
        <v>217176</v>
      </c>
      <c r="M31" s="619">
        <v>-74973</v>
      </c>
      <c r="N31" s="620">
        <v>18021368</v>
      </c>
      <c r="O31" s="620">
        <v>4673275</v>
      </c>
      <c r="P31" s="621">
        <v>1691</v>
      </c>
    </row>
    <row r="32" spans="1:80" ht="13.5" customHeight="1">
      <c r="A32" s="214" t="s">
        <v>234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214"/>
      <c r="Z32" s="436"/>
      <c r="AA32" s="436"/>
      <c r="AB32" s="436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2"/>
      <c r="BX32" s="181"/>
      <c r="BY32" s="182"/>
      <c r="BZ32" s="182"/>
      <c r="CA32" s="182"/>
      <c r="CB32" s="622"/>
    </row>
    <row r="33" spans="1:26" s="51" customFormat="1" ht="15" customHeight="1">
      <c r="A33" s="54" t="s">
        <v>203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56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s="51" customFormat="1" ht="15" customHeight="1">
      <c r="A34" s="54" t="s">
        <v>1066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56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s="51" customFormat="1" ht="15" customHeight="1">
      <c r="A35" s="54" t="s">
        <v>1067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80" ht="13.5" customHeight="1">
      <c r="A36" s="54" t="s">
        <v>1055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214"/>
      <c r="Z36" s="436"/>
      <c r="AA36" s="436"/>
      <c r="AB36" s="436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2"/>
      <c r="BX36" s="181"/>
      <c r="BY36" s="182"/>
      <c r="BZ36" s="182"/>
      <c r="CA36" s="182"/>
      <c r="CB36" s="622"/>
    </row>
    <row r="37" spans="1:2" s="172" customFormat="1" ht="12" customHeight="1">
      <c r="A37" s="437"/>
      <c r="B37" s="189"/>
    </row>
    <row r="38" spans="1:2" s="172" customFormat="1" ht="12" customHeight="1">
      <c r="A38" s="437"/>
      <c r="B38" s="189"/>
    </row>
    <row r="39" spans="1:2" s="172" customFormat="1" ht="12" customHeight="1">
      <c r="A39" s="437"/>
      <c r="B39" s="189"/>
    </row>
    <row r="40" spans="1:2" s="172" customFormat="1" ht="12" customHeight="1">
      <c r="A40" s="437"/>
      <c r="B40" s="189"/>
    </row>
    <row r="41" spans="1:2" s="172" customFormat="1" ht="12" customHeight="1">
      <c r="A41" s="437"/>
      <c r="B41" s="189"/>
    </row>
  </sheetData>
  <sheetProtection/>
  <mergeCells count="8">
    <mergeCell ref="A1:P1"/>
    <mergeCell ref="A2:P2"/>
    <mergeCell ref="A4:A6"/>
    <mergeCell ref="N4:N5"/>
    <mergeCell ref="O4:O5"/>
    <mergeCell ref="P4:P5"/>
    <mergeCell ref="B5:C5"/>
    <mergeCell ref="J5:K5"/>
  </mergeCells>
  <printOptions/>
  <pageMargins left="0.5905511811023623" right="0.3937007874015748" top="0.5905511811023623" bottom="0.3937007874015748" header="0.3937007874015748" footer="0.3937007874015748"/>
  <pageSetup cellComments="asDisplayed" firstPageNumber="66" useFirstPageNumber="1" horizontalDpi="600" verticalDpi="600" orientation="landscape" pageOrder="overThenDown" paperSize="8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21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15" customWidth="1"/>
    <col min="2" max="2" width="20.25390625" style="10" customWidth="1"/>
    <col min="3" max="3" width="8.75390625" style="84" customWidth="1"/>
    <col min="4" max="6" width="8.50390625" style="85" customWidth="1"/>
    <col min="7" max="7" width="8.875" style="85" customWidth="1"/>
    <col min="8" max="11" width="9.25390625" style="85" customWidth="1"/>
    <col min="12" max="12" width="12.00390625" style="85" customWidth="1"/>
    <col min="13" max="13" width="12.375" style="85" customWidth="1"/>
    <col min="14" max="15" width="13.25390625" style="85" customWidth="1"/>
    <col min="16" max="18" width="10.125" style="85" customWidth="1"/>
    <col min="19" max="19" width="12.875" style="86" customWidth="1"/>
    <col min="20" max="23" width="12.875" style="85" customWidth="1"/>
    <col min="24" max="16384" width="9.00390625" style="10" customWidth="1"/>
  </cols>
  <sheetData>
    <row r="1" spans="1:23" s="213" customFormat="1" ht="18" customHeight="1">
      <c r="A1" s="344" t="s">
        <v>1057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</row>
    <row r="2" spans="1:23" s="213" customFormat="1" ht="18" customHeight="1">
      <c r="A2" s="344" t="s">
        <v>1058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</row>
    <row r="3" spans="1:23" ht="13.5" customHeight="1" thickBot="1">
      <c r="A3" s="64"/>
      <c r="B3" s="65"/>
      <c r="C3" s="66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7"/>
      <c r="T3" s="65"/>
      <c r="U3" s="65"/>
      <c r="V3" s="65"/>
      <c r="W3" s="66" t="s">
        <v>259</v>
      </c>
    </row>
    <row r="4" spans="1:23" s="214" customFormat="1" ht="30" customHeight="1" thickTop="1">
      <c r="A4" s="345" t="s">
        <v>1022</v>
      </c>
      <c r="B4" s="346"/>
      <c r="C4" s="350" t="s">
        <v>260</v>
      </c>
      <c r="D4" s="350"/>
      <c r="E4" s="350"/>
      <c r="F4" s="350"/>
      <c r="G4" s="351" t="s">
        <v>261</v>
      </c>
      <c r="H4" s="352"/>
      <c r="I4" s="352"/>
      <c r="J4" s="352"/>
      <c r="K4" s="353"/>
      <c r="L4" s="354" t="s">
        <v>262</v>
      </c>
      <c r="M4" s="354" t="s">
        <v>263</v>
      </c>
      <c r="N4" s="350" t="s">
        <v>264</v>
      </c>
      <c r="O4" s="350"/>
      <c r="P4" s="350"/>
      <c r="Q4" s="350"/>
      <c r="R4" s="350"/>
      <c r="S4" s="69" t="s">
        <v>265</v>
      </c>
      <c r="T4" s="68" t="s">
        <v>266</v>
      </c>
      <c r="U4" s="68" t="s">
        <v>267</v>
      </c>
      <c r="V4" s="68" t="s">
        <v>268</v>
      </c>
      <c r="W4" s="356" t="s">
        <v>269</v>
      </c>
    </row>
    <row r="5" spans="1:23" s="214" customFormat="1" ht="51" customHeight="1">
      <c r="A5" s="347"/>
      <c r="B5" s="348"/>
      <c r="C5" s="342" t="s">
        <v>270</v>
      </c>
      <c r="D5" s="342" t="s">
        <v>271</v>
      </c>
      <c r="E5" s="339" t="s">
        <v>272</v>
      </c>
      <c r="F5" s="342" t="s">
        <v>273</v>
      </c>
      <c r="G5" s="342" t="s">
        <v>274</v>
      </c>
      <c r="H5" s="342" t="s">
        <v>143</v>
      </c>
      <c r="I5" s="342" t="s">
        <v>144</v>
      </c>
      <c r="J5" s="336" t="s">
        <v>275</v>
      </c>
      <c r="K5" s="337"/>
      <c r="L5" s="355"/>
      <c r="M5" s="355"/>
      <c r="N5" s="337" t="s">
        <v>276</v>
      </c>
      <c r="O5" s="339" t="s">
        <v>277</v>
      </c>
      <c r="P5" s="339" t="s">
        <v>278</v>
      </c>
      <c r="Q5" s="341" t="s">
        <v>279</v>
      </c>
      <c r="R5" s="339" t="s">
        <v>280</v>
      </c>
      <c r="S5" s="330" t="s">
        <v>281</v>
      </c>
      <c r="T5" s="330" t="s">
        <v>281</v>
      </c>
      <c r="U5" s="330" t="s">
        <v>281</v>
      </c>
      <c r="V5" s="332" t="s">
        <v>282</v>
      </c>
      <c r="W5" s="357"/>
    </row>
    <row r="6" spans="1:23" s="214" customFormat="1" ht="24" customHeight="1">
      <c r="A6" s="349"/>
      <c r="B6" s="338"/>
      <c r="C6" s="343"/>
      <c r="D6" s="343"/>
      <c r="E6" s="340"/>
      <c r="F6" s="343"/>
      <c r="G6" s="343"/>
      <c r="H6" s="343"/>
      <c r="I6" s="343"/>
      <c r="J6" s="70" t="s">
        <v>161</v>
      </c>
      <c r="K6" s="70" t="s">
        <v>1023</v>
      </c>
      <c r="L6" s="340"/>
      <c r="M6" s="340"/>
      <c r="N6" s="338"/>
      <c r="O6" s="340"/>
      <c r="P6" s="340"/>
      <c r="Q6" s="340"/>
      <c r="R6" s="340"/>
      <c r="S6" s="331"/>
      <c r="T6" s="331"/>
      <c r="U6" s="331"/>
      <c r="V6" s="333"/>
      <c r="W6" s="358"/>
    </row>
    <row r="7" spans="1:23" s="176" customFormat="1" ht="18" customHeight="1">
      <c r="A7" s="334" t="s">
        <v>283</v>
      </c>
      <c r="B7" s="335"/>
      <c r="C7" s="596">
        <v>2339</v>
      </c>
      <c r="D7" s="596">
        <v>2172</v>
      </c>
      <c r="E7" s="596">
        <v>38</v>
      </c>
      <c r="F7" s="596">
        <v>129</v>
      </c>
      <c r="G7" s="596">
        <v>98407</v>
      </c>
      <c r="H7" s="596">
        <v>61609</v>
      </c>
      <c r="I7" s="596">
        <v>36798</v>
      </c>
      <c r="J7" s="596">
        <v>61481</v>
      </c>
      <c r="K7" s="596">
        <v>36747</v>
      </c>
      <c r="L7" s="596">
        <v>38520079</v>
      </c>
      <c r="M7" s="596">
        <v>157765662</v>
      </c>
      <c r="N7" s="596">
        <v>284563302</v>
      </c>
      <c r="O7" s="596">
        <v>261968398</v>
      </c>
      <c r="P7" s="596">
        <v>14654742</v>
      </c>
      <c r="Q7" s="596">
        <v>10277</v>
      </c>
      <c r="R7" s="596">
        <v>7929885</v>
      </c>
      <c r="S7" s="596">
        <v>-198977</v>
      </c>
      <c r="T7" s="596">
        <v>18032481</v>
      </c>
      <c r="U7" s="596">
        <v>243208784</v>
      </c>
      <c r="V7" s="596">
        <v>107853936</v>
      </c>
      <c r="W7" s="597">
        <v>119788832</v>
      </c>
    </row>
    <row r="8" spans="1:23" s="214" customFormat="1" ht="18" customHeight="1">
      <c r="A8" s="71" t="s">
        <v>284</v>
      </c>
      <c r="B8" s="72" t="s">
        <v>285</v>
      </c>
      <c r="C8" s="598">
        <v>371</v>
      </c>
      <c r="D8" s="598">
        <v>325</v>
      </c>
      <c r="E8" s="598">
        <v>14</v>
      </c>
      <c r="F8" s="598">
        <v>32</v>
      </c>
      <c r="G8" s="598">
        <v>14681</v>
      </c>
      <c r="H8" s="598">
        <v>6525</v>
      </c>
      <c r="I8" s="598">
        <v>8156</v>
      </c>
      <c r="J8" s="598">
        <v>6493</v>
      </c>
      <c r="K8" s="598">
        <v>8142</v>
      </c>
      <c r="L8" s="598">
        <v>4301468</v>
      </c>
      <c r="M8" s="598">
        <v>20653595</v>
      </c>
      <c r="N8" s="598">
        <v>32728148</v>
      </c>
      <c r="O8" s="598">
        <v>31328109</v>
      </c>
      <c r="P8" s="598">
        <v>316401</v>
      </c>
      <c r="Q8" s="598">
        <v>1162</v>
      </c>
      <c r="R8" s="598">
        <v>1082476</v>
      </c>
      <c r="S8" s="598">
        <v>127447</v>
      </c>
      <c r="T8" s="598">
        <v>849180</v>
      </c>
      <c r="U8" s="598">
        <v>27885475</v>
      </c>
      <c r="V8" s="598">
        <v>10516804</v>
      </c>
      <c r="W8" s="80">
        <v>11259110</v>
      </c>
    </row>
    <row r="9" spans="1:23" s="214" customFormat="1" ht="18" customHeight="1">
      <c r="A9" s="73" t="s">
        <v>286</v>
      </c>
      <c r="B9" s="74" t="s">
        <v>287</v>
      </c>
      <c r="C9" s="598">
        <v>72</v>
      </c>
      <c r="D9" s="598">
        <v>65</v>
      </c>
      <c r="E9" s="598">
        <v>6</v>
      </c>
      <c r="F9" s="598">
        <v>1</v>
      </c>
      <c r="G9" s="598">
        <v>1495</v>
      </c>
      <c r="H9" s="598">
        <v>1041</v>
      </c>
      <c r="I9" s="598">
        <v>454</v>
      </c>
      <c r="J9" s="598">
        <v>1040</v>
      </c>
      <c r="K9" s="598">
        <v>454</v>
      </c>
      <c r="L9" s="598">
        <v>547142</v>
      </c>
      <c r="M9" s="598">
        <v>2537599</v>
      </c>
      <c r="N9" s="598">
        <v>4500896</v>
      </c>
      <c r="O9" s="598">
        <v>4258346</v>
      </c>
      <c r="P9" s="598">
        <v>215434</v>
      </c>
      <c r="Q9" s="598">
        <v>0</v>
      </c>
      <c r="R9" s="598">
        <v>27116</v>
      </c>
      <c r="S9" s="598">
        <v>22018</v>
      </c>
      <c r="T9" s="598">
        <v>99913</v>
      </c>
      <c r="U9" s="598">
        <v>3216851</v>
      </c>
      <c r="V9" s="598">
        <v>1580107</v>
      </c>
      <c r="W9" s="80">
        <v>1652829</v>
      </c>
    </row>
    <row r="10" spans="1:23" s="214" customFormat="1" ht="18" customHeight="1">
      <c r="A10" s="73" t="s">
        <v>288</v>
      </c>
      <c r="B10" s="74" t="s">
        <v>289</v>
      </c>
      <c r="C10" s="598">
        <v>220</v>
      </c>
      <c r="D10" s="598">
        <v>195</v>
      </c>
      <c r="E10" s="598">
        <v>2</v>
      </c>
      <c r="F10" s="598">
        <v>23</v>
      </c>
      <c r="G10" s="598">
        <v>6212</v>
      </c>
      <c r="H10" s="598">
        <v>1251</v>
      </c>
      <c r="I10" s="598">
        <v>4961</v>
      </c>
      <c r="J10" s="598">
        <v>1230</v>
      </c>
      <c r="K10" s="598">
        <v>4951</v>
      </c>
      <c r="L10" s="598">
        <v>1375622</v>
      </c>
      <c r="M10" s="598">
        <v>2274347</v>
      </c>
      <c r="N10" s="598">
        <v>4700661</v>
      </c>
      <c r="O10" s="598">
        <v>2779503</v>
      </c>
      <c r="P10" s="598">
        <v>1851038</v>
      </c>
      <c r="Q10" s="598">
        <v>1107</v>
      </c>
      <c r="R10" s="598">
        <v>69013</v>
      </c>
      <c r="S10" s="598">
        <v>-21523</v>
      </c>
      <c r="T10" s="598">
        <v>79586</v>
      </c>
      <c r="U10" s="598">
        <v>3463868</v>
      </c>
      <c r="V10" s="598">
        <v>2180357</v>
      </c>
      <c r="W10" s="80">
        <v>2245166</v>
      </c>
    </row>
    <row r="11" spans="1:23" s="214" customFormat="1" ht="18" customHeight="1">
      <c r="A11" s="73" t="s">
        <v>290</v>
      </c>
      <c r="B11" s="74" t="s">
        <v>291</v>
      </c>
      <c r="C11" s="598">
        <v>69</v>
      </c>
      <c r="D11" s="598">
        <v>62</v>
      </c>
      <c r="E11" s="598">
        <v>3</v>
      </c>
      <c r="F11" s="598">
        <v>4</v>
      </c>
      <c r="G11" s="598">
        <v>1086</v>
      </c>
      <c r="H11" s="598">
        <v>865</v>
      </c>
      <c r="I11" s="598">
        <v>221</v>
      </c>
      <c r="J11" s="598">
        <v>861</v>
      </c>
      <c r="K11" s="598">
        <v>221</v>
      </c>
      <c r="L11" s="598">
        <v>325436</v>
      </c>
      <c r="M11" s="598">
        <v>1380509</v>
      </c>
      <c r="N11" s="598">
        <v>2319719</v>
      </c>
      <c r="O11" s="598">
        <v>1962728</v>
      </c>
      <c r="P11" s="598">
        <v>55740</v>
      </c>
      <c r="Q11" s="598">
        <v>26</v>
      </c>
      <c r="R11" s="598">
        <v>301225</v>
      </c>
      <c r="S11" s="598">
        <v>6809</v>
      </c>
      <c r="T11" s="598">
        <v>26922</v>
      </c>
      <c r="U11" s="598">
        <v>669355</v>
      </c>
      <c r="V11" s="598">
        <v>840505</v>
      </c>
      <c r="W11" s="80">
        <v>869512</v>
      </c>
    </row>
    <row r="12" spans="1:23" s="214" customFormat="1" ht="18" customHeight="1">
      <c r="A12" s="73" t="s">
        <v>292</v>
      </c>
      <c r="B12" s="74" t="s">
        <v>293</v>
      </c>
      <c r="C12" s="598">
        <v>70</v>
      </c>
      <c r="D12" s="598">
        <v>65</v>
      </c>
      <c r="E12" s="598">
        <v>1</v>
      </c>
      <c r="F12" s="598">
        <v>4</v>
      </c>
      <c r="G12" s="598">
        <v>1710</v>
      </c>
      <c r="H12" s="598">
        <v>1277</v>
      </c>
      <c r="I12" s="598">
        <v>433</v>
      </c>
      <c r="J12" s="598">
        <v>1273</v>
      </c>
      <c r="K12" s="598">
        <v>431</v>
      </c>
      <c r="L12" s="598">
        <v>586445</v>
      </c>
      <c r="M12" s="598">
        <v>1308620</v>
      </c>
      <c r="N12" s="598">
        <v>2572105</v>
      </c>
      <c r="O12" s="598">
        <v>2411052</v>
      </c>
      <c r="P12" s="598">
        <v>23115</v>
      </c>
      <c r="Q12" s="598">
        <v>0</v>
      </c>
      <c r="R12" s="598">
        <v>137938</v>
      </c>
      <c r="S12" s="598">
        <v>14740</v>
      </c>
      <c r="T12" s="598">
        <v>60529</v>
      </c>
      <c r="U12" s="598">
        <v>1752942</v>
      </c>
      <c r="V12" s="598">
        <v>1121700</v>
      </c>
      <c r="W12" s="80">
        <v>1172147</v>
      </c>
    </row>
    <row r="13" spans="1:23" s="214" customFormat="1" ht="18" customHeight="1">
      <c r="A13" s="73" t="s">
        <v>294</v>
      </c>
      <c r="B13" s="74" t="s">
        <v>295</v>
      </c>
      <c r="C13" s="598">
        <v>37</v>
      </c>
      <c r="D13" s="598">
        <v>36</v>
      </c>
      <c r="E13" s="598">
        <v>0</v>
      </c>
      <c r="F13" s="598">
        <v>1</v>
      </c>
      <c r="G13" s="598">
        <v>996</v>
      </c>
      <c r="H13" s="598">
        <v>669</v>
      </c>
      <c r="I13" s="598">
        <v>327</v>
      </c>
      <c r="J13" s="598">
        <v>668</v>
      </c>
      <c r="K13" s="598">
        <v>326</v>
      </c>
      <c r="L13" s="598">
        <v>354186</v>
      </c>
      <c r="M13" s="598">
        <v>1559036</v>
      </c>
      <c r="N13" s="598">
        <v>2372328</v>
      </c>
      <c r="O13" s="598">
        <v>1962767</v>
      </c>
      <c r="P13" s="598">
        <v>58808</v>
      </c>
      <c r="Q13" s="598">
        <v>2469</v>
      </c>
      <c r="R13" s="598">
        <v>348284</v>
      </c>
      <c r="S13" s="598">
        <v>3183</v>
      </c>
      <c r="T13" s="598">
        <v>56251</v>
      </c>
      <c r="U13" s="598">
        <v>1444694</v>
      </c>
      <c r="V13" s="598">
        <v>703417</v>
      </c>
      <c r="W13" s="80">
        <v>754881</v>
      </c>
    </row>
    <row r="14" spans="1:23" s="214" customFormat="1" ht="18" customHeight="1">
      <c r="A14" s="73" t="s">
        <v>296</v>
      </c>
      <c r="B14" s="74" t="s">
        <v>297</v>
      </c>
      <c r="C14" s="598">
        <v>83</v>
      </c>
      <c r="D14" s="598">
        <v>74</v>
      </c>
      <c r="E14" s="598">
        <v>2</v>
      </c>
      <c r="F14" s="598">
        <v>7</v>
      </c>
      <c r="G14" s="598">
        <v>2117</v>
      </c>
      <c r="H14" s="598">
        <v>1274</v>
      </c>
      <c r="I14" s="598">
        <v>843</v>
      </c>
      <c r="J14" s="598">
        <v>1267</v>
      </c>
      <c r="K14" s="598">
        <v>841</v>
      </c>
      <c r="L14" s="598">
        <v>671219</v>
      </c>
      <c r="M14" s="598">
        <v>1424692</v>
      </c>
      <c r="N14" s="598">
        <v>2953070</v>
      </c>
      <c r="O14" s="598">
        <v>2705726</v>
      </c>
      <c r="P14" s="598">
        <v>141921</v>
      </c>
      <c r="Q14" s="598">
        <v>743</v>
      </c>
      <c r="R14" s="598">
        <v>104680</v>
      </c>
      <c r="S14" s="598">
        <v>-6190</v>
      </c>
      <c r="T14" s="598">
        <v>189109</v>
      </c>
      <c r="U14" s="598">
        <v>2114406</v>
      </c>
      <c r="V14" s="598">
        <v>1326152</v>
      </c>
      <c r="W14" s="80">
        <v>1424059</v>
      </c>
    </row>
    <row r="15" spans="1:23" s="214" customFormat="1" ht="18" customHeight="1">
      <c r="A15" s="73" t="s">
        <v>298</v>
      </c>
      <c r="B15" s="74" t="s">
        <v>299</v>
      </c>
      <c r="C15" s="598">
        <v>33</v>
      </c>
      <c r="D15" s="598">
        <v>32</v>
      </c>
      <c r="E15" s="598">
        <v>0</v>
      </c>
      <c r="F15" s="598">
        <v>1</v>
      </c>
      <c r="G15" s="598">
        <v>3525</v>
      </c>
      <c r="H15" s="598">
        <v>2250</v>
      </c>
      <c r="I15" s="598">
        <v>1275</v>
      </c>
      <c r="J15" s="598">
        <v>2249</v>
      </c>
      <c r="K15" s="598">
        <v>1274</v>
      </c>
      <c r="L15" s="598">
        <v>1721485</v>
      </c>
      <c r="M15" s="598">
        <v>10137632</v>
      </c>
      <c r="N15" s="598">
        <v>26787789</v>
      </c>
      <c r="O15" s="598">
        <v>24592162</v>
      </c>
      <c r="P15" s="598">
        <v>1582616</v>
      </c>
      <c r="Q15" s="598">
        <v>0</v>
      </c>
      <c r="R15" s="598">
        <v>613011</v>
      </c>
      <c r="S15" s="598">
        <v>427169</v>
      </c>
      <c r="T15" s="598">
        <v>2143500</v>
      </c>
      <c r="U15" s="598">
        <v>25250577</v>
      </c>
      <c r="V15" s="598">
        <v>15156695</v>
      </c>
      <c r="W15" s="80">
        <v>15729099</v>
      </c>
    </row>
    <row r="16" spans="1:23" s="214" customFormat="1" ht="18" customHeight="1">
      <c r="A16" s="73" t="s">
        <v>300</v>
      </c>
      <c r="B16" s="74" t="s">
        <v>301</v>
      </c>
      <c r="C16" s="598">
        <v>12</v>
      </c>
      <c r="D16" s="598">
        <v>4</v>
      </c>
      <c r="E16" s="598">
        <v>8</v>
      </c>
      <c r="F16" s="598">
        <v>0</v>
      </c>
      <c r="G16" s="598">
        <v>108</v>
      </c>
      <c r="H16" s="598">
        <v>93</v>
      </c>
      <c r="I16" s="598">
        <v>15</v>
      </c>
      <c r="J16" s="598">
        <v>93</v>
      </c>
      <c r="K16" s="598">
        <v>15</v>
      </c>
      <c r="L16" s="598">
        <v>47405</v>
      </c>
      <c r="M16" s="598">
        <v>295385</v>
      </c>
      <c r="N16" s="598">
        <v>436164</v>
      </c>
      <c r="O16" s="598">
        <v>434227</v>
      </c>
      <c r="P16" s="598">
        <v>0</v>
      </c>
      <c r="Q16" s="598">
        <v>0</v>
      </c>
      <c r="R16" s="598">
        <v>1937</v>
      </c>
      <c r="S16" s="598" t="s">
        <v>728</v>
      </c>
      <c r="T16" s="598" t="s">
        <v>728</v>
      </c>
      <c r="U16" s="598" t="s">
        <v>728</v>
      </c>
      <c r="V16" s="598">
        <v>127624</v>
      </c>
      <c r="W16" s="80">
        <v>130152</v>
      </c>
    </row>
    <row r="17" spans="1:23" s="214" customFormat="1" ht="18" customHeight="1">
      <c r="A17" s="73" t="s">
        <v>302</v>
      </c>
      <c r="B17" s="74" t="s">
        <v>303</v>
      </c>
      <c r="C17" s="598">
        <v>82</v>
      </c>
      <c r="D17" s="598">
        <v>81</v>
      </c>
      <c r="E17" s="598">
        <v>0</v>
      </c>
      <c r="F17" s="598">
        <v>1</v>
      </c>
      <c r="G17" s="598">
        <v>3692</v>
      </c>
      <c r="H17" s="598">
        <v>2098</v>
      </c>
      <c r="I17" s="598">
        <v>1594</v>
      </c>
      <c r="J17" s="598">
        <v>2097</v>
      </c>
      <c r="K17" s="598">
        <v>1594</v>
      </c>
      <c r="L17" s="598">
        <v>1233931</v>
      </c>
      <c r="M17" s="598">
        <v>3258984</v>
      </c>
      <c r="N17" s="598">
        <v>6210509</v>
      </c>
      <c r="O17" s="598">
        <v>5570450</v>
      </c>
      <c r="P17" s="598">
        <v>519776</v>
      </c>
      <c r="Q17" s="598">
        <v>32</v>
      </c>
      <c r="R17" s="598">
        <v>120251</v>
      </c>
      <c r="S17" s="598">
        <v>-4045</v>
      </c>
      <c r="T17" s="598">
        <v>244190</v>
      </c>
      <c r="U17" s="598">
        <v>5247564</v>
      </c>
      <c r="V17" s="598">
        <v>2556660</v>
      </c>
      <c r="W17" s="80">
        <v>2743171</v>
      </c>
    </row>
    <row r="18" spans="1:23" s="214" customFormat="1" ht="18" customHeight="1">
      <c r="A18" s="73" t="s">
        <v>304</v>
      </c>
      <c r="B18" s="74" t="s">
        <v>305</v>
      </c>
      <c r="C18" s="598">
        <v>12</v>
      </c>
      <c r="D18" s="598">
        <v>10</v>
      </c>
      <c r="E18" s="598">
        <v>0</v>
      </c>
      <c r="F18" s="598">
        <v>2</v>
      </c>
      <c r="G18" s="598">
        <v>374</v>
      </c>
      <c r="H18" s="598">
        <v>230</v>
      </c>
      <c r="I18" s="598">
        <v>144</v>
      </c>
      <c r="J18" s="598">
        <v>228</v>
      </c>
      <c r="K18" s="598">
        <v>143</v>
      </c>
      <c r="L18" s="598">
        <v>122419</v>
      </c>
      <c r="M18" s="598">
        <v>186410</v>
      </c>
      <c r="N18" s="598">
        <v>408398</v>
      </c>
      <c r="O18" s="598">
        <v>389933</v>
      </c>
      <c r="P18" s="598">
        <v>16290</v>
      </c>
      <c r="Q18" s="598">
        <v>0</v>
      </c>
      <c r="R18" s="598">
        <v>2175</v>
      </c>
      <c r="S18" s="598" t="s">
        <v>728</v>
      </c>
      <c r="T18" s="598" t="s">
        <v>728</v>
      </c>
      <c r="U18" s="598" t="s">
        <v>728</v>
      </c>
      <c r="V18" s="598">
        <v>182266</v>
      </c>
      <c r="W18" s="80">
        <v>205810</v>
      </c>
    </row>
    <row r="19" spans="1:23" s="214" customFormat="1" ht="18" customHeight="1">
      <c r="A19" s="73" t="s">
        <v>306</v>
      </c>
      <c r="B19" s="74" t="s">
        <v>307</v>
      </c>
      <c r="C19" s="598">
        <v>26</v>
      </c>
      <c r="D19" s="598">
        <v>24</v>
      </c>
      <c r="E19" s="598">
        <v>0</v>
      </c>
      <c r="F19" s="598">
        <v>2</v>
      </c>
      <c r="G19" s="598">
        <v>998</v>
      </c>
      <c r="H19" s="598">
        <v>512</v>
      </c>
      <c r="I19" s="598">
        <v>486</v>
      </c>
      <c r="J19" s="598">
        <v>510</v>
      </c>
      <c r="K19" s="598">
        <v>484</v>
      </c>
      <c r="L19" s="598">
        <v>359067</v>
      </c>
      <c r="M19" s="598">
        <v>1062941</v>
      </c>
      <c r="N19" s="598">
        <v>1962695</v>
      </c>
      <c r="O19" s="598">
        <v>1837966</v>
      </c>
      <c r="P19" s="598">
        <v>124453</v>
      </c>
      <c r="Q19" s="598">
        <v>0</v>
      </c>
      <c r="R19" s="598">
        <v>276</v>
      </c>
      <c r="S19" s="598">
        <v>-66426</v>
      </c>
      <c r="T19" s="598">
        <v>76227</v>
      </c>
      <c r="U19" s="598">
        <v>1790515</v>
      </c>
      <c r="V19" s="598">
        <v>774993</v>
      </c>
      <c r="W19" s="80">
        <v>833904</v>
      </c>
    </row>
    <row r="20" spans="1:23" s="214" customFormat="1" ht="18" customHeight="1">
      <c r="A20" s="73" t="s">
        <v>308</v>
      </c>
      <c r="B20" s="74" t="s">
        <v>309</v>
      </c>
      <c r="C20" s="598">
        <v>102</v>
      </c>
      <c r="D20" s="598">
        <v>99</v>
      </c>
      <c r="E20" s="598">
        <v>0</v>
      </c>
      <c r="F20" s="598">
        <v>3</v>
      </c>
      <c r="G20" s="598">
        <v>3888</v>
      </c>
      <c r="H20" s="598">
        <v>3219</v>
      </c>
      <c r="I20" s="598">
        <v>669</v>
      </c>
      <c r="J20" s="598">
        <v>3216</v>
      </c>
      <c r="K20" s="598">
        <v>668</v>
      </c>
      <c r="L20" s="598">
        <v>1663035</v>
      </c>
      <c r="M20" s="598">
        <v>4130837</v>
      </c>
      <c r="N20" s="598">
        <v>10952815</v>
      </c>
      <c r="O20" s="598">
        <v>10493197</v>
      </c>
      <c r="P20" s="598">
        <v>89812</v>
      </c>
      <c r="Q20" s="598">
        <v>366</v>
      </c>
      <c r="R20" s="598">
        <v>369440</v>
      </c>
      <c r="S20" s="598">
        <v>-607179</v>
      </c>
      <c r="T20" s="598">
        <v>965192</v>
      </c>
      <c r="U20" s="598">
        <v>7863672</v>
      </c>
      <c r="V20" s="598">
        <v>5329029</v>
      </c>
      <c r="W20" s="80">
        <v>6517831</v>
      </c>
    </row>
    <row r="21" spans="1:23" s="214" customFormat="1" ht="18" customHeight="1">
      <c r="A21" s="73" t="s">
        <v>310</v>
      </c>
      <c r="B21" s="74" t="s">
        <v>311</v>
      </c>
      <c r="C21" s="598">
        <v>41</v>
      </c>
      <c r="D21" s="598">
        <v>40</v>
      </c>
      <c r="E21" s="598">
        <v>0</v>
      </c>
      <c r="F21" s="598">
        <v>1</v>
      </c>
      <c r="G21" s="598">
        <v>1136</v>
      </c>
      <c r="H21" s="598">
        <v>936</v>
      </c>
      <c r="I21" s="598">
        <v>200</v>
      </c>
      <c r="J21" s="598">
        <v>933</v>
      </c>
      <c r="K21" s="598">
        <v>199</v>
      </c>
      <c r="L21" s="598">
        <v>483566</v>
      </c>
      <c r="M21" s="598">
        <v>1901088</v>
      </c>
      <c r="N21" s="598">
        <v>3065894</v>
      </c>
      <c r="O21" s="598">
        <v>2724316</v>
      </c>
      <c r="P21" s="598">
        <v>225677</v>
      </c>
      <c r="Q21" s="598">
        <v>316</v>
      </c>
      <c r="R21" s="598">
        <v>115585</v>
      </c>
      <c r="S21" s="598">
        <v>-19206</v>
      </c>
      <c r="T21" s="598">
        <v>112902</v>
      </c>
      <c r="U21" s="598">
        <v>2156002</v>
      </c>
      <c r="V21" s="598">
        <v>989829</v>
      </c>
      <c r="W21" s="80">
        <v>1091835</v>
      </c>
    </row>
    <row r="22" spans="1:23" s="214" customFormat="1" ht="18" customHeight="1">
      <c r="A22" s="73" t="s">
        <v>312</v>
      </c>
      <c r="B22" s="74" t="s">
        <v>313</v>
      </c>
      <c r="C22" s="598">
        <v>40</v>
      </c>
      <c r="D22" s="598">
        <v>39</v>
      </c>
      <c r="E22" s="598">
        <v>0</v>
      </c>
      <c r="F22" s="598">
        <v>1</v>
      </c>
      <c r="G22" s="598">
        <v>1728</v>
      </c>
      <c r="H22" s="598">
        <v>1424</v>
      </c>
      <c r="I22" s="598">
        <v>304</v>
      </c>
      <c r="J22" s="598">
        <v>1424</v>
      </c>
      <c r="K22" s="598">
        <v>304</v>
      </c>
      <c r="L22" s="598">
        <v>818780</v>
      </c>
      <c r="M22" s="598">
        <v>2896124</v>
      </c>
      <c r="N22" s="598">
        <v>5401417</v>
      </c>
      <c r="O22" s="598">
        <v>5336107</v>
      </c>
      <c r="P22" s="598">
        <v>42341</v>
      </c>
      <c r="Q22" s="598">
        <v>130</v>
      </c>
      <c r="R22" s="598">
        <v>22839</v>
      </c>
      <c r="S22" s="598">
        <v>1861318</v>
      </c>
      <c r="T22" s="598">
        <v>454149</v>
      </c>
      <c r="U22" s="598">
        <v>4672794</v>
      </c>
      <c r="V22" s="598">
        <v>2312063</v>
      </c>
      <c r="W22" s="80">
        <v>2630570</v>
      </c>
    </row>
    <row r="23" spans="1:23" s="214" customFormat="1" ht="18" customHeight="1">
      <c r="A23" s="73" t="s">
        <v>314</v>
      </c>
      <c r="B23" s="74" t="s">
        <v>315</v>
      </c>
      <c r="C23" s="598">
        <v>225</v>
      </c>
      <c r="D23" s="598">
        <v>217</v>
      </c>
      <c r="E23" s="598">
        <v>0</v>
      </c>
      <c r="F23" s="598">
        <v>8</v>
      </c>
      <c r="G23" s="598">
        <v>5313</v>
      </c>
      <c r="H23" s="598">
        <v>4032</v>
      </c>
      <c r="I23" s="598">
        <v>1281</v>
      </c>
      <c r="J23" s="598">
        <v>4024</v>
      </c>
      <c r="K23" s="598">
        <v>1280</v>
      </c>
      <c r="L23" s="598">
        <v>2023697</v>
      </c>
      <c r="M23" s="598">
        <v>5532998</v>
      </c>
      <c r="N23" s="598">
        <v>10620953</v>
      </c>
      <c r="O23" s="598">
        <v>8347428</v>
      </c>
      <c r="P23" s="598">
        <v>2092273</v>
      </c>
      <c r="Q23" s="598">
        <v>1160</v>
      </c>
      <c r="R23" s="598">
        <v>180092</v>
      </c>
      <c r="S23" s="598">
        <v>182108</v>
      </c>
      <c r="T23" s="598">
        <v>468585</v>
      </c>
      <c r="U23" s="598">
        <v>7990129</v>
      </c>
      <c r="V23" s="598">
        <v>4618488</v>
      </c>
      <c r="W23" s="80">
        <v>4738197</v>
      </c>
    </row>
    <row r="24" spans="1:23" s="214" customFormat="1" ht="18" customHeight="1">
      <c r="A24" s="73" t="s">
        <v>316</v>
      </c>
      <c r="B24" s="74" t="s">
        <v>317</v>
      </c>
      <c r="C24" s="598">
        <v>66</v>
      </c>
      <c r="D24" s="598">
        <v>65</v>
      </c>
      <c r="E24" s="598">
        <v>0</v>
      </c>
      <c r="F24" s="598">
        <v>1</v>
      </c>
      <c r="G24" s="598">
        <v>3090</v>
      </c>
      <c r="H24" s="598">
        <v>2330</v>
      </c>
      <c r="I24" s="598">
        <v>760</v>
      </c>
      <c r="J24" s="598">
        <v>2328</v>
      </c>
      <c r="K24" s="598">
        <v>759</v>
      </c>
      <c r="L24" s="598">
        <v>1332708</v>
      </c>
      <c r="M24" s="598">
        <v>3580404</v>
      </c>
      <c r="N24" s="598">
        <v>6521032</v>
      </c>
      <c r="O24" s="598">
        <v>5841998</v>
      </c>
      <c r="P24" s="598">
        <v>304447</v>
      </c>
      <c r="Q24" s="598">
        <v>253</v>
      </c>
      <c r="R24" s="598">
        <v>374334</v>
      </c>
      <c r="S24" s="598">
        <v>-61950</v>
      </c>
      <c r="T24" s="598">
        <v>1008083</v>
      </c>
      <c r="U24" s="598">
        <v>5534107</v>
      </c>
      <c r="V24" s="598">
        <v>2482978</v>
      </c>
      <c r="W24" s="80">
        <v>2806188</v>
      </c>
    </row>
    <row r="25" spans="1:23" s="214" customFormat="1" ht="18" customHeight="1">
      <c r="A25" s="73" t="s">
        <v>318</v>
      </c>
      <c r="B25" s="74" t="s">
        <v>319</v>
      </c>
      <c r="C25" s="598">
        <v>311</v>
      </c>
      <c r="D25" s="598">
        <v>302</v>
      </c>
      <c r="E25" s="598">
        <v>1</v>
      </c>
      <c r="F25" s="598">
        <v>8</v>
      </c>
      <c r="G25" s="598">
        <v>11437</v>
      </c>
      <c r="H25" s="598">
        <v>8843</v>
      </c>
      <c r="I25" s="598">
        <v>2594</v>
      </c>
      <c r="J25" s="598">
        <v>8836</v>
      </c>
      <c r="K25" s="598">
        <v>2593</v>
      </c>
      <c r="L25" s="598">
        <v>4733198</v>
      </c>
      <c r="M25" s="598">
        <v>13155070</v>
      </c>
      <c r="N25" s="598">
        <v>24331585</v>
      </c>
      <c r="O25" s="598">
        <v>22001267</v>
      </c>
      <c r="P25" s="598">
        <v>1112988</v>
      </c>
      <c r="Q25" s="598">
        <v>629</v>
      </c>
      <c r="R25" s="598">
        <v>1216701</v>
      </c>
      <c r="S25" s="598">
        <v>-543448</v>
      </c>
      <c r="T25" s="598">
        <v>798637</v>
      </c>
      <c r="U25" s="598">
        <v>19000252</v>
      </c>
      <c r="V25" s="598">
        <v>9375909</v>
      </c>
      <c r="W25" s="80">
        <v>10576296</v>
      </c>
    </row>
    <row r="26" spans="1:23" s="214" customFormat="1" ht="18" customHeight="1">
      <c r="A26" s="73" t="s">
        <v>320</v>
      </c>
      <c r="B26" s="74" t="s">
        <v>321</v>
      </c>
      <c r="C26" s="598">
        <v>51</v>
      </c>
      <c r="D26" s="598">
        <v>48</v>
      </c>
      <c r="E26" s="598">
        <v>0</v>
      </c>
      <c r="F26" s="598">
        <v>3</v>
      </c>
      <c r="G26" s="598">
        <v>2753</v>
      </c>
      <c r="H26" s="598">
        <v>1470</v>
      </c>
      <c r="I26" s="598">
        <v>1283</v>
      </c>
      <c r="J26" s="598">
        <v>1467</v>
      </c>
      <c r="K26" s="598">
        <v>1283</v>
      </c>
      <c r="L26" s="598">
        <v>1029268</v>
      </c>
      <c r="M26" s="598">
        <v>3778233</v>
      </c>
      <c r="N26" s="598">
        <v>5742301</v>
      </c>
      <c r="O26" s="598">
        <v>5130427</v>
      </c>
      <c r="P26" s="598">
        <v>522781</v>
      </c>
      <c r="Q26" s="598">
        <v>243</v>
      </c>
      <c r="R26" s="598">
        <v>88850</v>
      </c>
      <c r="S26" s="598">
        <v>-13321</v>
      </c>
      <c r="T26" s="598">
        <v>153064</v>
      </c>
      <c r="U26" s="598">
        <v>5278717</v>
      </c>
      <c r="V26" s="598">
        <v>1762442</v>
      </c>
      <c r="W26" s="80">
        <v>1843458</v>
      </c>
    </row>
    <row r="27" spans="1:23" s="214" customFormat="1" ht="18" customHeight="1">
      <c r="A27" s="73" t="s">
        <v>322</v>
      </c>
      <c r="B27" s="74" t="s">
        <v>323</v>
      </c>
      <c r="C27" s="598">
        <v>102</v>
      </c>
      <c r="D27" s="598">
        <v>96</v>
      </c>
      <c r="E27" s="598">
        <v>0</v>
      </c>
      <c r="F27" s="598">
        <v>6</v>
      </c>
      <c r="G27" s="598">
        <v>12902</v>
      </c>
      <c r="H27" s="598">
        <v>9020</v>
      </c>
      <c r="I27" s="598">
        <v>3882</v>
      </c>
      <c r="J27" s="598">
        <v>9015</v>
      </c>
      <c r="K27" s="598">
        <v>3877</v>
      </c>
      <c r="L27" s="598">
        <v>6594490</v>
      </c>
      <c r="M27" s="598">
        <v>22421544</v>
      </c>
      <c r="N27" s="598">
        <v>50071033</v>
      </c>
      <c r="O27" s="598">
        <v>45326293</v>
      </c>
      <c r="P27" s="598">
        <v>3245019</v>
      </c>
      <c r="Q27" s="598">
        <v>0</v>
      </c>
      <c r="R27" s="598">
        <v>1499721</v>
      </c>
      <c r="S27" s="598">
        <v>-1201081</v>
      </c>
      <c r="T27" s="598">
        <v>8167438</v>
      </c>
      <c r="U27" s="598">
        <v>41929527</v>
      </c>
      <c r="V27" s="598">
        <v>21164462</v>
      </c>
      <c r="W27" s="80">
        <v>26502315</v>
      </c>
    </row>
    <row r="28" spans="1:23" s="214" customFormat="1" ht="18" customHeight="1">
      <c r="A28" s="73" t="s">
        <v>324</v>
      </c>
      <c r="B28" s="74" t="s">
        <v>325</v>
      </c>
      <c r="C28" s="598">
        <v>138</v>
      </c>
      <c r="D28" s="598">
        <v>127</v>
      </c>
      <c r="E28" s="598">
        <v>1</v>
      </c>
      <c r="F28" s="598">
        <v>10</v>
      </c>
      <c r="G28" s="598">
        <v>6280</v>
      </c>
      <c r="H28" s="598">
        <v>3274</v>
      </c>
      <c r="I28" s="598">
        <v>3006</v>
      </c>
      <c r="J28" s="598">
        <v>3264</v>
      </c>
      <c r="K28" s="598">
        <v>3003</v>
      </c>
      <c r="L28" s="598">
        <v>2348988</v>
      </c>
      <c r="M28" s="598">
        <v>9717534</v>
      </c>
      <c r="N28" s="598">
        <v>15781794</v>
      </c>
      <c r="O28" s="598">
        <v>15099299</v>
      </c>
      <c r="P28" s="598">
        <v>567085</v>
      </c>
      <c r="Q28" s="598">
        <v>987</v>
      </c>
      <c r="R28" s="598">
        <v>114423</v>
      </c>
      <c r="S28" s="598">
        <v>60151</v>
      </c>
      <c r="T28" s="598">
        <v>275542</v>
      </c>
      <c r="U28" s="598">
        <v>14492826</v>
      </c>
      <c r="V28" s="598">
        <v>5563559</v>
      </c>
      <c r="W28" s="80">
        <v>5745712</v>
      </c>
    </row>
    <row r="29" spans="1:23" s="214" customFormat="1" ht="18" customHeight="1">
      <c r="A29" s="73" t="s">
        <v>326</v>
      </c>
      <c r="B29" s="74" t="s">
        <v>327</v>
      </c>
      <c r="C29" s="598">
        <v>35</v>
      </c>
      <c r="D29" s="598">
        <v>35</v>
      </c>
      <c r="E29" s="598">
        <v>0</v>
      </c>
      <c r="F29" s="598">
        <v>0</v>
      </c>
      <c r="G29" s="598">
        <v>3595</v>
      </c>
      <c r="H29" s="598">
        <v>2157</v>
      </c>
      <c r="I29" s="598">
        <v>1438</v>
      </c>
      <c r="J29" s="598">
        <v>2157</v>
      </c>
      <c r="K29" s="598">
        <v>1438</v>
      </c>
      <c r="L29" s="598">
        <v>1830423</v>
      </c>
      <c r="M29" s="598">
        <v>24968946</v>
      </c>
      <c r="N29" s="598">
        <v>32799321</v>
      </c>
      <c r="O29" s="598">
        <v>31228906</v>
      </c>
      <c r="P29" s="598">
        <v>648155</v>
      </c>
      <c r="Q29" s="598">
        <v>0</v>
      </c>
      <c r="R29" s="598">
        <v>922260</v>
      </c>
      <c r="S29" s="598">
        <v>192541</v>
      </c>
      <c r="T29" s="598">
        <v>355596</v>
      </c>
      <c r="U29" s="598">
        <v>31362995</v>
      </c>
      <c r="V29" s="598">
        <v>7373631</v>
      </c>
      <c r="W29" s="80">
        <v>7371805</v>
      </c>
    </row>
    <row r="30" spans="1:23" s="214" customFormat="1" ht="18" customHeight="1">
      <c r="A30" s="73" t="s">
        <v>328</v>
      </c>
      <c r="B30" s="74" t="s">
        <v>329</v>
      </c>
      <c r="C30" s="598">
        <v>88</v>
      </c>
      <c r="D30" s="598">
        <v>82</v>
      </c>
      <c r="E30" s="598">
        <v>0</v>
      </c>
      <c r="F30" s="598">
        <v>6</v>
      </c>
      <c r="G30" s="598">
        <v>6134</v>
      </c>
      <c r="H30" s="598">
        <v>4763</v>
      </c>
      <c r="I30" s="598">
        <v>1371</v>
      </c>
      <c r="J30" s="598">
        <v>4756</v>
      </c>
      <c r="K30" s="598">
        <v>1369</v>
      </c>
      <c r="L30" s="598">
        <v>2591895</v>
      </c>
      <c r="M30" s="598">
        <v>6695072</v>
      </c>
      <c r="N30" s="598">
        <v>12610468</v>
      </c>
      <c r="O30" s="598">
        <v>11709712</v>
      </c>
      <c r="P30" s="598">
        <v>770041</v>
      </c>
      <c r="Q30" s="598">
        <v>654</v>
      </c>
      <c r="R30" s="598">
        <v>130061</v>
      </c>
      <c r="S30" s="598">
        <v>-20524</v>
      </c>
      <c r="T30" s="598">
        <v>1206856</v>
      </c>
      <c r="U30" s="598">
        <v>11708220</v>
      </c>
      <c r="V30" s="598">
        <v>4945528</v>
      </c>
      <c r="W30" s="80">
        <v>5556778</v>
      </c>
    </row>
    <row r="31" spans="1:23" s="214" customFormat="1" ht="18" customHeight="1">
      <c r="A31" s="73" t="s">
        <v>330</v>
      </c>
      <c r="B31" s="74" t="s">
        <v>331</v>
      </c>
      <c r="C31" s="598">
        <v>53</v>
      </c>
      <c r="D31" s="598">
        <v>49</v>
      </c>
      <c r="E31" s="598">
        <v>0</v>
      </c>
      <c r="F31" s="598">
        <v>4</v>
      </c>
      <c r="G31" s="598">
        <v>3157</v>
      </c>
      <c r="H31" s="598">
        <v>2056</v>
      </c>
      <c r="I31" s="598">
        <v>1101</v>
      </c>
      <c r="J31" s="598">
        <v>2052</v>
      </c>
      <c r="K31" s="598">
        <v>1098</v>
      </c>
      <c r="L31" s="598">
        <v>1424206</v>
      </c>
      <c r="M31" s="598">
        <v>12908062</v>
      </c>
      <c r="N31" s="598">
        <v>18712207</v>
      </c>
      <c r="O31" s="598">
        <v>18496479</v>
      </c>
      <c r="P31" s="598">
        <v>128531</v>
      </c>
      <c r="Q31" s="598">
        <v>0</v>
      </c>
      <c r="R31" s="598">
        <v>87197</v>
      </c>
      <c r="S31" s="598">
        <v>-532471</v>
      </c>
      <c r="T31" s="598">
        <v>222105</v>
      </c>
      <c r="U31" s="598">
        <v>18021368</v>
      </c>
      <c r="V31" s="598">
        <v>4868738</v>
      </c>
      <c r="W31" s="80">
        <v>5388007</v>
      </c>
    </row>
    <row r="32" spans="1:23" s="176" customFormat="1" ht="24.75" customHeight="1">
      <c r="A32" s="328" t="s">
        <v>163</v>
      </c>
      <c r="B32" s="329"/>
      <c r="C32" s="599">
        <v>1014</v>
      </c>
      <c r="D32" s="599">
        <v>949</v>
      </c>
      <c r="E32" s="599">
        <v>15</v>
      </c>
      <c r="F32" s="599">
        <v>50</v>
      </c>
      <c r="G32" s="599">
        <v>45200</v>
      </c>
      <c r="H32" s="599">
        <v>28434</v>
      </c>
      <c r="I32" s="599">
        <v>16766</v>
      </c>
      <c r="J32" s="599">
        <v>28381</v>
      </c>
      <c r="K32" s="599">
        <v>16745</v>
      </c>
      <c r="L32" s="599">
        <v>17538431</v>
      </c>
      <c r="M32" s="599">
        <v>67949695</v>
      </c>
      <c r="N32" s="599">
        <v>122203705</v>
      </c>
      <c r="O32" s="599">
        <v>112595839</v>
      </c>
      <c r="P32" s="599">
        <v>6413118</v>
      </c>
      <c r="Q32" s="599">
        <v>5701</v>
      </c>
      <c r="R32" s="599">
        <v>3189047</v>
      </c>
      <c r="S32" s="599">
        <v>-238491</v>
      </c>
      <c r="T32" s="599">
        <v>5502132</v>
      </c>
      <c r="U32" s="599">
        <v>105901718</v>
      </c>
      <c r="V32" s="599">
        <v>46987268</v>
      </c>
      <c r="W32" s="600">
        <v>50827067</v>
      </c>
    </row>
    <row r="33" spans="1:23" s="214" customFormat="1" ht="18" customHeight="1">
      <c r="A33" s="73" t="s">
        <v>284</v>
      </c>
      <c r="B33" s="74" t="s">
        <v>285</v>
      </c>
      <c r="C33" s="598">
        <v>184</v>
      </c>
      <c r="D33" s="598">
        <v>167</v>
      </c>
      <c r="E33" s="598">
        <v>4</v>
      </c>
      <c r="F33" s="598">
        <v>13</v>
      </c>
      <c r="G33" s="598">
        <v>9335</v>
      </c>
      <c r="H33" s="598">
        <v>4102</v>
      </c>
      <c r="I33" s="598">
        <v>5233</v>
      </c>
      <c r="J33" s="598">
        <v>4088</v>
      </c>
      <c r="K33" s="598">
        <v>5225</v>
      </c>
      <c r="L33" s="598">
        <v>2771936</v>
      </c>
      <c r="M33" s="598">
        <v>13813655</v>
      </c>
      <c r="N33" s="598">
        <v>22338098</v>
      </c>
      <c r="O33" s="598">
        <v>21663100</v>
      </c>
      <c r="P33" s="598">
        <v>223741</v>
      </c>
      <c r="Q33" s="598">
        <v>0</v>
      </c>
      <c r="R33" s="598">
        <v>451257</v>
      </c>
      <c r="S33" s="598">
        <v>70283</v>
      </c>
      <c r="T33" s="598">
        <v>633455</v>
      </c>
      <c r="U33" s="598">
        <v>19748652</v>
      </c>
      <c r="V33" s="598">
        <v>7343466</v>
      </c>
      <c r="W33" s="80">
        <v>7948820</v>
      </c>
    </row>
    <row r="34" spans="1:23" s="214" customFormat="1" ht="18" customHeight="1">
      <c r="A34" s="73" t="s">
        <v>286</v>
      </c>
      <c r="B34" s="74" t="s">
        <v>287</v>
      </c>
      <c r="C34" s="598">
        <v>27</v>
      </c>
      <c r="D34" s="598">
        <v>24</v>
      </c>
      <c r="E34" s="598">
        <v>3</v>
      </c>
      <c r="F34" s="598">
        <v>0</v>
      </c>
      <c r="G34" s="598">
        <v>761</v>
      </c>
      <c r="H34" s="598">
        <v>549</v>
      </c>
      <c r="I34" s="598">
        <v>212</v>
      </c>
      <c r="J34" s="598">
        <v>549</v>
      </c>
      <c r="K34" s="598">
        <v>212</v>
      </c>
      <c r="L34" s="598">
        <v>289137</v>
      </c>
      <c r="M34" s="598">
        <v>2042449</v>
      </c>
      <c r="N34" s="598">
        <v>3156522</v>
      </c>
      <c r="O34" s="598">
        <v>3025214</v>
      </c>
      <c r="P34" s="598">
        <v>120102</v>
      </c>
      <c r="Q34" s="598">
        <v>0</v>
      </c>
      <c r="R34" s="598">
        <v>11206</v>
      </c>
      <c r="S34" s="598">
        <v>17711</v>
      </c>
      <c r="T34" s="598">
        <v>81962</v>
      </c>
      <c r="U34" s="598">
        <v>2618574</v>
      </c>
      <c r="V34" s="598">
        <v>930311</v>
      </c>
      <c r="W34" s="80">
        <v>984450</v>
      </c>
    </row>
    <row r="35" spans="1:23" s="214" customFormat="1" ht="18" customHeight="1">
      <c r="A35" s="73" t="s">
        <v>288</v>
      </c>
      <c r="B35" s="74" t="s">
        <v>289</v>
      </c>
      <c r="C35" s="598">
        <v>60</v>
      </c>
      <c r="D35" s="598">
        <v>51</v>
      </c>
      <c r="E35" s="598">
        <v>1</v>
      </c>
      <c r="F35" s="598">
        <v>8</v>
      </c>
      <c r="G35" s="598">
        <v>1787</v>
      </c>
      <c r="H35" s="598">
        <v>478</v>
      </c>
      <c r="I35" s="598">
        <v>1309</v>
      </c>
      <c r="J35" s="598">
        <v>471</v>
      </c>
      <c r="K35" s="598">
        <v>1303</v>
      </c>
      <c r="L35" s="598">
        <v>411931</v>
      </c>
      <c r="M35" s="598">
        <v>839212</v>
      </c>
      <c r="N35" s="598">
        <v>1492184</v>
      </c>
      <c r="O35" s="598">
        <v>1243015</v>
      </c>
      <c r="P35" s="598">
        <v>204190</v>
      </c>
      <c r="Q35" s="598">
        <v>1107</v>
      </c>
      <c r="R35" s="598">
        <v>43872</v>
      </c>
      <c r="S35" s="598">
        <v>6116</v>
      </c>
      <c r="T35" s="598">
        <v>24999</v>
      </c>
      <c r="U35" s="598">
        <v>1105280</v>
      </c>
      <c r="V35" s="598">
        <v>584402</v>
      </c>
      <c r="W35" s="80">
        <v>607113</v>
      </c>
    </row>
    <row r="36" spans="1:23" s="214" customFormat="1" ht="18" customHeight="1">
      <c r="A36" s="73" t="s">
        <v>290</v>
      </c>
      <c r="B36" s="74" t="s">
        <v>291</v>
      </c>
      <c r="C36" s="598">
        <v>28</v>
      </c>
      <c r="D36" s="598">
        <v>24</v>
      </c>
      <c r="E36" s="598">
        <v>2</v>
      </c>
      <c r="F36" s="598">
        <v>2</v>
      </c>
      <c r="G36" s="598">
        <v>478</v>
      </c>
      <c r="H36" s="598">
        <v>386</v>
      </c>
      <c r="I36" s="598">
        <v>92</v>
      </c>
      <c r="J36" s="598">
        <v>384</v>
      </c>
      <c r="K36" s="598">
        <v>92</v>
      </c>
      <c r="L36" s="598">
        <v>139070</v>
      </c>
      <c r="M36" s="598">
        <v>710966</v>
      </c>
      <c r="N36" s="598">
        <v>1094314</v>
      </c>
      <c r="O36" s="598">
        <v>892596</v>
      </c>
      <c r="P36" s="598">
        <v>42212</v>
      </c>
      <c r="Q36" s="598">
        <v>0</v>
      </c>
      <c r="R36" s="598">
        <v>159506</v>
      </c>
      <c r="S36" s="598">
        <v>4492</v>
      </c>
      <c r="T36" s="598">
        <v>10613</v>
      </c>
      <c r="U36" s="598">
        <v>269660</v>
      </c>
      <c r="V36" s="598">
        <v>349474</v>
      </c>
      <c r="W36" s="80">
        <v>355369</v>
      </c>
    </row>
    <row r="37" spans="1:23" s="214" customFormat="1" ht="18" customHeight="1">
      <c r="A37" s="73" t="s">
        <v>292</v>
      </c>
      <c r="B37" s="74" t="s">
        <v>293</v>
      </c>
      <c r="C37" s="598">
        <v>37</v>
      </c>
      <c r="D37" s="598">
        <v>32</v>
      </c>
      <c r="E37" s="598">
        <v>1</v>
      </c>
      <c r="F37" s="598">
        <v>4</v>
      </c>
      <c r="G37" s="598">
        <v>973</v>
      </c>
      <c r="H37" s="598">
        <v>727</v>
      </c>
      <c r="I37" s="598">
        <v>246</v>
      </c>
      <c r="J37" s="598">
        <v>723</v>
      </c>
      <c r="K37" s="598">
        <v>244</v>
      </c>
      <c r="L37" s="598">
        <v>315696</v>
      </c>
      <c r="M37" s="598">
        <v>633713</v>
      </c>
      <c r="N37" s="598">
        <v>1286861</v>
      </c>
      <c r="O37" s="598">
        <v>1169485</v>
      </c>
      <c r="P37" s="598">
        <v>11524</v>
      </c>
      <c r="Q37" s="598">
        <v>0</v>
      </c>
      <c r="R37" s="598">
        <v>105852</v>
      </c>
      <c r="S37" s="598">
        <v>5224</v>
      </c>
      <c r="T37" s="598">
        <v>18962</v>
      </c>
      <c r="U37" s="598">
        <v>828136</v>
      </c>
      <c r="V37" s="598">
        <v>588915</v>
      </c>
      <c r="W37" s="80">
        <v>604788</v>
      </c>
    </row>
    <row r="38" spans="1:23" s="214" customFormat="1" ht="18" customHeight="1">
      <c r="A38" s="73" t="s">
        <v>294</v>
      </c>
      <c r="B38" s="74" t="s">
        <v>295</v>
      </c>
      <c r="C38" s="598">
        <v>18</v>
      </c>
      <c r="D38" s="598">
        <v>18</v>
      </c>
      <c r="E38" s="598">
        <v>0</v>
      </c>
      <c r="F38" s="598">
        <v>0</v>
      </c>
      <c r="G38" s="598">
        <v>450</v>
      </c>
      <c r="H38" s="598">
        <v>326</v>
      </c>
      <c r="I38" s="598">
        <v>124</v>
      </c>
      <c r="J38" s="598">
        <v>326</v>
      </c>
      <c r="K38" s="598">
        <v>124</v>
      </c>
      <c r="L38" s="598">
        <v>153594</v>
      </c>
      <c r="M38" s="598">
        <v>775432</v>
      </c>
      <c r="N38" s="598">
        <v>1174570</v>
      </c>
      <c r="O38" s="598">
        <v>1033625</v>
      </c>
      <c r="P38" s="598">
        <v>30781</v>
      </c>
      <c r="Q38" s="598">
        <v>2469</v>
      </c>
      <c r="R38" s="598">
        <v>107695</v>
      </c>
      <c r="S38" s="598">
        <v>-2513</v>
      </c>
      <c r="T38" s="598">
        <v>2210</v>
      </c>
      <c r="U38" s="598">
        <v>688898</v>
      </c>
      <c r="V38" s="598">
        <v>346646</v>
      </c>
      <c r="W38" s="80">
        <v>368449</v>
      </c>
    </row>
    <row r="39" spans="1:23" s="214" customFormat="1" ht="18" customHeight="1">
      <c r="A39" s="73" t="s">
        <v>296</v>
      </c>
      <c r="B39" s="74" t="s">
        <v>297</v>
      </c>
      <c r="C39" s="598">
        <v>42</v>
      </c>
      <c r="D39" s="598">
        <v>38</v>
      </c>
      <c r="E39" s="598">
        <v>1</v>
      </c>
      <c r="F39" s="598">
        <v>3</v>
      </c>
      <c r="G39" s="598">
        <v>1205</v>
      </c>
      <c r="H39" s="598">
        <v>745</v>
      </c>
      <c r="I39" s="598">
        <v>460</v>
      </c>
      <c r="J39" s="598">
        <v>742</v>
      </c>
      <c r="K39" s="598">
        <v>460</v>
      </c>
      <c r="L39" s="598">
        <v>387458</v>
      </c>
      <c r="M39" s="598">
        <v>840803</v>
      </c>
      <c r="N39" s="598">
        <v>1701382</v>
      </c>
      <c r="O39" s="598">
        <v>1536554</v>
      </c>
      <c r="P39" s="598">
        <v>77232</v>
      </c>
      <c r="Q39" s="598">
        <v>6</v>
      </c>
      <c r="R39" s="598">
        <v>87590</v>
      </c>
      <c r="S39" s="598">
        <v>-3496</v>
      </c>
      <c r="T39" s="598">
        <v>104696</v>
      </c>
      <c r="U39" s="598">
        <v>1180738</v>
      </c>
      <c r="V39" s="598">
        <v>741086</v>
      </c>
      <c r="W39" s="80">
        <v>802030</v>
      </c>
    </row>
    <row r="40" spans="1:23" s="214" customFormat="1" ht="18" customHeight="1">
      <c r="A40" s="73" t="s">
        <v>298</v>
      </c>
      <c r="B40" s="74" t="s">
        <v>299</v>
      </c>
      <c r="C40" s="598">
        <v>13</v>
      </c>
      <c r="D40" s="598">
        <v>13</v>
      </c>
      <c r="E40" s="598">
        <v>0</v>
      </c>
      <c r="F40" s="598">
        <v>0</v>
      </c>
      <c r="G40" s="598">
        <v>2218</v>
      </c>
      <c r="H40" s="598">
        <v>1224</v>
      </c>
      <c r="I40" s="598">
        <v>994</v>
      </c>
      <c r="J40" s="598">
        <v>1224</v>
      </c>
      <c r="K40" s="598">
        <v>994</v>
      </c>
      <c r="L40" s="598">
        <v>1046429</v>
      </c>
      <c r="M40" s="598">
        <v>5867430</v>
      </c>
      <c r="N40" s="598">
        <v>16025441</v>
      </c>
      <c r="O40" s="598">
        <v>13931033</v>
      </c>
      <c r="P40" s="598">
        <v>1498251</v>
      </c>
      <c r="Q40" s="598">
        <v>0</v>
      </c>
      <c r="R40" s="598">
        <v>596157</v>
      </c>
      <c r="S40" s="598">
        <v>384656</v>
      </c>
      <c r="T40" s="598">
        <v>979172</v>
      </c>
      <c r="U40" s="598">
        <v>14772607</v>
      </c>
      <c r="V40" s="598">
        <v>9397147</v>
      </c>
      <c r="W40" s="80">
        <v>9447840</v>
      </c>
    </row>
    <row r="41" spans="1:23" s="214" customFormat="1" ht="18" customHeight="1">
      <c r="A41" s="73" t="s">
        <v>300</v>
      </c>
      <c r="B41" s="74" t="s">
        <v>301</v>
      </c>
      <c r="C41" s="598">
        <v>6</v>
      </c>
      <c r="D41" s="598">
        <v>3</v>
      </c>
      <c r="E41" s="598">
        <v>3</v>
      </c>
      <c r="F41" s="598">
        <v>0</v>
      </c>
      <c r="G41" s="598">
        <v>67</v>
      </c>
      <c r="H41" s="598">
        <v>57</v>
      </c>
      <c r="I41" s="598">
        <v>10</v>
      </c>
      <c r="J41" s="598">
        <v>57</v>
      </c>
      <c r="K41" s="598">
        <v>10</v>
      </c>
      <c r="L41" s="598" t="s">
        <v>728</v>
      </c>
      <c r="M41" s="598" t="s">
        <v>728</v>
      </c>
      <c r="N41" s="598" t="s">
        <v>728</v>
      </c>
      <c r="O41" s="598" t="s">
        <v>728</v>
      </c>
      <c r="P41" s="598" t="s">
        <v>728</v>
      </c>
      <c r="Q41" s="598" t="s">
        <v>728</v>
      </c>
      <c r="R41" s="598" t="s">
        <v>728</v>
      </c>
      <c r="S41" s="598" t="s">
        <v>728</v>
      </c>
      <c r="T41" s="598" t="s">
        <v>728</v>
      </c>
      <c r="U41" s="598" t="s">
        <v>728</v>
      </c>
      <c r="V41" s="598" t="s">
        <v>728</v>
      </c>
      <c r="W41" s="80" t="s">
        <v>728</v>
      </c>
    </row>
    <row r="42" spans="1:23" s="214" customFormat="1" ht="18" customHeight="1">
      <c r="A42" s="73" t="s">
        <v>302</v>
      </c>
      <c r="B42" s="74" t="s">
        <v>303</v>
      </c>
      <c r="C42" s="598">
        <v>39</v>
      </c>
      <c r="D42" s="598">
        <v>39</v>
      </c>
      <c r="E42" s="598">
        <v>0</v>
      </c>
      <c r="F42" s="598">
        <v>0</v>
      </c>
      <c r="G42" s="598">
        <v>2339</v>
      </c>
      <c r="H42" s="598">
        <v>1351</v>
      </c>
      <c r="I42" s="598">
        <v>988</v>
      </c>
      <c r="J42" s="598">
        <v>1351</v>
      </c>
      <c r="K42" s="598">
        <v>988</v>
      </c>
      <c r="L42" s="598">
        <v>799443</v>
      </c>
      <c r="M42" s="598">
        <v>1804223</v>
      </c>
      <c r="N42" s="598">
        <v>3693175</v>
      </c>
      <c r="O42" s="598">
        <v>3257727</v>
      </c>
      <c r="P42" s="598">
        <v>366012</v>
      </c>
      <c r="Q42" s="598">
        <v>0</v>
      </c>
      <c r="R42" s="598">
        <v>69436</v>
      </c>
      <c r="S42" s="598">
        <v>-1920</v>
      </c>
      <c r="T42" s="598">
        <v>138845</v>
      </c>
      <c r="U42" s="598">
        <v>3267989</v>
      </c>
      <c r="V42" s="598">
        <v>1629960</v>
      </c>
      <c r="W42" s="80">
        <v>1753945</v>
      </c>
    </row>
    <row r="43" spans="1:23" s="214" customFormat="1" ht="18" customHeight="1">
      <c r="A43" s="73" t="s">
        <v>304</v>
      </c>
      <c r="B43" s="74" t="s">
        <v>305</v>
      </c>
      <c r="C43" s="598">
        <v>3</v>
      </c>
      <c r="D43" s="598">
        <v>3</v>
      </c>
      <c r="E43" s="598">
        <v>0</v>
      </c>
      <c r="F43" s="598">
        <v>0</v>
      </c>
      <c r="G43" s="598">
        <v>92</v>
      </c>
      <c r="H43" s="598">
        <v>37</v>
      </c>
      <c r="I43" s="598">
        <v>55</v>
      </c>
      <c r="J43" s="598">
        <v>37</v>
      </c>
      <c r="K43" s="598">
        <v>55</v>
      </c>
      <c r="L43" s="598" t="s">
        <v>728</v>
      </c>
      <c r="M43" s="598" t="s">
        <v>728</v>
      </c>
      <c r="N43" s="598" t="s">
        <v>728</v>
      </c>
      <c r="O43" s="598" t="s">
        <v>728</v>
      </c>
      <c r="P43" s="598" t="s">
        <v>728</v>
      </c>
      <c r="Q43" s="598" t="s">
        <v>728</v>
      </c>
      <c r="R43" s="598" t="s">
        <v>728</v>
      </c>
      <c r="S43" s="598" t="s">
        <v>728</v>
      </c>
      <c r="T43" s="598" t="s">
        <v>728</v>
      </c>
      <c r="U43" s="598" t="s">
        <v>728</v>
      </c>
      <c r="V43" s="598" t="s">
        <v>728</v>
      </c>
      <c r="W43" s="80" t="s">
        <v>728</v>
      </c>
    </row>
    <row r="44" spans="1:23" s="214" customFormat="1" ht="18" customHeight="1">
      <c r="A44" s="73" t="s">
        <v>306</v>
      </c>
      <c r="B44" s="74" t="s">
        <v>307</v>
      </c>
      <c r="C44" s="598">
        <v>12</v>
      </c>
      <c r="D44" s="598">
        <v>11</v>
      </c>
      <c r="E44" s="598">
        <v>0</v>
      </c>
      <c r="F44" s="598">
        <v>1</v>
      </c>
      <c r="G44" s="598">
        <v>564</v>
      </c>
      <c r="H44" s="598">
        <v>324</v>
      </c>
      <c r="I44" s="598">
        <v>240</v>
      </c>
      <c r="J44" s="598">
        <v>323</v>
      </c>
      <c r="K44" s="598">
        <v>239</v>
      </c>
      <c r="L44" s="598">
        <v>244401</v>
      </c>
      <c r="M44" s="598">
        <v>611650</v>
      </c>
      <c r="N44" s="598">
        <v>1270056</v>
      </c>
      <c r="O44" s="598">
        <v>1213770</v>
      </c>
      <c r="P44" s="598">
        <v>56010</v>
      </c>
      <c r="Q44" s="598">
        <v>0</v>
      </c>
      <c r="R44" s="598">
        <v>276</v>
      </c>
      <c r="S44" s="598">
        <v>-62670</v>
      </c>
      <c r="T44" s="598">
        <v>74487</v>
      </c>
      <c r="U44" s="598">
        <v>1160388</v>
      </c>
      <c r="V44" s="598">
        <v>562496</v>
      </c>
      <c r="W44" s="80">
        <v>610079</v>
      </c>
    </row>
    <row r="45" spans="1:23" s="214" customFormat="1" ht="18" customHeight="1">
      <c r="A45" s="73" t="s">
        <v>308</v>
      </c>
      <c r="B45" s="74" t="s">
        <v>309</v>
      </c>
      <c r="C45" s="598">
        <v>42</v>
      </c>
      <c r="D45" s="598">
        <v>41</v>
      </c>
      <c r="E45" s="598">
        <v>0</v>
      </c>
      <c r="F45" s="598">
        <v>1</v>
      </c>
      <c r="G45" s="598">
        <v>1361</v>
      </c>
      <c r="H45" s="598">
        <v>1116</v>
      </c>
      <c r="I45" s="598">
        <v>245</v>
      </c>
      <c r="J45" s="598">
        <v>1115</v>
      </c>
      <c r="K45" s="598">
        <v>245</v>
      </c>
      <c r="L45" s="598">
        <v>537422</v>
      </c>
      <c r="M45" s="598">
        <v>1508380</v>
      </c>
      <c r="N45" s="598">
        <v>4529483</v>
      </c>
      <c r="O45" s="598">
        <v>4329375</v>
      </c>
      <c r="P45" s="598">
        <v>1000</v>
      </c>
      <c r="Q45" s="598">
        <v>0</v>
      </c>
      <c r="R45" s="598">
        <v>199108</v>
      </c>
      <c r="S45" s="598">
        <v>-639782</v>
      </c>
      <c r="T45" s="598">
        <v>604176</v>
      </c>
      <c r="U45" s="598">
        <v>2639448</v>
      </c>
      <c r="V45" s="598">
        <v>2006996</v>
      </c>
      <c r="W45" s="80">
        <v>2876769</v>
      </c>
    </row>
    <row r="46" spans="1:23" s="214" customFormat="1" ht="18" customHeight="1">
      <c r="A46" s="73" t="s">
        <v>310</v>
      </c>
      <c r="B46" s="74" t="s">
        <v>311</v>
      </c>
      <c r="C46" s="598">
        <v>28</v>
      </c>
      <c r="D46" s="598">
        <v>27</v>
      </c>
      <c r="E46" s="598">
        <v>0</v>
      </c>
      <c r="F46" s="598">
        <v>1</v>
      </c>
      <c r="G46" s="598">
        <v>646</v>
      </c>
      <c r="H46" s="598">
        <v>529</v>
      </c>
      <c r="I46" s="598">
        <v>117</v>
      </c>
      <c r="J46" s="598">
        <v>526</v>
      </c>
      <c r="K46" s="598">
        <v>116</v>
      </c>
      <c r="L46" s="598">
        <v>276424</v>
      </c>
      <c r="M46" s="598">
        <v>1106090</v>
      </c>
      <c r="N46" s="598">
        <v>1804494</v>
      </c>
      <c r="O46" s="598">
        <v>1530342</v>
      </c>
      <c r="P46" s="598">
        <v>219787</v>
      </c>
      <c r="Q46" s="598">
        <v>316</v>
      </c>
      <c r="R46" s="598">
        <v>54049</v>
      </c>
      <c r="S46" s="598">
        <v>11099</v>
      </c>
      <c r="T46" s="598">
        <v>40861</v>
      </c>
      <c r="U46" s="598">
        <v>1322939</v>
      </c>
      <c r="V46" s="598">
        <v>618912</v>
      </c>
      <c r="W46" s="80">
        <v>649595</v>
      </c>
    </row>
    <row r="47" spans="1:23" s="214" customFormat="1" ht="18" customHeight="1">
      <c r="A47" s="73" t="s">
        <v>312</v>
      </c>
      <c r="B47" s="74" t="s">
        <v>313</v>
      </c>
      <c r="C47" s="598">
        <v>24</v>
      </c>
      <c r="D47" s="598">
        <v>24</v>
      </c>
      <c r="E47" s="598">
        <v>0</v>
      </c>
      <c r="F47" s="598">
        <v>0</v>
      </c>
      <c r="G47" s="598">
        <v>422</v>
      </c>
      <c r="H47" s="598">
        <v>336</v>
      </c>
      <c r="I47" s="598">
        <v>86</v>
      </c>
      <c r="J47" s="598">
        <v>336</v>
      </c>
      <c r="K47" s="598">
        <v>86</v>
      </c>
      <c r="L47" s="598">
        <v>148186</v>
      </c>
      <c r="M47" s="598">
        <v>320411</v>
      </c>
      <c r="N47" s="598">
        <v>703414</v>
      </c>
      <c r="O47" s="598">
        <v>678787</v>
      </c>
      <c r="P47" s="598">
        <v>4157</v>
      </c>
      <c r="Q47" s="598">
        <v>130</v>
      </c>
      <c r="R47" s="598">
        <v>20340</v>
      </c>
      <c r="S47" s="598">
        <v>1114</v>
      </c>
      <c r="T47" s="598">
        <v>1130</v>
      </c>
      <c r="U47" s="598">
        <v>110564</v>
      </c>
      <c r="V47" s="598">
        <v>350462</v>
      </c>
      <c r="W47" s="80">
        <v>353199</v>
      </c>
    </row>
    <row r="48" spans="1:23" s="214" customFormat="1" ht="18" customHeight="1">
      <c r="A48" s="73" t="s">
        <v>314</v>
      </c>
      <c r="B48" s="74" t="s">
        <v>315</v>
      </c>
      <c r="C48" s="598">
        <v>88</v>
      </c>
      <c r="D48" s="598">
        <v>85</v>
      </c>
      <c r="E48" s="598">
        <v>0</v>
      </c>
      <c r="F48" s="598">
        <v>3</v>
      </c>
      <c r="G48" s="598">
        <v>1889</v>
      </c>
      <c r="H48" s="598">
        <v>1433</v>
      </c>
      <c r="I48" s="598">
        <v>456</v>
      </c>
      <c r="J48" s="598">
        <v>1430</v>
      </c>
      <c r="K48" s="598">
        <v>456</v>
      </c>
      <c r="L48" s="598">
        <v>706431</v>
      </c>
      <c r="M48" s="598">
        <v>2396535</v>
      </c>
      <c r="N48" s="598">
        <v>4653504</v>
      </c>
      <c r="O48" s="598">
        <v>3599468</v>
      </c>
      <c r="P48" s="598">
        <v>913615</v>
      </c>
      <c r="Q48" s="598">
        <v>0</v>
      </c>
      <c r="R48" s="598">
        <v>140421</v>
      </c>
      <c r="S48" s="598">
        <v>83303</v>
      </c>
      <c r="T48" s="598">
        <v>235436</v>
      </c>
      <c r="U48" s="598">
        <v>3696310</v>
      </c>
      <c r="V48" s="598">
        <v>2058246</v>
      </c>
      <c r="W48" s="80">
        <v>2102373</v>
      </c>
    </row>
    <row r="49" spans="1:23" s="214" customFormat="1" ht="18" customHeight="1">
      <c r="A49" s="73" t="s">
        <v>316</v>
      </c>
      <c r="B49" s="74" t="s">
        <v>317</v>
      </c>
      <c r="C49" s="598">
        <v>43</v>
      </c>
      <c r="D49" s="598">
        <v>42</v>
      </c>
      <c r="E49" s="598">
        <v>0</v>
      </c>
      <c r="F49" s="598">
        <v>1</v>
      </c>
      <c r="G49" s="598">
        <v>2095</v>
      </c>
      <c r="H49" s="598">
        <v>1652</v>
      </c>
      <c r="I49" s="598">
        <v>443</v>
      </c>
      <c r="J49" s="598">
        <v>1650</v>
      </c>
      <c r="K49" s="598">
        <v>442</v>
      </c>
      <c r="L49" s="598">
        <v>924861</v>
      </c>
      <c r="M49" s="598">
        <v>2489525</v>
      </c>
      <c r="N49" s="598">
        <v>4323785</v>
      </c>
      <c r="O49" s="598">
        <v>3760896</v>
      </c>
      <c r="P49" s="598">
        <v>281074</v>
      </c>
      <c r="Q49" s="598">
        <v>253</v>
      </c>
      <c r="R49" s="598">
        <v>281562</v>
      </c>
      <c r="S49" s="598">
        <v>-59911</v>
      </c>
      <c r="T49" s="598">
        <v>867831</v>
      </c>
      <c r="U49" s="598">
        <v>3708982</v>
      </c>
      <c r="V49" s="598">
        <v>1495084</v>
      </c>
      <c r="W49" s="80">
        <v>1759538</v>
      </c>
    </row>
    <row r="50" spans="1:23" s="214" customFormat="1" ht="18" customHeight="1">
      <c r="A50" s="73" t="s">
        <v>318</v>
      </c>
      <c r="B50" s="74" t="s">
        <v>319</v>
      </c>
      <c r="C50" s="598">
        <v>146</v>
      </c>
      <c r="D50" s="598">
        <v>142</v>
      </c>
      <c r="E50" s="598">
        <v>0</v>
      </c>
      <c r="F50" s="598">
        <v>4</v>
      </c>
      <c r="G50" s="598">
        <v>5764</v>
      </c>
      <c r="H50" s="598">
        <v>4436</v>
      </c>
      <c r="I50" s="598">
        <v>1328</v>
      </c>
      <c r="J50" s="598">
        <v>4433</v>
      </c>
      <c r="K50" s="598">
        <v>1328</v>
      </c>
      <c r="L50" s="598">
        <v>2418459</v>
      </c>
      <c r="M50" s="598">
        <v>6017418</v>
      </c>
      <c r="N50" s="598">
        <v>11318345</v>
      </c>
      <c r="O50" s="598">
        <v>10171693</v>
      </c>
      <c r="P50" s="598">
        <v>542146</v>
      </c>
      <c r="Q50" s="598">
        <v>629</v>
      </c>
      <c r="R50" s="598">
        <v>603877</v>
      </c>
      <c r="S50" s="598">
        <v>300370</v>
      </c>
      <c r="T50" s="598">
        <v>325263</v>
      </c>
      <c r="U50" s="598">
        <v>9325868</v>
      </c>
      <c r="V50" s="598">
        <v>4927162</v>
      </c>
      <c r="W50" s="80">
        <v>4994219</v>
      </c>
    </row>
    <row r="51" spans="1:23" s="214" customFormat="1" ht="18" customHeight="1">
      <c r="A51" s="73" t="s">
        <v>320</v>
      </c>
      <c r="B51" s="74" t="s">
        <v>321</v>
      </c>
      <c r="C51" s="598">
        <v>25</v>
      </c>
      <c r="D51" s="598">
        <v>24</v>
      </c>
      <c r="E51" s="598">
        <v>0</v>
      </c>
      <c r="F51" s="598">
        <v>1</v>
      </c>
      <c r="G51" s="598">
        <v>1301</v>
      </c>
      <c r="H51" s="598">
        <v>739</v>
      </c>
      <c r="I51" s="598">
        <v>562</v>
      </c>
      <c r="J51" s="598">
        <v>738</v>
      </c>
      <c r="K51" s="598">
        <v>562</v>
      </c>
      <c r="L51" s="598">
        <v>500807</v>
      </c>
      <c r="M51" s="598">
        <v>2415269</v>
      </c>
      <c r="N51" s="598">
        <v>3066053</v>
      </c>
      <c r="O51" s="598">
        <v>2759361</v>
      </c>
      <c r="P51" s="598">
        <v>254745</v>
      </c>
      <c r="Q51" s="598">
        <v>243</v>
      </c>
      <c r="R51" s="598">
        <v>51704</v>
      </c>
      <c r="S51" s="598">
        <v>46929</v>
      </c>
      <c r="T51" s="598">
        <v>116962</v>
      </c>
      <c r="U51" s="598">
        <v>2807213</v>
      </c>
      <c r="V51" s="598">
        <v>633252</v>
      </c>
      <c r="W51" s="80">
        <v>626751</v>
      </c>
    </row>
    <row r="52" spans="1:23" s="214" customFormat="1" ht="18" customHeight="1">
      <c r="A52" s="73" t="s">
        <v>322</v>
      </c>
      <c r="B52" s="74" t="s">
        <v>323</v>
      </c>
      <c r="C52" s="598">
        <v>31</v>
      </c>
      <c r="D52" s="598">
        <v>31</v>
      </c>
      <c r="E52" s="598">
        <v>0</v>
      </c>
      <c r="F52" s="598">
        <v>0</v>
      </c>
      <c r="G52" s="598">
        <v>3436</v>
      </c>
      <c r="H52" s="598">
        <v>2327</v>
      </c>
      <c r="I52" s="598">
        <v>1109</v>
      </c>
      <c r="J52" s="598">
        <v>2327</v>
      </c>
      <c r="K52" s="598">
        <v>1109</v>
      </c>
      <c r="L52" s="598">
        <v>1816805</v>
      </c>
      <c r="M52" s="598">
        <v>5152072</v>
      </c>
      <c r="N52" s="598">
        <v>8481995</v>
      </c>
      <c r="O52" s="598">
        <v>7641662</v>
      </c>
      <c r="P52" s="598">
        <v>830689</v>
      </c>
      <c r="Q52" s="598">
        <v>0</v>
      </c>
      <c r="R52" s="598">
        <v>9644</v>
      </c>
      <c r="S52" s="598">
        <v>98399</v>
      </c>
      <c r="T52" s="598">
        <v>447179</v>
      </c>
      <c r="U52" s="598">
        <v>8338165</v>
      </c>
      <c r="V52" s="598">
        <v>2670484</v>
      </c>
      <c r="W52" s="80">
        <v>3239647</v>
      </c>
    </row>
    <row r="53" spans="1:23" s="214" customFormat="1" ht="18" customHeight="1">
      <c r="A53" s="73" t="s">
        <v>324</v>
      </c>
      <c r="B53" s="74" t="s">
        <v>325</v>
      </c>
      <c r="C53" s="598">
        <v>39</v>
      </c>
      <c r="D53" s="598">
        <v>38</v>
      </c>
      <c r="E53" s="598">
        <v>0</v>
      </c>
      <c r="F53" s="598">
        <v>1</v>
      </c>
      <c r="G53" s="598">
        <v>1730</v>
      </c>
      <c r="H53" s="598">
        <v>893</v>
      </c>
      <c r="I53" s="598">
        <v>837</v>
      </c>
      <c r="J53" s="598">
        <v>892</v>
      </c>
      <c r="K53" s="598">
        <v>837</v>
      </c>
      <c r="L53" s="598">
        <v>597763</v>
      </c>
      <c r="M53" s="598">
        <v>2197689</v>
      </c>
      <c r="N53" s="598">
        <v>4102061</v>
      </c>
      <c r="O53" s="598">
        <v>3739044</v>
      </c>
      <c r="P53" s="598">
        <v>318721</v>
      </c>
      <c r="Q53" s="598">
        <v>200</v>
      </c>
      <c r="R53" s="598">
        <v>44096</v>
      </c>
      <c r="S53" s="598">
        <v>-11346</v>
      </c>
      <c r="T53" s="598">
        <v>84847</v>
      </c>
      <c r="U53" s="598">
        <v>3742364</v>
      </c>
      <c r="V53" s="598">
        <v>1698507</v>
      </c>
      <c r="W53" s="80">
        <v>1763662</v>
      </c>
    </row>
    <row r="54" spans="1:23" s="214" customFormat="1" ht="18" customHeight="1">
      <c r="A54" s="73" t="s">
        <v>326</v>
      </c>
      <c r="B54" s="74" t="s">
        <v>327</v>
      </c>
      <c r="C54" s="598">
        <v>10</v>
      </c>
      <c r="D54" s="598">
        <v>10</v>
      </c>
      <c r="E54" s="598">
        <v>0</v>
      </c>
      <c r="F54" s="598">
        <v>0</v>
      </c>
      <c r="G54" s="598">
        <v>1482</v>
      </c>
      <c r="H54" s="598">
        <v>1000</v>
      </c>
      <c r="I54" s="598">
        <v>482</v>
      </c>
      <c r="J54" s="598">
        <v>1000</v>
      </c>
      <c r="K54" s="598">
        <v>482</v>
      </c>
      <c r="L54" s="598">
        <v>813708</v>
      </c>
      <c r="M54" s="598">
        <v>1640039</v>
      </c>
      <c r="N54" s="598">
        <v>2834106</v>
      </c>
      <c r="O54" s="598">
        <v>2755934</v>
      </c>
      <c r="P54" s="598">
        <v>67585</v>
      </c>
      <c r="Q54" s="598">
        <v>0</v>
      </c>
      <c r="R54" s="598">
        <v>10587</v>
      </c>
      <c r="S54" s="598">
        <v>-60499</v>
      </c>
      <c r="T54" s="598">
        <v>224559</v>
      </c>
      <c r="U54" s="598">
        <v>2695893</v>
      </c>
      <c r="V54" s="598">
        <v>1042180</v>
      </c>
      <c r="W54" s="80">
        <v>1209728</v>
      </c>
    </row>
    <row r="55" spans="1:23" s="214" customFormat="1" ht="18" customHeight="1">
      <c r="A55" s="73" t="s">
        <v>328</v>
      </c>
      <c r="B55" s="74" t="s">
        <v>329</v>
      </c>
      <c r="C55" s="598">
        <v>44</v>
      </c>
      <c r="D55" s="598">
        <v>40</v>
      </c>
      <c r="E55" s="598">
        <v>0</v>
      </c>
      <c r="F55" s="598">
        <v>4</v>
      </c>
      <c r="G55" s="598">
        <v>2839</v>
      </c>
      <c r="H55" s="598">
        <v>2326</v>
      </c>
      <c r="I55" s="598">
        <v>513</v>
      </c>
      <c r="J55" s="598">
        <v>2321</v>
      </c>
      <c r="K55" s="598">
        <v>512</v>
      </c>
      <c r="L55" s="598">
        <v>1202432</v>
      </c>
      <c r="M55" s="598">
        <v>3652402</v>
      </c>
      <c r="N55" s="598">
        <v>7070517</v>
      </c>
      <c r="O55" s="598">
        <v>6689040</v>
      </c>
      <c r="P55" s="598">
        <v>305291</v>
      </c>
      <c r="Q55" s="598">
        <v>348</v>
      </c>
      <c r="R55" s="598">
        <v>75838</v>
      </c>
      <c r="S55" s="598">
        <v>-1264</v>
      </c>
      <c r="T55" s="598">
        <v>286855</v>
      </c>
      <c r="U55" s="598">
        <v>6540239</v>
      </c>
      <c r="V55" s="598">
        <v>2870011</v>
      </c>
      <c r="W55" s="80">
        <v>3180614</v>
      </c>
    </row>
    <row r="56" spans="1:23" s="214" customFormat="1" ht="18" customHeight="1" thickBot="1">
      <c r="A56" s="75" t="s">
        <v>330</v>
      </c>
      <c r="B56" s="76" t="s">
        <v>331</v>
      </c>
      <c r="C56" s="601">
        <v>25</v>
      </c>
      <c r="D56" s="601">
        <v>22</v>
      </c>
      <c r="E56" s="601">
        <v>0</v>
      </c>
      <c r="F56" s="601">
        <v>3</v>
      </c>
      <c r="G56" s="601">
        <v>1966</v>
      </c>
      <c r="H56" s="601">
        <v>1341</v>
      </c>
      <c r="I56" s="601">
        <v>625</v>
      </c>
      <c r="J56" s="601">
        <v>1338</v>
      </c>
      <c r="K56" s="601">
        <v>624</v>
      </c>
      <c r="L56" s="601">
        <v>988326</v>
      </c>
      <c r="M56" s="601">
        <v>10899254</v>
      </c>
      <c r="N56" s="601">
        <v>15759654</v>
      </c>
      <c r="O56" s="601">
        <v>15651077</v>
      </c>
      <c r="P56" s="601">
        <v>43611</v>
      </c>
      <c r="Q56" s="601">
        <v>0</v>
      </c>
      <c r="R56" s="601">
        <v>64966</v>
      </c>
      <c r="S56" s="601">
        <v>-424505</v>
      </c>
      <c r="T56" s="601">
        <v>192329</v>
      </c>
      <c r="U56" s="601">
        <v>15289373</v>
      </c>
      <c r="V56" s="601">
        <v>4044050</v>
      </c>
      <c r="W56" s="602">
        <v>4487521</v>
      </c>
    </row>
    <row r="57" spans="1:23" s="214" customFormat="1" ht="15" customHeight="1">
      <c r="A57" s="54" t="s">
        <v>202</v>
      </c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1:23" s="214" customFormat="1" ht="15" customHeight="1">
      <c r="A58" s="54" t="s">
        <v>203</v>
      </c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</row>
    <row r="59" spans="1:23" s="214" customFormat="1" ht="15" customHeight="1">
      <c r="A59" s="54" t="s">
        <v>1059</v>
      </c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</row>
    <row r="60" spans="1:23" s="214" customFormat="1" ht="15" customHeight="1">
      <c r="A60" s="54" t="s">
        <v>1060</v>
      </c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</row>
    <row r="61" spans="1:23" s="214" customFormat="1" ht="15" customHeight="1">
      <c r="A61" s="54" t="s">
        <v>1055</v>
      </c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1:23" s="176" customFormat="1" ht="18" customHeight="1">
      <c r="A62" s="328" t="s">
        <v>164</v>
      </c>
      <c r="B62" s="329"/>
      <c r="C62" s="599">
        <v>172</v>
      </c>
      <c r="D62" s="599">
        <v>154</v>
      </c>
      <c r="E62" s="599">
        <v>2</v>
      </c>
      <c r="F62" s="599">
        <v>16</v>
      </c>
      <c r="G62" s="599">
        <v>5772</v>
      </c>
      <c r="H62" s="599">
        <v>3133</v>
      </c>
      <c r="I62" s="599">
        <v>2639</v>
      </c>
      <c r="J62" s="599">
        <v>3118</v>
      </c>
      <c r="K62" s="599">
        <v>2633</v>
      </c>
      <c r="L62" s="599">
        <v>1796404</v>
      </c>
      <c r="M62" s="599">
        <v>5501869</v>
      </c>
      <c r="N62" s="599">
        <v>9099610</v>
      </c>
      <c r="O62" s="599">
        <v>7599789</v>
      </c>
      <c r="P62" s="599">
        <v>1231140</v>
      </c>
      <c r="Q62" s="599">
        <v>26</v>
      </c>
      <c r="R62" s="599">
        <v>268655</v>
      </c>
      <c r="S62" s="599">
        <v>26241</v>
      </c>
      <c r="T62" s="599">
        <v>266064</v>
      </c>
      <c r="U62" s="599">
        <v>6995805</v>
      </c>
      <c r="V62" s="599">
        <v>3159289</v>
      </c>
      <c r="W62" s="600">
        <v>3345891</v>
      </c>
    </row>
    <row r="63" spans="1:23" s="214" customFormat="1" ht="18" customHeight="1">
      <c r="A63" s="73" t="s">
        <v>284</v>
      </c>
      <c r="B63" s="74" t="s">
        <v>285</v>
      </c>
      <c r="C63" s="598">
        <v>18</v>
      </c>
      <c r="D63" s="598">
        <v>17</v>
      </c>
      <c r="E63" s="598">
        <v>1</v>
      </c>
      <c r="F63" s="598">
        <v>0</v>
      </c>
      <c r="G63" s="598">
        <v>288</v>
      </c>
      <c r="H63" s="598">
        <v>98</v>
      </c>
      <c r="I63" s="598">
        <v>190</v>
      </c>
      <c r="J63" s="598">
        <v>98</v>
      </c>
      <c r="K63" s="598">
        <v>190</v>
      </c>
      <c r="L63" s="598">
        <v>67282</v>
      </c>
      <c r="M63" s="598">
        <v>211971</v>
      </c>
      <c r="N63" s="598">
        <v>327597</v>
      </c>
      <c r="O63" s="598">
        <v>300312</v>
      </c>
      <c r="P63" s="598">
        <v>24569</v>
      </c>
      <c r="Q63" s="598">
        <v>0</v>
      </c>
      <c r="R63" s="598">
        <v>2716</v>
      </c>
      <c r="S63" s="598">
        <v>-2281</v>
      </c>
      <c r="T63" s="598">
        <v>2637</v>
      </c>
      <c r="U63" s="598">
        <v>192808</v>
      </c>
      <c r="V63" s="598">
        <v>98845</v>
      </c>
      <c r="W63" s="80">
        <v>107126</v>
      </c>
    </row>
    <row r="64" spans="1:23" s="214" customFormat="1" ht="18" customHeight="1">
      <c r="A64" s="73" t="s">
        <v>286</v>
      </c>
      <c r="B64" s="74" t="s">
        <v>287</v>
      </c>
      <c r="C64" s="598">
        <v>2</v>
      </c>
      <c r="D64" s="598">
        <v>2</v>
      </c>
      <c r="E64" s="598">
        <v>0</v>
      </c>
      <c r="F64" s="598">
        <v>0</v>
      </c>
      <c r="G64" s="598">
        <v>18</v>
      </c>
      <c r="H64" s="598">
        <v>13</v>
      </c>
      <c r="I64" s="598">
        <v>5</v>
      </c>
      <c r="J64" s="598">
        <v>13</v>
      </c>
      <c r="K64" s="598">
        <v>5</v>
      </c>
      <c r="L64" s="598" t="s">
        <v>728</v>
      </c>
      <c r="M64" s="598" t="s">
        <v>728</v>
      </c>
      <c r="N64" s="598" t="s">
        <v>728</v>
      </c>
      <c r="O64" s="598" t="s">
        <v>728</v>
      </c>
      <c r="P64" s="598" t="s">
        <v>728</v>
      </c>
      <c r="Q64" s="598" t="s">
        <v>728</v>
      </c>
      <c r="R64" s="598" t="s">
        <v>728</v>
      </c>
      <c r="S64" s="598" t="s">
        <v>728</v>
      </c>
      <c r="T64" s="598" t="s">
        <v>728</v>
      </c>
      <c r="U64" s="598" t="s">
        <v>728</v>
      </c>
      <c r="V64" s="598" t="s">
        <v>728</v>
      </c>
      <c r="W64" s="603" t="s">
        <v>728</v>
      </c>
    </row>
    <row r="65" spans="1:23" s="214" customFormat="1" ht="18" customHeight="1">
      <c r="A65" s="73" t="s">
        <v>288</v>
      </c>
      <c r="B65" s="74" t="s">
        <v>289</v>
      </c>
      <c r="C65" s="598">
        <v>30</v>
      </c>
      <c r="D65" s="598">
        <v>27</v>
      </c>
      <c r="E65" s="598">
        <v>0</v>
      </c>
      <c r="F65" s="598">
        <v>3</v>
      </c>
      <c r="G65" s="598">
        <v>991</v>
      </c>
      <c r="H65" s="598">
        <v>140</v>
      </c>
      <c r="I65" s="598">
        <v>851</v>
      </c>
      <c r="J65" s="598">
        <v>138</v>
      </c>
      <c r="K65" s="598">
        <v>850</v>
      </c>
      <c r="L65" s="598">
        <v>203567</v>
      </c>
      <c r="M65" s="598">
        <v>378875</v>
      </c>
      <c r="N65" s="598">
        <v>718904</v>
      </c>
      <c r="O65" s="598">
        <v>345037</v>
      </c>
      <c r="P65" s="598">
        <v>370789</v>
      </c>
      <c r="Q65" s="598">
        <v>0</v>
      </c>
      <c r="R65" s="598">
        <v>3078</v>
      </c>
      <c r="S65" s="598">
        <v>-26404</v>
      </c>
      <c r="T65" s="598">
        <v>11735</v>
      </c>
      <c r="U65" s="598">
        <v>541701</v>
      </c>
      <c r="V65" s="598">
        <v>306250</v>
      </c>
      <c r="W65" s="603">
        <v>312957</v>
      </c>
    </row>
    <row r="66" spans="1:23" s="214" customFormat="1" ht="18" customHeight="1">
      <c r="A66" s="73" t="s">
        <v>290</v>
      </c>
      <c r="B66" s="74" t="s">
        <v>291</v>
      </c>
      <c r="C66" s="598">
        <v>13</v>
      </c>
      <c r="D66" s="598">
        <v>11</v>
      </c>
      <c r="E66" s="598">
        <v>0</v>
      </c>
      <c r="F66" s="598">
        <v>2</v>
      </c>
      <c r="G66" s="598">
        <v>255</v>
      </c>
      <c r="H66" s="598">
        <v>217</v>
      </c>
      <c r="I66" s="598">
        <v>38</v>
      </c>
      <c r="J66" s="598">
        <v>215</v>
      </c>
      <c r="K66" s="598">
        <v>38</v>
      </c>
      <c r="L66" s="598">
        <v>82737</v>
      </c>
      <c r="M66" s="598">
        <v>371300</v>
      </c>
      <c r="N66" s="598">
        <v>683080</v>
      </c>
      <c r="O66" s="598">
        <v>674371</v>
      </c>
      <c r="P66" s="598">
        <v>8125</v>
      </c>
      <c r="Q66" s="598">
        <v>26</v>
      </c>
      <c r="R66" s="598">
        <v>558</v>
      </c>
      <c r="S66" s="598">
        <v>1722</v>
      </c>
      <c r="T66" s="598">
        <v>15260</v>
      </c>
      <c r="U66" s="598">
        <v>348283</v>
      </c>
      <c r="V66" s="598">
        <v>271069</v>
      </c>
      <c r="W66" s="603">
        <v>288948</v>
      </c>
    </row>
    <row r="67" spans="1:23" s="214" customFormat="1" ht="18" customHeight="1">
      <c r="A67" s="73" t="s">
        <v>292</v>
      </c>
      <c r="B67" s="74" t="s">
        <v>293</v>
      </c>
      <c r="C67" s="598">
        <v>6</v>
      </c>
      <c r="D67" s="598">
        <v>6</v>
      </c>
      <c r="E67" s="598">
        <v>0</v>
      </c>
      <c r="F67" s="598">
        <v>0</v>
      </c>
      <c r="G67" s="598">
        <v>163</v>
      </c>
      <c r="H67" s="598">
        <v>104</v>
      </c>
      <c r="I67" s="598">
        <v>59</v>
      </c>
      <c r="J67" s="598">
        <v>104</v>
      </c>
      <c r="K67" s="598">
        <v>59</v>
      </c>
      <c r="L67" s="598">
        <v>35722</v>
      </c>
      <c r="M67" s="598">
        <v>114835</v>
      </c>
      <c r="N67" s="598">
        <v>209103</v>
      </c>
      <c r="O67" s="598">
        <v>204223</v>
      </c>
      <c r="P67" s="598">
        <v>4400</v>
      </c>
      <c r="Q67" s="598">
        <v>0</v>
      </c>
      <c r="R67" s="598">
        <v>480</v>
      </c>
      <c r="S67" s="598">
        <v>-704</v>
      </c>
      <c r="T67" s="598">
        <v>103</v>
      </c>
      <c r="U67" s="598">
        <v>140174</v>
      </c>
      <c r="V67" s="598">
        <v>81064</v>
      </c>
      <c r="W67" s="603">
        <v>87015</v>
      </c>
    </row>
    <row r="68" spans="1:23" s="214" customFormat="1" ht="18" customHeight="1">
      <c r="A68" s="73" t="s">
        <v>294</v>
      </c>
      <c r="B68" s="74" t="s">
        <v>295</v>
      </c>
      <c r="C68" s="598">
        <v>2</v>
      </c>
      <c r="D68" s="598">
        <v>2</v>
      </c>
      <c r="E68" s="598">
        <v>0</v>
      </c>
      <c r="F68" s="598">
        <v>0</v>
      </c>
      <c r="G68" s="598">
        <v>130</v>
      </c>
      <c r="H68" s="598">
        <v>61</v>
      </c>
      <c r="I68" s="598">
        <v>69</v>
      </c>
      <c r="J68" s="598">
        <v>61</v>
      </c>
      <c r="K68" s="598">
        <v>69</v>
      </c>
      <c r="L68" s="598" t="s">
        <v>728</v>
      </c>
      <c r="M68" s="598" t="s">
        <v>728</v>
      </c>
      <c r="N68" s="598" t="s">
        <v>728</v>
      </c>
      <c r="O68" s="598" t="s">
        <v>728</v>
      </c>
      <c r="P68" s="598" t="s">
        <v>728</v>
      </c>
      <c r="Q68" s="598" t="s">
        <v>728</v>
      </c>
      <c r="R68" s="598" t="s">
        <v>728</v>
      </c>
      <c r="S68" s="598" t="s">
        <v>728</v>
      </c>
      <c r="T68" s="598" t="s">
        <v>728</v>
      </c>
      <c r="U68" s="598" t="s">
        <v>728</v>
      </c>
      <c r="V68" s="598" t="s">
        <v>728</v>
      </c>
      <c r="W68" s="603" t="s">
        <v>728</v>
      </c>
    </row>
    <row r="69" spans="1:23" s="214" customFormat="1" ht="18" customHeight="1">
      <c r="A69" s="73" t="s">
        <v>296</v>
      </c>
      <c r="B69" s="74" t="s">
        <v>297</v>
      </c>
      <c r="C69" s="598">
        <v>7</v>
      </c>
      <c r="D69" s="598">
        <v>5</v>
      </c>
      <c r="E69" s="598">
        <v>0</v>
      </c>
      <c r="F69" s="598">
        <v>2</v>
      </c>
      <c r="G69" s="598">
        <v>87</v>
      </c>
      <c r="H69" s="598">
        <v>48</v>
      </c>
      <c r="I69" s="598">
        <v>39</v>
      </c>
      <c r="J69" s="598">
        <v>46</v>
      </c>
      <c r="K69" s="598">
        <v>38</v>
      </c>
      <c r="L69" s="598">
        <v>21265</v>
      </c>
      <c r="M69" s="598">
        <v>29161</v>
      </c>
      <c r="N69" s="598">
        <v>69793</v>
      </c>
      <c r="O69" s="598">
        <v>61919</v>
      </c>
      <c r="P69" s="598">
        <v>5132</v>
      </c>
      <c r="Q69" s="598">
        <v>0</v>
      </c>
      <c r="R69" s="598">
        <v>2742</v>
      </c>
      <c r="S69" s="598">
        <v>0</v>
      </c>
      <c r="T69" s="598">
        <v>0</v>
      </c>
      <c r="U69" s="598">
        <v>0</v>
      </c>
      <c r="V69" s="598">
        <v>37450</v>
      </c>
      <c r="W69" s="603">
        <v>37450</v>
      </c>
    </row>
    <row r="70" spans="1:23" s="214" customFormat="1" ht="18" customHeight="1">
      <c r="A70" s="73" t="s">
        <v>298</v>
      </c>
      <c r="B70" s="74" t="s">
        <v>299</v>
      </c>
      <c r="C70" s="598">
        <v>0</v>
      </c>
      <c r="D70" s="598">
        <v>0</v>
      </c>
      <c r="E70" s="598">
        <v>0</v>
      </c>
      <c r="F70" s="598">
        <v>0</v>
      </c>
      <c r="G70" s="598">
        <v>0</v>
      </c>
      <c r="H70" s="598">
        <v>0</v>
      </c>
      <c r="I70" s="598">
        <v>0</v>
      </c>
      <c r="J70" s="598">
        <v>0</v>
      </c>
      <c r="K70" s="598" t="s">
        <v>1024</v>
      </c>
      <c r="L70" s="598">
        <v>0</v>
      </c>
      <c r="M70" s="598">
        <v>0</v>
      </c>
      <c r="N70" s="598">
        <v>0</v>
      </c>
      <c r="O70" s="598">
        <v>0</v>
      </c>
      <c r="P70" s="598">
        <v>0</v>
      </c>
      <c r="Q70" s="598">
        <v>0</v>
      </c>
      <c r="R70" s="598">
        <v>0</v>
      </c>
      <c r="S70" s="598">
        <v>0</v>
      </c>
      <c r="T70" s="598">
        <v>0</v>
      </c>
      <c r="U70" s="598">
        <v>0</v>
      </c>
      <c r="V70" s="598">
        <v>0</v>
      </c>
      <c r="W70" s="603">
        <v>0</v>
      </c>
    </row>
    <row r="71" spans="1:23" s="214" customFormat="1" ht="18" customHeight="1">
      <c r="A71" s="73" t="s">
        <v>300</v>
      </c>
      <c r="B71" s="74" t="s">
        <v>301</v>
      </c>
      <c r="C71" s="598">
        <v>1</v>
      </c>
      <c r="D71" s="598">
        <v>0</v>
      </c>
      <c r="E71" s="598">
        <v>1</v>
      </c>
      <c r="F71" s="598">
        <v>0</v>
      </c>
      <c r="G71" s="598">
        <v>6</v>
      </c>
      <c r="H71" s="598">
        <v>6</v>
      </c>
      <c r="I71" s="598">
        <v>0</v>
      </c>
      <c r="J71" s="598">
        <v>6</v>
      </c>
      <c r="K71" s="598" t="s">
        <v>1024</v>
      </c>
      <c r="L71" s="598" t="s">
        <v>728</v>
      </c>
      <c r="M71" s="598" t="s">
        <v>728</v>
      </c>
      <c r="N71" s="598" t="s">
        <v>728</v>
      </c>
      <c r="O71" s="598" t="s">
        <v>728</v>
      </c>
      <c r="P71" s="598" t="s">
        <v>728</v>
      </c>
      <c r="Q71" s="598" t="s">
        <v>728</v>
      </c>
      <c r="R71" s="598" t="s">
        <v>728</v>
      </c>
      <c r="S71" s="598" t="s">
        <v>728</v>
      </c>
      <c r="T71" s="598" t="s">
        <v>728</v>
      </c>
      <c r="U71" s="598" t="s">
        <v>728</v>
      </c>
      <c r="V71" s="598" t="s">
        <v>728</v>
      </c>
      <c r="W71" s="603" t="s">
        <v>728</v>
      </c>
    </row>
    <row r="72" spans="1:23" s="214" customFormat="1" ht="18" customHeight="1">
      <c r="A72" s="73" t="s">
        <v>302</v>
      </c>
      <c r="B72" s="74" t="s">
        <v>303</v>
      </c>
      <c r="C72" s="598">
        <v>10</v>
      </c>
      <c r="D72" s="598">
        <v>9</v>
      </c>
      <c r="E72" s="598">
        <v>0</v>
      </c>
      <c r="F72" s="598">
        <v>1</v>
      </c>
      <c r="G72" s="598">
        <v>276</v>
      </c>
      <c r="H72" s="598">
        <v>144</v>
      </c>
      <c r="I72" s="598">
        <v>132</v>
      </c>
      <c r="J72" s="598">
        <v>143</v>
      </c>
      <c r="K72" s="598">
        <v>132</v>
      </c>
      <c r="L72" s="598">
        <v>84941</v>
      </c>
      <c r="M72" s="598">
        <v>250484</v>
      </c>
      <c r="N72" s="598">
        <v>446346</v>
      </c>
      <c r="O72" s="598">
        <v>426115</v>
      </c>
      <c r="P72" s="598">
        <v>20231</v>
      </c>
      <c r="Q72" s="598">
        <v>0</v>
      </c>
      <c r="R72" s="598">
        <v>0</v>
      </c>
      <c r="S72" s="598">
        <v>-4030</v>
      </c>
      <c r="T72" s="598">
        <v>18818</v>
      </c>
      <c r="U72" s="598">
        <v>365154</v>
      </c>
      <c r="V72" s="598">
        <v>174724</v>
      </c>
      <c r="W72" s="603">
        <v>182712</v>
      </c>
    </row>
    <row r="73" spans="1:23" s="214" customFormat="1" ht="18" customHeight="1">
      <c r="A73" s="73" t="s">
        <v>304</v>
      </c>
      <c r="B73" s="74" t="s">
        <v>305</v>
      </c>
      <c r="C73" s="598">
        <v>2</v>
      </c>
      <c r="D73" s="598">
        <v>1</v>
      </c>
      <c r="E73" s="598">
        <v>0</v>
      </c>
      <c r="F73" s="598">
        <v>1</v>
      </c>
      <c r="G73" s="598">
        <v>13</v>
      </c>
      <c r="H73" s="598">
        <v>9</v>
      </c>
      <c r="I73" s="598">
        <v>4</v>
      </c>
      <c r="J73" s="598">
        <v>8</v>
      </c>
      <c r="K73" s="598">
        <v>4</v>
      </c>
      <c r="L73" s="598" t="s">
        <v>728</v>
      </c>
      <c r="M73" s="598" t="s">
        <v>728</v>
      </c>
      <c r="N73" s="598" t="s">
        <v>728</v>
      </c>
      <c r="O73" s="598" t="s">
        <v>728</v>
      </c>
      <c r="P73" s="598" t="s">
        <v>728</v>
      </c>
      <c r="Q73" s="598" t="s">
        <v>728</v>
      </c>
      <c r="R73" s="598" t="s">
        <v>728</v>
      </c>
      <c r="S73" s="598" t="s">
        <v>728</v>
      </c>
      <c r="T73" s="598" t="s">
        <v>728</v>
      </c>
      <c r="U73" s="598" t="s">
        <v>728</v>
      </c>
      <c r="V73" s="598" t="s">
        <v>728</v>
      </c>
      <c r="W73" s="603" t="s">
        <v>728</v>
      </c>
    </row>
    <row r="74" spans="1:23" s="214" customFormat="1" ht="18" customHeight="1">
      <c r="A74" s="73" t="s">
        <v>306</v>
      </c>
      <c r="B74" s="74" t="s">
        <v>307</v>
      </c>
      <c r="C74" s="598">
        <v>9</v>
      </c>
      <c r="D74" s="598">
        <v>8</v>
      </c>
      <c r="E74" s="598">
        <v>0</v>
      </c>
      <c r="F74" s="598">
        <v>1</v>
      </c>
      <c r="G74" s="598">
        <v>260</v>
      </c>
      <c r="H74" s="598">
        <v>102</v>
      </c>
      <c r="I74" s="598">
        <v>158</v>
      </c>
      <c r="J74" s="598">
        <v>101</v>
      </c>
      <c r="K74" s="598">
        <v>157</v>
      </c>
      <c r="L74" s="598">
        <v>67573</v>
      </c>
      <c r="M74" s="598">
        <v>307439</v>
      </c>
      <c r="N74" s="598">
        <v>466715</v>
      </c>
      <c r="O74" s="598">
        <v>414502</v>
      </c>
      <c r="P74" s="598">
        <v>52213</v>
      </c>
      <c r="Q74" s="598">
        <v>0</v>
      </c>
      <c r="R74" s="598">
        <v>0</v>
      </c>
      <c r="S74" s="598">
        <v>1282</v>
      </c>
      <c r="T74" s="598">
        <v>499</v>
      </c>
      <c r="U74" s="598">
        <v>426791</v>
      </c>
      <c r="V74" s="598">
        <v>137512</v>
      </c>
      <c r="W74" s="603">
        <v>147160</v>
      </c>
    </row>
    <row r="75" spans="1:23" s="214" customFormat="1" ht="18" customHeight="1">
      <c r="A75" s="73" t="s">
        <v>308</v>
      </c>
      <c r="B75" s="74" t="s">
        <v>309</v>
      </c>
      <c r="C75" s="598">
        <v>10</v>
      </c>
      <c r="D75" s="598">
        <v>10</v>
      </c>
      <c r="E75" s="598">
        <v>0</v>
      </c>
      <c r="F75" s="598">
        <v>0</v>
      </c>
      <c r="G75" s="598">
        <v>208</v>
      </c>
      <c r="H75" s="598">
        <v>183</v>
      </c>
      <c r="I75" s="598">
        <v>25</v>
      </c>
      <c r="J75" s="598">
        <v>183</v>
      </c>
      <c r="K75" s="598">
        <v>25</v>
      </c>
      <c r="L75" s="598">
        <v>64978</v>
      </c>
      <c r="M75" s="598">
        <v>222708</v>
      </c>
      <c r="N75" s="598">
        <v>399595</v>
      </c>
      <c r="O75" s="598">
        <v>299965</v>
      </c>
      <c r="P75" s="598">
        <v>22882</v>
      </c>
      <c r="Q75" s="598">
        <v>0</v>
      </c>
      <c r="R75" s="598">
        <v>76748</v>
      </c>
      <c r="S75" s="598">
        <v>-1058</v>
      </c>
      <c r="T75" s="598">
        <v>6319</v>
      </c>
      <c r="U75" s="598">
        <v>60011</v>
      </c>
      <c r="V75" s="598">
        <v>158138</v>
      </c>
      <c r="W75" s="603">
        <v>163443</v>
      </c>
    </row>
    <row r="76" spans="1:23" s="214" customFormat="1" ht="18" customHeight="1">
      <c r="A76" s="73" t="s">
        <v>310</v>
      </c>
      <c r="B76" s="74" t="s">
        <v>311</v>
      </c>
      <c r="C76" s="598">
        <v>1</v>
      </c>
      <c r="D76" s="598">
        <v>1</v>
      </c>
      <c r="E76" s="598">
        <v>0</v>
      </c>
      <c r="F76" s="598">
        <v>0</v>
      </c>
      <c r="G76" s="598">
        <v>6</v>
      </c>
      <c r="H76" s="598">
        <v>5</v>
      </c>
      <c r="I76" s="598">
        <v>1</v>
      </c>
      <c r="J76" s="598">
        <v>5</v>
      </c>
      <c r="K76" s="598">
        <v>1</v>
      </c>
      <c r="L76" s="598" t="s">
        <v>728</v>
      </c>
      <c r="M76" s="598" t="s">
        <v>728</v>
      </c>
      <c r="N76" s="598" t="s">
        <v>728</v>
      </c>
      <c r="O76" s="598" t="s">
        <v>728</v>
      </c>
      <c r="P76" s="598" t="s">
        <v>728</v>
      </c>
      <c r="Q76" s="598" t="s">
        <v>728</v>
      </c>
      <c r="R76" s="598" t="s">
        <v>728</v>
      </c>
      <c r="S76" s="598" t="s">
        <v>728</v>
      </c>
      <c r="T76" s="598" t="s">
        <v>728</v>
      </c>
      <c r="U76" s="598" t="s">
        <v>728</v>
      </c>
      <c r="V76" s="598" t="s">
        <v>728</v>
      </c>
      <c r="W76" s="603" t="s">
        <v>728</v>
      </c>
    </row>
    <row r="77" spans="1:23" s="214" customFormat="1" ht="18" customHeight="1">
      <c r="A77" s="73" t="s">
        <v>312</v>
      </c>
      <c r="B77" s="74" t="s">
        <v>313</v>
      </c>
      <c r="C77" s="598">
        <v>0</v>
      </c>
      <c r="D77" s="598">
        <v>0</v>
      </c>
      <c r="E77" s="598">
        <v>0</v>
      </c>
      <c r="F77" s="598">
        <v>0</v>
      </c>
      <c r="G77" s="598">
        <v>0</v>
      </c>
      <c r="H77" s="598">
        <v>0</v>
      </c>
      <c r="I77" s="598">
        <v>0</v>
      </c>
      <c r="J77" s="598" t="s">
        <v>1024</v>
      </c>
      <c r="K77" s="598" t="s">
        <v>1024</v>
      </c>
      <c r="L77" s="598">
        <v>0</v>
      </c>
      <c r="M77" s="598">
        <v>0</v>
      </c>
      <c r="N77" s="598">
        <v>0</v>
      </c>
      <c r="O77" s="598">
        <v>0</v>
      </c>
      <c r="P77" s="598">
        <v>0</v>
      </c>
      <c r="Q77" s="598">
        <v>0</v>
      </c>
      <c r="R77" s="598">
        <v>0</v>
      </c>
      <c r="S77" s="598">
        <v>0</v>
      </c>
      <c r="T77" s="598">
        <v>0</v>
      </c>
      <c r="U77" s="598">
        <v>0</v>
      </c>
      <c r="V77" s="598">
        <v>0</v>
      </c>
      <c r="W77" s="603">
        <v>0</v>
      </c>
    </row>
    <row r="78" spans="1:23" s="214" customFormat="1" ht="18" customHeight="1">
      <c r="A78" s="73" t="s">
        <v>314</v>
      </c>
      <c r="B78" s="74" t="s">
        <v>315</v>
      </c>
      <c r="C78" s="598">
        <v>16</v>
      </c>
      <c r="D78" s="598">
        <v>14</v>
      </c>
      <c r="E78" s="598">
        <v>0</v>
      </c>
      <c r="F78" s="598">
        <v>2</v>
      </c>
      <c r="G78" s="598">
        <v>515</v>
      </c>
      <c r="H78" s="598">
        <v>408</v>
      </c>
      <c r="I78" s="598">
        <v>107</v>
      </c>
      <c r="J78" s="598">
        <v>406</v>
      </c>
      <c r="K78" s="598">
        <v>107</v>
      </c>
      <c r="L78" s="598">
        <v>211206</v>
      </c>
      <c r="M78" s="598">
        <v>527530</v>
      </c>
      <c r="N78" s="598">
        <v>927418</v>
      </c>
      <c r="O78" s="598">
        <v>499633</v>
      </c>
      <c r="P78" s="598">
        <v>427120</v>
      </c>
      <c r="Q78" s="598">
        <v>0</v>
      </c>
      <c r="R78" s="598">
        <v>665</v>
      </c>
      <c r="S78" s="598">
        <v>-2703</v>
      </c>
      <c r="T78" s="598">
        <v>20248</v>
      </c>
      <c r="U78" s="598">
        <v>628715</v>
      </c>
      <c r="V78" s="598">
        <v>334457</v>
      </c>
      <c r="W78" s="603">
        <v>370326</v>
      </c>
    </row>
    <row r="79" spans="1:23" s="214" customFormat="1" ht="18" customHeight="1">
      <c r="A79" s="73" t="s">
        <v>316</v>
      </c>
      <c r="B79" s="74" t="s">
        <v>317</v>
      </c>
      <c r="C79" s="598">
        <v>4</v>
      </c>
      <c r="D79" s="598">
        <v>4</v>
      </c>
      <c r="E79" s="598">
        <v>0</v>
      </c>
      <c r="F79" s="598">
        <v>0</v>
      </c>
      <c r="G79" s="598">
        <v>101</v>
      </c>
      <c r="H79" s="598">
        <v>53</v>
      </c>
      <c r="I79" s="598">
        <v>48</v>
      </c>
      <c r="J79" s="598">
        <v>53</v>
      </c>
      <c r="K79" s="598">
        <v>48</v>
      </c>
      <c r="L79" s="598">
        <v>29131</v>
      </c>
      <c r="M79" s="598">
        <v>70646</v>
      </c>
      <c r="N79" s="598">
        <v>150775</v>
      </c>
      <c r="O79" s="598">
        <v>147751</v>
      </c>
      <c r="P79" s="598">
        <v>0</v>
      </c>
      <c r="Q79" s="598">
        <v>0</v>
      </c>
      <c r="R79" s="598">
        <v>3024</v>
      </c>
      <c r="S79" s="598">
        <v>-910</v>
      </c>
      <c r="T79" s="598">
        <v>2413</v>
      </c>
      <c r="U79" s="598">
        <v>92773</v>
      </c>
      <c r="V79" s="598">
        <v>69119</v>
      </c>
      <c r="W79" s="603">
        <v>74503</v>
      </c>
    </row>
    <row r="80" spans="1:23" s="214" customFormat="1" ht="18" customHeight="1">
      <c r="A80" s="73" t="s">
        <v>318</v>
      </c>
      <c r="B80" s="74" t="s">
        <v>319</v>
      </c>
      <c r="C80" s="598">
        <v>6</v>
      </c>
      <c r="D80" s="598">
        <v>6</v>
      </c>
      <c r="E80" s="598">
        <v>0</v>
      </c>
      <c r="F80" s="598">
        <v>0</v>
      </c>
      <c r="G80" s="598">
        <v>109</v>
      </c>
      <c r="H80" s="598">
        <v>62</v>
      </c>
      <c r="I80" s="598">
        <v>47</v>
      </c>
      <c r="J80" s="598">
        <v>62</v>
      </c>
      <c r="K80" s="598">
        <v>47</v>
      </c>
      <c r="L80" s="598">
        <v>35122</v>
      </c>
      <c r="M80" s="598">
        <v>82149</v>
      </c>
      <c r="N80" s="598">
        <v>180217</v>
      </c>
      <c r="O80" s="598">
        <v>121607</v>
      </c>
      <c r="P80" s="598">
        <v>40786</v>
      </c>
      <c r="Q80" s="598">
        <v>0</v>
      </c>
      <c r="R80" s="598">
        <v>17824</v>
      </c>
      <c r="S80" s="598">
        <v>-109</v>
      </c>
      <c r="T80" s="598">
        <v>0</v>
      </c>
      <c r="U80" s="598">
        <v>86914</v>
      </c>
      <c r="V80" s="598">
        <v>90190</v>
      </c>
      <c r="W80" s="603">
        <v>90376</v>
      </c>
    </row>
    <row r="81" spans="1:23" s="214" customFormat="1" ht="18" customHeight="1">
      <c r="A81" s="73" t="s">
        <v>320</v>
      </c>
      <c r="B81" s="74" t="s">
        <v>321</v>
      </c>
      <c r="C81" s="598">
        <v>6</v>
      </c>
      <c r="D81" s="598">
        <v>5</v>
      </c>
      <c r="E81" s="598">
        <v>0</v>
      </c>
      <c r="F81" s="598">
        <v>1</v>
      </c>
      <c r="G81" s="598">
        <v>283</v>
      </c>
      <c r="H81" s="598">
        <v>157</v>
      </c>
      <c r="I81" s="598">
        <v>126</v>
      </c>
      <c r="J81" s="598">
        <v>156</v>
      </c>
      <c r="K81" s="598">
        <v>126</v>
      </c>
      <c r="L81" s="598">
        <v>93289</v>
      </c>
      <c r="M81" s="598">
        <v>340867</v>
      </c>
      <c r="N81" s="598">
        <v>461368</v>
      </c>
      <c r="O81" s="598">
        <v>343135</v>
      </c>
      <c r="P81" s="598">
        <v>118233</v>
      </c>
      <c r="Q81" s="598">
        <v>0</v>
      </c>
      <c r="R81" s="598">
        <v>0</v>
      </c>
      <c r="S81" s="598">
        <v>-3638</v>
      </c>
      <c r="T81" s="598">
        <v>5908</v>
      </c>
      <c r="U81" s="598">
        <v>430740</v>
      </c>
      <c r="V81" s="598">
        <v>109331</v>
      </c>
      <c r="W81" s="603">
        <v>111699</v>
      </c>
    </row>
    <row r="82" spans="1:23" s="214" customFormat="1" ht="18" customHeight="1">
      <c r="A82" s="73" t="s">
        <v>322</v>
      </c>
      <c r="B82" s="74" t="s">
        <v>323</v>
      </c>
      <c r="C82" s="598">
        <v>12</v>
      </c>
      <c r="D82" s="598">
        <v>11</v>
      </c>
      <c r="E82" s="598">
        <v>0</v>
      </c>
      <c r="F82" s="598">
        <v>1</v>
      </c>
      <c r="G82" s="598">
        <v>1274</v>
      </c>
      <c r="H82" s="598">
        <v>864</v>
      </c>
      <c r="I82" s="598">
        <v>410</v>
      </c>
      <c r="J82" s="598">
        <v>863</v>
      </c>
      <c r="K82" s="598">
        <v>408</v>
      </c>
      <c r="L82" s="598">
        <v>494541</v>
      </c>
      <c r="M82" s="598">
        <v>1865093</v>
      </c>
      <c r="N82" s="598">
        <v>2754659</v>
      </c>
      <c r="O82" s="598">
        <v>2555080</v>
      </c>
      <c r="P82" s="598">
        <v>72592</v>
      </c>
      <c r="Q82" s="598">
        <v>0</v>
      </c>
      <c r="R82" s="598">
        <v>126987</v>
      </c>
      <c r="S82" s="598">
        <v>60211</v>
      </c>
      <c r="T82" s="598">
        <v>121486</v>
      </c>
      <c r="U82" s="598">
        <v>2598267</v>
      </c>
      <c r="V82" s="598">
        <v>799200</v>
      </c>
      <c r="W82" s="603">
        <v>832195</v>
      </c>
    </row>
    <row r="83" spans="1:23" s="214" customFormat="1" ht="18" customHeight="1">
      <c r="A83" s="73" t="s">
        <v>324</v>
      </c>
      <c r="B83" s="74" t="s">
        <v>325</v>
      </c>
      <c r="C83" s="598">
        <v>8</v>
      </c>
      <c r="D83" s="598">
        <v>7</v>
      </c>
      <c r="E83" s="598">
        <v>0</v>
      </c>
      <c r="F83" s="598">
        <v>1</v>
      </c>
      <c r="G83" s="598">
        <v>250</v>
      </c>
      <c r="H83" s="598">
        <v>73</v>
      </c>
      <c r="I83" s="598">
        <v>177</v>
      </c>
      <c r="J83" s="598">
        <v>72</v>
      </c>
      <c r="K83" s="598">
        <v>176</v>
      </c>
      <c r="L83" s="598">
        <v>62228</v>
      </c>
      <c r="M83" s="598">
        <v>89498</v>
      </c>
      <c r="N83" s="598">
        <v>185810</v>
      </c>
      <c r="O83" s="598">
        <v>145722</v>
      </c>
      <c r="P83" s="598">
        <v>37391</v>
      </c>
      <c r="Q83" s="598">
        <v>0</v>
      </c>
      <c r="R83" s="598">
        <v>2697</v>
      </c>
      <c r="S83" s="598">
        <v>1396</v>
      </c>
      <c r="T83" s="598">
        <v>2621</v>
      </c>
      <c r="U83" s="598">
        <v>94940</v>
      </c>
      <c r="V83" s="598">
        <v>86991</v>
      </c>
      <c r="W83" s="603">
        <v>91363</v>
      </c>
    </row>
    <row r="84" spans="1:23" s="214" customFormat="1" ht="18" customHeight="1">
      <c r="A84" s="73" t="s">
        <v>326</v>
      </c>
      <c r="B84" s="74" t="s">
        <v>327</v>
      </c>
      <c r="C84" s="598">
        <v>1</v>
      </c>
      <c r="D84" s="598">
        <v>1</v>
      </c>
      <c r="E84" s="598">
        <v>0</v>
      </c>
      <c r="F84" s="598">
        <v>0</v>
      </c>
      <c r="G84" s="598">
        <v>25</v>
      </c>
      <c r="H84" s="598">
        <v>8</v>
      </c>
      <c r="I84" s="598">
        <v>17</v>
      </c>
      <c r="J84" s="598">
        <v>8</v>
      </c>
      <c r="K84" s="598">
        <v>17</v>
      </c>
      <c r="L84" s="598" t="s">
        <v>728</v>
      </c>
      <c r="M84" s="598" t="s">
        <v>728</v>
      </c>
      <c r="N84" s="598" t="s">
        <v>728</v>
      </c>
      <c r="O84" s="598" t="s">
        <v>728</v>
      </c>
      <c r="P84" s="598" t="s">
        <v>728</v>
      </c>
      <c r="Q84" s="598" t="s">
        <v>728</v>
      </c>
      <c r="R84" s="598" t="s">
        <v>728</v>
      </c>
      <c r="S84" s="598" t="s">
        <v>728</v>
      </c>
      <c r="T84" s="598" t="s">
        <v>728</v>
      </c>
      <c r="U84" s="598" t="s">
        <v>728</v>
      </c>
      <c r="V84" s="598" t="s">
        <v>728</v>
      </c>
      <c r="W84" s="603" t="s">
        <v>728</v>
      </c>
    </row>
    <row r="85" spans="1:23" s="214" customFormat="1" ht="18" customHeight="1">
      <c r="A85" s="73" t="s">
        <v>328</v>
      </c>
      <c r="B85" s="74" t="s">
        <v>329</v>
      </c>
      <c r="C85" s="598">
        <v>7</v>
      </c>
      <c r="D85" s="598">
        <v>6</v>
      </c>
      <c r="E85" s="598">
        <v>0</v>
      </c>
      <c r="F85" s="598">
        <v>1</v>
      </c>
      <c r="G85" s="598">
        <v>506</v>
      </c>
      <c r="H85" s="598">
        <v>375</v>
      </c>
      <c r="I85" s="598">
        <v>131</v>
      </c>
      <c r="J85" s="598">
        <v>374</v>
      </c>
      <c r="K85" s="598">
        <v>131</v>
      </c>
      <c r="L85" s="598">
        <v>178892</v>
      </c>
      <c r="M85" s="598">
        <v>556759</v>
      </c>
      <c r="N85" s="598">
        <v>948410</v>
      </c>
      <c r="O85" s="598">
        <v>923142</v>
      </c>
      <c r="P85" s="598">
        <v>782</v>
      </c>
      <c r="Q85" s="598">
        <v>0</v>
      </c>
      <c r="R85" s="598">
        <v>24486</v>
      </c>
      <c r="S85" s="598">
        <v>138</v>
      </c>
      <c r="T85" s="598">
        <v>49260</v>
      </c>
      <c r="U85" s="598">
        <v>893962</v>
      </c>
      <c r="V85" s="598">
        <v>329335</v>
      </c>
      <c r="W85" s="603">
        <v>368358</v>
      </c>
    </row>
    <row r="86" spans="1:23" s="214" customFormat="1" ht="18" customHeight="1">
      <c r="A86" s="73" t="s">
        <v>330</v>
      </c>
      <c r="B86" s="74" t="s">
        <v>331</v>
      </c>
      <c r="C86" s="598">
        <v>1</v>
      </c>
      <c r="D86" s="598">
        <v>1</v>
      </c>
      <c r="E86" s="598">
        <v>0</v>
      </c>
      <c r="F86" s="598">
        <v>0</v>
      </c>
      <c r="G86" s="598">
        <v>8</v>
      </c>
      <c r="H86" s="598">
        <v>3</v>
      </c>
      <c r="I86" s="598">
        <v>5</v>
      </c>
      <c r="J86" s="598">
        <v>3</v>
      </c>
      <c r="K86" s="598">
        <v>5</v>
      </c>
      <c r="L86" s="598" t="s">
        <v>728</v>
      </c>
      <c r="M86" s="598" t="s">
        <v>728</v>
      </c>
      <c r="N86" s="598" t="s">
        <v>728</v>
      </c>
      <c r="O86" s="598" t="s">
        <v>728</v>
      </c>
      <c r="P86" s="598" t="s">
        <v>728</v>
      </c>
      <c r="Q86" s="598" t="s">
        <v>728</v>
      </c>
      <c r="R86" s="598" t="s">
        <v>728</v>
      </c>
      <c r="S86" s="598" t="s">
        <v>728</v>
      </c>
      <c r="T86" s="598" t="s">
        <v>728</v>
      </c>
      <c r="U86" s="598" t="s">
        <v>728</v>
      </c>
      <c r="V86" s="598" t="s">
        <v>728</v>
      </c>
      <c r="W86" s="603" t="s">
        <v>728</v>
      </c>
    </row>
    <row r="87" spans="1:23" s="176" customFormat="1" ht="24.75" customHeight="1">
      <c r="A87" s="328" t="s">
        <v>165</v>
      </c>
      <c r="B87" s="329"/>
      <c r="C87" s="599">
        <v>629</v>
      </c>
      <c r="D87" s="599">
        <v>584</v>
      </c>
      <c r="E87" s="599">
        <v>4</v>
      </c>
      <c r="F87" s="599">
        <v>41</v>
      </c>
      <c r="G87" s="599">
        <v>25073</v>
      </c>
      <c r="H87" s="599">
        <v>15778</v>
      </c>
      <c r="I87" s="599">
        <v>9295</v>
      </c>
      <c r="J87" s="599">
        <v>15738</v>
      </c>
      <c r="K87" s="599">
        <v>9280</v>
      </c>
      <c r="L87" s="599">
        <v>10094290</v>
      </c>
      <c r="M87" s="599">
        <v>55929582</v>
      </c>
      <c r="N87" s="599">
        <v>85389217</v>
      </c>
      <c r="O87" s="599">
        <v>80344623</v>
      </c>
      <c r="P87" s="599">
        <v>3149216</v>
      </c>
      <c r="Q87" s="599">
        <v>751</v>
      </c>
      <c r="R87" s="599">
        <v>1894627</v>
      </c>
      <c r="S87" s="599">
        <v>2338979</v>
      </c>
      <c r="T87" s="599">
        <v>2932717</v>
      </c>
      <c r="U87" s="599">
        <v>75466190</v>
      </c>
      <c r="V87" s="599">
        <v>26483053</v>
      </c>
      <c r="W87" s="604">
        <v>28057658</v>
      </c>
    </row>
    <row r="88" spans="1:23" s="214" customFormat="1" ht="18" customHeight="1">
      <c r="A88" s="73" t="s">
        <v>284</v>
      </c>
      <c r="B88" s="74" t="s">
        <v>285</v>
      </c>
      <c r="C88" s="598">
        <v>68</v>
      </c>
      <c r="D88" s="598">
        <v>56</v>
      </c>
      <c r="E88" s="598">
        <v>1</v>
      </c>
      <c r="F88" s="598">
        <v>11</v>
      </c>
      <c r="G88" s="598">
        <v>1844</v>
      </c>
      <c r="H88" s="598">
        <v>816</v>
      </c>
      <c r="I88" s="598">
        <v>1028</v>
      </c>
      <c r="J88" s="598">
        <v>806</v>
      </c>
      <c r="K88" s="598">
        <v>1025</v>
      </c>
      <c r="L88" s="598">
        <v>551425</v>
      </c>
      <c r="M88" s="598">
        <v>2064505</v>
      </c>
      <c r="N88" s="598">
        <v>3436714</v>
      </c>
      <c r="O88" s="598">
        <v>3029826</v>
      </c>
      <c r="P88" s="598">
        <v>474</v>
      </c>
      <c r="Q88" s="598">
        <v>0</v>
      </c>
      <c r="R88" s="598">
        <v>406414</v>
      </c>
      <c r="S88" s="598">
        <v>26643</v>
      </c>
      <c r="T88" s="598">
        <v>147346</v>
      </c>
      <c r="U88" s="598">
        <v>2547366</v>
      </c>
      <c r="V88" s="598">
        <v>1220606</v>
      </c>
      <c r="W88" s="603">
        <v>1285742</v>
      </c>
    </row>
    <row r="89" spans="1:23" s="214" customFormat="1" ht="18" customHeight="1">
      <c r="A89" s="73" t="s">
        <v>286</v>
      </c>
      <c r="B89" s="74" t="s">
        <v>287</v>
      </c>
      <c r="C89" s="598">
        <v>18</v>
      </c>
      <c r="D89" s="598">
        <v>17</v>
      </c>
      <c r="E89" s="598">
        <v>0</v>
      </c>
      <c r="F89" s="598">
        <v>1</v>
      </c>
      <c r="G89" s="598">
        <v>383</v>
      </c>
      <c r="H89" s="598">
        <v>269</v>
      </c>
      <c r="I89" s="598">
        <v>114</v>
      </c>
      <c r="J89" s="598">
        <v>268</v>
      </c>
      <c r="K89" s="598">
        <v>114</v>
      </c>
      <c r="L89" s="598" t="s">
        <v>728</v>
      </c>
      <c r="M89" s="598" t="s">
        <v>728</v>
      </c>
      <c r="N89" s="598" t="s">
        <v>728</v>
      </c>
      <c r="O89" s="598" t="s">
        <v>728</v>
      </c>
      <c r="P89" s="598" t="s">
        <v>728</v>
      </c>
      <c r="Q89" s="598" t="s">
        <v>728</v>
      </c>
      <c r="R89" s="598" t="s">
        <v>728</v>
      </c>
      <c r="S89" s="598" t="s">
        <v>728</v>
      </c>
      <c r="T89" s="598" t="s">
        <v>728</v>
      </c>
      <c r="U89" s="598" t="s">
        <v>728</v>
      </c>
      <c r="V89" s="598" t="s">
        <v>728</v>
      </c>
      <c r="W89" s="603" t="s">
        <v>728</v>
      </c>
    </row>
    <row r="90" spans="1:23" s="214" customFormat="1" ht="18" customHeight="1">
      <c r="A90" s="73" t="s">
        <v>288</v>
      </c>
      <c r="B90" s="74" t="s">
        <v>289</v>
      </c>
      <c r="C90" s="598">
        <v>85</v>
      </c>
      <c r="D90" s="598">
        <v>78</v>
      </c>
      <c r="E90" s="598">
        <v>0</v>
      </c>
      <c r="F90" s="598">
        <v>7</v>
      </c>
      <c r="G90" s="598">
        <v>1698</v>
      </c>
      <c r="H90" s="598">
        <v>394</v>
      </c>
      <c r="I90" s="598">
        <v>1304</v>
      </c>
      <c r="J90" s="598">
        <v>386</v>
      </c>
      <c r="K90" s="598">
        <v>1303</v>
      </c>
      <c r="L90" s="598">
        <v>379460</v>
      </c>
      <c r="M90" s="598">
        <v>765764</v>
      </c>
      <c r="N90" s="598">
        <v>1573319</v>
      </c>
      <c r="O90" s="598">
        <v>1107191</v>
      </c>
      <c r="P90" s="598">
        <v>445761</v>
      </c>
      <c r="Q90" s="598">
        <v>0</v>
      </c>
      <c r="R90" s="598">
        <v>20367</v>
      </c>
      <c r="S90" s="598">
        <v>655</v>
      </c>
      <c r="T90" s="598">
        <v>19960</v>
      </c>
      <c r="U90" s="598">
        <v>1043900</v>
      </c>
      <c r="V90" s="598">
        <v>737544</v>
      </c>
      <c r="W90" s="603">
        <v>746354</v>
      </c>
    </row>
    <row r="91" spans="1:23" s="214" customFormat="1" ht="18" customHeight="1">
      <c r="A91" s="73" t="s">
        <v>290</v>
      </c>
      <c r="B91" s="74" t="s">
        <v>291</v>
      </c>
      <c r="C91" s="598">
        <v>13</v>
      </c>
      <c r="D91" s="598">
        <v>13</v>
      </c>
      <c r="E91" s="598">
        <v>0</v>
      </c>
      <c r="F91" s="598">
        <v>0</v>
      </c>
      <c r="G91" s="598">
        <v>149</v>
      </c>
      <c r="H91" s="598">
        <v>105</v>
      </c>
      <c r="I91" s="598">
        <v>44</v>
      </c>
      <c r="J91" s="598">
        <v>105</v>
      </c>
      <c r="K91" s="598">
        <v>44</v>
      </c>
      <c r="L91" s="598">
        <v>42978</v>
      </c>
      <c r="M91" s="598">
        <v>148895</v>
      </c>
      <c r="N91" s="598">
        <v>229356</v>
      </c>
      <c r="O91" s="598">
        <v>187798</v>
      </c>
      <c r="P91" s="598">
        <v>592</v>
      </c>
      <c r="Q91" s="598">
        <v>0</v>
      </c>
      <c r="R91" s="598">
        <v>40966</v>
      </c>
      <c r="S91" s="598">
        <v>-364</v>
      </c>
      <c r="T91" s="598">
        <v>614</v>
      </c>
      <c r="U91" s="598">
        <v>37404</v>
      </c>
      <c r="V91" s="598">
        <v>72883</v>
      </c>
      <c r="W91" s="603">
        <v>74277</v>
      </c>
    </row>
    <row r="92" spans="1:23" s="214" customFormat="1" ht="18" customHeight="1">
      <c r="A92" s="73" t="s">
        <v>292</v>
      </c>
      <c r="B92" s="74" t="s">
        <v>293</v>
      </c>
      <c r="C92" s="598">
        <v>13</v>
      </c>
      <c r="D92" s="598">
        <v>13</v>
      </c>
      <c r="E92" s="598">
        <v>0</v>
      </c>
      <c r="F92" s="598">
        <v>0</v>
      </c>
      <c r="G92" s="598">
        <v>386</v>
      </c>
      <c r="H92" s="598">
        <v>302</v>
      </c>
      <c r="I92" s="598">
        <v>84</v>
      </c>
      <c r="J92" s="598">
        <v>302</v>
      </c>
      <c r="K92" s="598">
        <v>84</v>
      </c>
      <c r="L92" s="598">
        <v>172533</v>
      </c>
      <c r="M92" s="598">
        <v>422058</v>
      </c>
      <c r="N92" s="598">
        <v>810259</v>
      </c>
      <c r="O92" s="598">
        <v>807259</v>
      </c>
      <c r="P92" s="598">
        <v>3000</v>
      </c>
      <c r="Q92" s="598">
        <v>0</v>
      </c>
      <c r="R92" s="598">
        <v>0</v>
      </c>
      <c r="S92" s="598">
        <v>11286</v>
      </c>
      <c r="T92" s="598">
        <v>35301</v>
      </c>
      <c r="U92" s="598">
        <v>701373</v>
      </c>
      <c r="V92" s="598">
        <v>335410</v>
      </c>
      <c r="W92" s="603">
        <v>361830</v>
      </c>
    </row>
    <row r="93" spans="1:23" s="214" customFormat="1" ht="18" customHeight="1">
      <c r="A93" s="73" t="s">
        <v>294</v>
      </c>
      <c r="B93" s="74" t="s">
        <v>295</v>
      </c>
      <c r="C93" s="598">
        <v>9</v>
      </c>
      <c r="D93" s="598">
        <v>8</v>
      </c>
      <c r="E93" s="598">
        <v>0</v>
      </c>
      <c r="F93" s="598">
        <v>1</v>
      </c>
      <c r="G93" s="598">
        <v>232</v>
      </c>
      <c r="H93" s="598">
        <v>158</v>
      </c>
      <c r="I93" s="598">
        <v>74</v>
      </c>
      <c r="J93" s="598">
        <v>157</v>
      </c>
      <c r="K93" s="598">
        <v>73</v>
      </c>
      <c r="L93" s="598">
        <v>103948</v>
      </c>
      <c r="M93" s="598">
        <v>430667</v>
      </c>
      <c r="N93" s="598">
        <v>650404</v>
      </c>
      <c r="O93" s="598">
        <v>421055</v>
      </c>
      <c r="P93" s="598">
        <v>13925</v>
      </c>
      <c r="Q93" s="598">
        <v>0</v>
      </c>
      <c r="R93" s="598">
        <v>215424</v>
      </c>
      <c r="S93" s="598">
        <v>2548</v>
      </c>
      <c r="T93" s="598">
        <v>29125</v>
      </c>
      <c r="U93" s="598">
        <v>375467</v>
      </c>
      <c r="V93" s="598">
        <v>195331</v>
      </c>
      <c r="W93" s="603">
        <v>204903</v>
      </c>
    </row>
    <row r="94" spans="1:23" s="214" customFormat="1" ht="18" customHeight="1">
      <c r="A94" s="73" t="s">
        <v>296</v>
      </c>
      <c r="B94" s="74" t="s">
        <v>297</v>
      </c>
      <c r="C94" s="598">
        <v>18</v>
      </c>
      <c r="D94" s="598">
        <v>16</v>
      </c>
      <c r="E94" s="598">
        <v>0</v>
      </c>
      <c r="F94" s="598">
        <v>2</v>
      </c>
      <c r="G94" s="598">
        <v>450</v>
      </c>
      <c r="H94" s="598">
        <v>267</v>
      </c>
      <c r="I94" s="598">
        <v>183</v>
      </c>
      <c r="J94" s="598">
        <v>265</v>
      </c>
      <c r="K94" s="598">
        <v>182</v>
      </c>
      <c r="L94" s="598">
        <v>152886</v>
      </c>
      <c r="M94" s="598">
        <v>310185</v>
      </c>
      <c r="N94" s="598">
        <v>716334</v>
      </c>
      <c r="O94" s="598">
        <v>686363</v>
      </c>
      <c r="P94" s="598">
        <v>26705</v>
      </c>
      <c r="Q94" s="598">
        <v>0</v>
      </c>
      <c r="R94" s="598">
        <v>3266</v>
      </c>
      <c r="S94" s="598">
        <v>-2436</v>
      </c>
      <c r="T94" s="598">
        <v>82296</v>
      </c>
      <c r="U94" s="598">
        <v>591309</v>
      </c>
      <c r="V94" s="598">
        <v>349354</v>
      </c>
      <c r="W94" s="603">
        <v>380681</v>
      </c>
    </row>
    <row r="95" spans="1:23" s="214" customFormat="1" ht="18" customHeight="1">
      <c r="A95" s="73" t="s">
        <v>298</v>
      </c>
      <c r="B95" s="74" t="s">
        <v>299</v>
      </c>
      <c r="C95" s="598">
        <v>10</v>
      </c>
      <c r="D95" s="598">
        <v>10</v>
      </c>
      <c r="E95" s="598">
        <v>0</v>
      </c>
      <c r="F95" s="598">
        <v>0</v>
      </c>
      <c r="G95" s="598">
        <v>492</v>
      </c>
      <c r="H95" s="598">
        <v>346</v>
      </c>
      <c r="I95" s="598">
        <v>146</v>
      </c>
      <c r="J95" s="598">
        <v>346</v>
      </c>
      <c r="K95" s="598">
        <v>146</v>
      </c>
      <c r="L95" s="598">
        <v>225140</v>
      </c>
      <c r="M95" s="598">
        <v>677561</v>
      </c>
      <c r="N95" s="598">
        <v>1573687</v>
      </c>
      <c r="O95" s="598">
        <v>1501470</v>
      </c>
      <c r="P95" s="598">
        <v>55449</v>
      </c>
      <c r="Q95" s="598">
        <v>0</v>
      </c>
      <c r="R95" s="598">
        <v>16768</v>
      </c>
      <c r="S95" s="598">
        <v>58172</v>
      </c>
      <c r="T95" s="598">
        <v>311651</v>
      </c>
      <c r="U95" s="598">
        <v>1344409</v>
      </c>
      <c r="V95" s="598">
        <v>774867</v>
      </c>
      <c r="W95" s="603">
        <v>857256</v>
      </c>
    </row>
    <row r="96" spans="1:23" s="214" customFormat="1" ht="18" customHeight="1">
      <c r="A96" s="73" t="s">
        <v>300</v>
      </c>
      <c r="B96" s="74" t="s">
        <v>301</v>
      </c>
      <c r="C96" s="598">
        <v>3</v>
      </c>
      <c r="D96" s="598">
        <v>0</v>
      </c>
      <c r="E96" s="598">
        <v>3</v>
      </c>
      <c r="F96" s="598">
        <v>0</v>
      </c>
      <c r="G96" s="598">
        <v>19</v>
      </c>
      <c r="H96" s="598">
        <v>16</v>
      </c>
      <c r="I96" s="598">
        <v>3</v>
      </c>
      <c r="J96" s="598">
        <v>16</v>
      </c>
      <c r="K96" s="598">
        <v>3</v>
      </c>
      <c r="L96" s="598">
        <v>9639</v>
      </c>
      <c r="M96" s="598">
        <v>61523</v>
      </c>
      <c r="N96" s="598">
        <v>97154</v>
      </c>
      <c r="O96" s="598">
        <v>97154</v>
      </c>
      <c r="P96" s="598">
        <v>0</v>
      </c>
      <c r="Q96" s="598">
        <v>0</v>
      </c>
      <c r="R96" s="598">
        <v>0</v>
      </c>
      <c r="S96" s="598">
        <v>0</v>
      </c>
      <c r="T96" s="598">
        <v>0</v>
      </c>
      <c r="U96" s="598">
        <v>0</v>
      </c>
      <c r="V96" s="598">
        <v>32840</v>
      </c>
      <c r="W96" s="603">
        <v>32840</v>
      </c>
    </row>
    <row r="97" spans="1:23" s="214" customFormat="1" ht="18" customHeight="1">
      <c r="A97" s="73" t="s">
        <v>302</v>
      </c>
      <c r="B97" s="74" t="s">
        <v>303</v>
      </c>
      <c r="C97" s="598">
        <v>18</v>
      </c>
      <c r="D97" s="598">
        <v>18</v>
      </c>
      <c r="E97" s="598">
        <v>0</v>
      </c>
      <c r="F97" s="598">
        <v>0</v>
      </c>
      <c r="G97" s="598">
        <v>596</v>
      </c>
      <c r="H97" s="598">
        <v>356</v>
      </c>
      <c r="I97" s="598">
        <v>240</v>
      </c>
      <c r="J97" s="598">
        <v>356</v>
      </c>
      <c r="K97" s="598">
        <v>240</v>
      </c>
      <c r="L97" s="598">
        <v>202773</v>
      </c>
      <c r="M97" s="598">
        <v>663372</v>
      </c>
      <c r="N97" s="598">
        <v>1256857</v>
      </c>
      <c r="O97" s="598">
        <v>1108415</v>
      </c>
      <c r="P97" s="598">
        <v>106688</v>
      </c>
      <c r="Q97" s="598">
        <v>32</v>
      </c>
      <c r="R97" s="598">
        <v>41722</v>
      </c>
      <c r="S97" s="598">
        <v>-7225</v>
      </c>
      <c r="T97" s="598">
        <v>64842</v>
      </c>
      <c r="U97" s="598">
        <v>992716</v>
      </c>
      <c r="V97" s="598">
        <v>506756</v>
      </c>
      <c r="W97" s="603">
        <v>552729</v>
      </c>
    </row>
    <row r="98" spans="1:23" s="214" customFormat="1" ht="18" customHeight="1">
      <c r="A98" s="73" t="s">
        <v>304</v>
      </c>
      <c r="B98" s="74" t="s">
        <v>305</v>
      </c>
      <c r="C98" s="598">
        <v>4</v>
      </c>
      <c r="D98" s="598">
        <v>3</v>
      </c>
      <c r="E98" s="598">
        <v>0</v>
      </c>
      <c r="F98" s="598">
        <v>1</v>
      </c>
      <c r="G98" s="598">
        <v>195</v>
      </c>
      <c r="H98" s="598">
        <v>149</v>
      </c>
      <c r="I98" s="598">
        <v>46</v>
      </c>
      <c r="J98" s="598">
        <v>148</v>
      </c>
      <c r="K98" s="598">
        <v>45</v>
      </c>
      <c r="L98" s="598">
        <v>77511</v>
      </c>
      <c r="M98" s="598">
        <v>161355</v>
      </c>
      <c r="N98" s="598">
        <v>305657</v>
      </c>
      <c r="O98" s="598">
        <v>305001</v>
      </c>
      <c r="P98" s="598">
        <v>0</v>
      </c>
      <c r="Q98" s="598">
        <v>0</v>
      </c>
      <c r="R98" s="598">
        <v>656</v>
      </c>
      <c r="S98" s="598">
        <v>794</v>
      </c>
      <c r="T98" s="598">
        <v>11821</v>
      </c>
      <c r="U98" s="598">
        <v>282698</v>
      </c>
      <c r="V98" s="598">
        <v>111616</v>
      </c>
      <c r="W98" s="603">
        <v>133971</v>
      </c>
    </row>
    <row r="99" spans="1:23" s="214" customFormat="1" ht="18" customHeight="1">
      <c r="A99" s="73" t="s">
        <v>306</v>
      </c>
      <c r="B99" s="74" t="s">
        <v>307</v>
      </c>
      <c r="C99" s="598">
        <v>5</v>
      </c>
      <c r="D99" s="598">
        <v>5</v>
      </c>
      <c r="E99" s="598">
        <v>0</v>
      </c>
      <c r="F99" s="598">
        <v>0</v>
      </c>
      <c r="G99" s="598">
        <v>174</v>
      </c>
      <c r="H99" s="598">
        <v>86</v>
      </c>
      <c r="I99" s="598">
        <v>88</v>
      </c>
      <c r="J99" s="598">
        <v>86</v>
      </c>
      <c r="K99" s="598">
        <v>88</v>
      </c>
      <c r="L99" s="598">
        <v>47093</v>
      </c>
      <c r="M99" s="598">
        <v>143852</v>
      </c>
      <c r="N99" s="598">
        <v>225924</v>
      </c>
      <c r="O99" s="598">
        <v>209694</v>
      </c>
      <c r="P99" s="598">
        <v>16230</v>
      </c>
      <c r="Q99" s="598">
        <v>0</v>
      </c>
      <c r="R99" s="598">
        <v>0</v>
      </c>
      <c r="S99" s="598">
        <v>-5038</v>
      </c>
      <c r="T99" s="598">
        <v>1241</v>
      </c>
      <c r="U99" s="598">
        <v>203336</v>
      </c>
      <c r="V99" s="598">
        <v>74985</v>
      </c>
      <c r="W99" s="603">
        <v>76665</v>
      </c>
    </row>
    <row r="100" spans="1:23" s="214" customFormat="1" ht="18" customHeight="1">
      <c r="A100" s="73" t="s">
        <v>308</v>
      </c>
      <c r="B100" s="74" t="s">
        <v>309</v>
      </c>
      <c r="C100" s="598">
        <v>26</v>
      </c>
      <c r="D100" s="598">
        <v>26</v>
      </c>
      <c r="E100" s="598">
        <v>0</v>
      </c>
      <c r="F100" s="598">
        <v>0</v>
      </c>
      <c r="G100" s="598">
        <v>1874</v>
      </c>
      <c r="H100" s="598">
        <v>1541</v>
      </c>
      <c r="I100" s="598">
        <v>333</v>
      </c>
      <c r="J100" s="598">
        <v>1541</v>
      </c>
      <c r="K100" s="598">
        <v>333</v>
      </c>
      <c r="L100" s="598">
        <v>904898</v>
      </c>
      <c r="M100" s="598">
        <v>2107463</v>
      </c>
      <c r="N100" s="598">
        <v>5337503</v>
      </c>
      <c r="O100" s="598">
        <v>5211820</v>
      </c>
      <c r="P100" s="598">
        <v>65639</v>
      </c>
      <c r="Q100" s="598">
        <v>366</v>
      </c>
      <c r="R100" s="598">
        <v>59678</v>
      </c>
      <c r="S100" s="598">
        <v>-7533</v>
      </c>
      <c r="T100" s="598">
        <v>324732</v>
      </c>
      <c r="U100" s="598">
        <v>4844412</v>
      </c>
      <c r="V100" s="598">
        <v>2806007</v>
      </c>
      <c r="W100" s="603">
        <v>3106075</v>
      </c>
    </row>
    <row r="101" spans="1:23" s="214" customFormat="1" ht="18" customHeight="1">
      <c r="A101" s="73" t="s">
        <v>310</v>
      </c>
      <c r="B101" s="74" t="s">
        <v>311</v>
      </c>
      <c r="C101" s="598">
        <v>4</v>
      </c>
      <c r="D101" s="598">
        <v>4</v>
      </c>
      <c r="E101" s="598">
        <v>0</v>
      </c>
      <c r="F101" s="598">
        <v>0</v>
      </c>
      <c r="G101" s="598">
        <v>196</v>
      </c>
      <c r="H101" s="598">
        <v>148</v>
      </c>
      <c r="I101" s="598">
        <v>48</v>
      </c>
      <c r="J101" s="598">
        <v>148</v>
      </c>
      <c r="K101" s="598">
        <v>48</v>
      </c>
      <c r="L101" s="598" t="s">
        <v>728</v>
      </c>
      <c r="M101" s="598" t="s">
        <v>728</v>
      </c>
      <c r="N101" s="598" t="s">
        <v>728</v>
      </c>
      <c r="O101" s="598" t="s">
        <v>728</v>
      </c>
      <c r="P101" s="598" t="s">
        <v>728</v>
      </c>
      <c r="Q101" s="598" t="s">
        <v>728</v>
      </c>
      <c r="R101" s="598" t="s">
        <v>728</v>
      </c>
      <c r="S101" s="598" t="s">
        <v>728</v>
      </c>
      <c r="T101" s="598" t="s">
        <v>728</v>
      </c>
      <c r="U101" s="598" t="s">
        <v>728</v>
      </c>
      <c r="V101" s="598" t="s">
        <v>728</v>
      </c>
      <c r="W101" s="603" t="s">
        <v>728</v>
      </c>
    </row>
    <row r="102" spans="1:23" s="214" customFormat="1" ht="18" customHeight="1">
      <c r="A102" s="73" t="s">
        <v>312</v>
      </c>
      <c r="B102" s="74" t="s">
        <v>313</v>
      </c>
      <c r="C102" s="598">
        <v>11</v>
      </c>
      <c r="D102" s="598">
        <v>10</v>
      </c>
      <c r="E102" s="598">
        <v>0</v>
      </c>
      <c r="F102" s="598">
        <v>1</v>
      </c>
      <c r="G102" s="598">
        <v>894</v>
      </c>
      <c r="H102" s="598">
        <v>775</v>
      </c>
      <c r="I102" s="598">
        <v>119</v>
      </c>
      <c r="J102" s="598">
        <v>775</v>
      </c>
      <c r="K102" s="598">
        <v>119</v>
      </c>
      <c r="L102" s="598">
        <v>441116</v>
      </c>
      <c r="M102" s="598">
        <v>2380232</v>
      </c>
      <c r="N102" s="598">
        <v>3849247</v>
      </c>
      <c r="O102" s="598">
        <v>3817006</v>
      </c>
      <c r="P102" s="598">
        <v>29838</v>
      </c>
      <c r="Q102" s="598">
        <v>0</v>
      </c>
      <c r="R102" s="598">
        <v>2403</v>
      </c>
      <c r="S102" s="598">
        <v>1870254</v>
      </c>
      <c r="T102" s="598">
        <v>177624</v>
      </c>
      <c r="U102" s="598">
        <v>3771217</v>
      </c>
      <c r="V102" s="598">
        <v>1410625</v>
      </c>
      <c r="W102" s="603">
        <v>1653712</v>
      </c>
    </row>
    <row r="103" spans="1:23" s="214" customFormat="1" ht="18" customHeight="1">
      <c r="A103" s="73" t="s">
        <v>314</v>
      </c>
      <c r="B103" s="74" t="s">
        <v>315</v>
      </c>
      <c r="C103" s="598">
        <v>65</v>
      </c>
      <c r="D103" s="598">
        <v>62</v>
      </c>
      <c r="E103" s="598">
        <v>0</v>
      </c>
      <c r="F103" s="598">
        <v>3</v>
      </c>
      <c r="G103" s="598">
        <v>1777</v>
      </c>
      <c r="H103" s="598">
        <v>1313</v>
      </c>
      <c r="I103" s="598">
        <v>464</v>
      </c>
      <c r="J103" s="598">
        <v>1310</v>
      </c>
      <c r="K103" s="598">
        <v>463</v>
      </c>
      <c r="L103" s="598">
        <v>691793</v>
      </c>
      <c r="M103" s="598">
        <v>1400208</v>
      </c>
      <c r="N103" s="598">
        <v>2913100</v>
      </c>
      <c r="O103" s="598">
        <v>2354219</v>
      </c>
      <c r="P103" s="598">
        <v>558358</v>
      </c>
      <c r="Q103" s="598">
        <v>0</v>
      </c>
      <c r="R103" s="598">
        <v>523</v>
      </c>
      <c r="S103" s="598">
        <v>6164</v>
      </c>
      <c r="T103" s="598">
        <v>172599</v>
      </c>
      <c r="U103" s="598">
        <v>2075083</v>
      </c>
      <c r="V103" s="598">
        <v>1342575</v>
      </c>
      <c r="W103" s="603">
        <v>1415409</v>
      </c>
    </row>
    <row r="104" spans="1:23" s="214" customFormat="1" ht="18" customHeight="1">
      <c r="A104" s="73" t="s">
        <v>316</v>
      </c>
      <c r="B104" s="74" t="s">
        <v>317</v>
      </c>
      <c r="C104" s="598">
        <v>12</v>
      </c>
      <c r="D104" s="598">
        <v>12</v>
      </c>
      <c r="E104" s="598">
        <v>0</v>
      </c>
      <c r="F104" s="598">
        <v>0</v>
      </c>
      <c r="G104" s="598">
        <v>667</v>
      </c>
      <c r="H104" s="598">
        <v>433</v>
      </c>
      <c r="I104" s="598">
        <v>234</v>
      </c>
      <c r="J104" s="598">
        <v>433</v>
      </c>
      <c r="K104" s="598">
        <v>234</v>
      </c>
      <c r="L104" s="598">
        <v>288125</v>
      </c>
      <c r="M104" s="598">
        <v>939528</v>
      </c>
      <c r="N104" s="598">
        <v>1796263</v>
      </c>
      <c r="O104" s="598">
        <v>1736341</v>
      </c>
      <c r="P104" s="598">
        <v>13737</v>
      </c>
      <c r="Q104" s="598">
        <v>0</v>
      </c>
      <c r="R104" s="598">
        <v>46185</v>
      </c>
      <c r="S104" s="598">
        <v>-1693</v>
      </c>
      <c r="T104" s="598">
        <v>100963</v>
      </c>
      <c r="U104" s="598">
        <v>1607897</v>
      </c>
      <c r="V104" s="598">
        <v>765771</v>
      </c>
      <c r="W104" s="603">
        <v>813034</v>
      </c>
    </row>
    <row r="105" spans="1:23" s="214" customFormat="1" ht="18" customHeight="1">
      <c r="A105" s="73" t="s">
        <v>318</v>
      </c>
      <c r="B105" s="74" t="s">
        <v>319</v>
      </c>
      <c r="C105" s="598">
        <v>92</v>
      </c>
      <c r="D105" s="598">
        <v>90</v>
      </c>
      <c r="E105" s="598">
        <v>0</v>
      </c>
      <c r="F105" s="598">
        <v>2</v>
      </c>
      <c r="G105" s="598">
        <v>3485</v>
      </c>
      <c r="H105" s="598">
        <v>2685</v>
      </c>
      <c r="I105" s="598">
        <v>800</v>
      </c>
      <c r="J105" s="598">
        <v>2683</v>
      </c>
      <c r="K105" s="598">
        <v>800</v>
      </c>
      <c r="L105" s="598">
        <v>1523083</v>
      </c>
      <c r="M105" s="598">
        <v>4572921</v>
      </c>
      <c r="N105" s="598">
        <v>7512468</v>
      </c>
      <c r="O105" s="598">
        <v>7192601</v>
      </c>
      <c r="P105" s="598">
        <v>263314</v>
      </c>
      <c r="Q105" s="598">
        <v>0</v>
      </c>
      <c r="R105" s="598">
        <v>56553</v>
      </c>
      <c r="S105" s="598">
        <v>53696</v>
      </c>
      <c r="T105" s="598">
        <v>222667</v>
      </c>
      <c r="U105" s="598">
        <v>6475177</v>
      </c>
      <c r="V105" s="598">
        <v>2670517</v>
      </c>
      <c r="W105" s="603">
        <v>2815770</v>
      </c>
    </row>
    <row r="106" spans="1:23" s="214" customFormat="1" ht="18" customHeight="1">
      <c r="A106" s="73" t="s">
        <v>320</v>
      </c>
      <c r="B106" s="74" t="s">
        <v>321</v>
      </c>
      <c r="C106" s="598">
        <v>12</v>
      </c>
      <c r="D106" s="598">
        <v>11</v>
      </c>
      <c r="E106" s="598">
        <v>0</v>
      </c>
      <c r="F106" s="598">
        <v>1</v>
      </c>
      <c r="G106" s="598">
        <v>625</v>
      </c>
      <c r="H106" s="598">
        <v>215</v>
      </c>
      <c r="I106" s="598">
        <v>410</v>
      </c>
      <c r="J106" s="598">
        <v>214</v>
      </c>
      <c r="K106" s="598">
        <v>410</v>
      </c>
      <c r="L106" s="598">
        <v>218146</v>
      </c>
      <c r="M106" s="598">
        <v>421489</v>
      </c>
      <c r="N106" s="598">
        <v>1056790</v>
      </c>
      <c r="O106" s="598">
        <v>934228</v>
      </c>
      <c r="P106" s="598">
        <v>122562</v>
      </c>
      <c r="Q106" s="598">
        <v>0</v>
      </c>
      <c r="R106" s="598">
        <v>0</v>
      </c>
      <c r="S106" s="598">
        <v>-58081</v>
      </c>
      <c r="T106" s="598">
        <v>1793</v>
      </c>
      <c r="U106" s="598">
        <v>927390</v>
      </c>
      <c r="V106" s="598">
        <v>535240</v>
      </c>
      <c r="W106" s="603">
        <v>584715</v>
      </c>
    </row>
    <row r="107" spans="1:23" s="214" customFormat="1" ht="18" customHeight="1">
      <c r="A107" s="73" t="s">
        <v>322</v>
      </c>
      <c r="B107" s="74" t="s">
        <v>323</v>
      </c>
      <c r="C107" s="598">
        <v>29</v>
      </c>
      <c r="D107" s="598">
        <v>26</v>
      </c>
      <c r="E107" s="598">
        <v>0</v>
      </c>
      <c r="F107" s="598">
        <v>3</v>
      </c>
      <c r="G107" s="598">
        <v>2563</v>
      </c>
      <c r="H107" s="598">
        <v>1682</v>
      </c>
      <c r="I107" s="598">
        <v>881</v>
      </c>
      <c r="J107" s="598">
        <v>1679</v>
      </c>
      <c r="K107" s="598">
        <v>879</v>
      </c>
      <c r="L107" s="598">
        <v>1217971</v>
      </c>
      <c r="M107" s="598">
        <v>6587997</v>
      </c>
      <c r="N107" s="598">
        <v>9478008</v>
      </c>
      <c r="O107" s="598">
        <v>9040637</v>
      </c>
      <c r="P107" s="598">
        <v>431796</v>
      </c>
      <c r="Q107" s="598">
        <v>0</v>
      </c>
      <c r="R107" s="598">
        <v>5575</v>
      </c>
      <c r="S107" s="598">
        <v>62785</v>
      </c>
      <c r="T107" s="598">
        <v>307536</v>
      </c>
      <c r="U107" s="598">
        <v>7418186</v>
      </c>
      <c r="V107" s="598">
        <v>2303979</v>
      </c>
      <c r="W107" s="603">
        <v>2711793</v>
      </c>
    </row>
    <row r="108" spans="1:23" s="214" customFormat="1" ht="18" customHeight="1">
      <c r="A108" s="73" t="s">
        <v>324</v>
      </c>
      <c r="B108" s="74" t="s">
        <v>325</v>
      </c>
      <c r="C108" s="598">
        <v>58</v>
      </c>
      <c r="D108" s="598">
        <v>52</v>
      </c>
      <c r="E108" s="598">
        <v>0</v>
      </c>
      <c r="F108" s="598">
        <v>6</v>
      </c>
      <c r="G108" s="598">
        <v>2735</v>
      </c>
      <c r="H108" s="598">
        <v>1591</v>
      </c>
      <c r="I108" s="598">
        <v>1144</v>
      </c>
      <c r="J108" s="598">
        <v>1585</v>
      </c>
      <c r="K108" s="598">
        <v>1142</v>
      </c>
      <c r="L108" s="598">
        <v>1076962</v>
      </c>
      <c r="M108" s="598">
        <v>5994045</v>
      </c>
      <c r="N108" s="598">
        <v>8546632</v>
      </c>
      <c r="O108" s="598">
        <v>8414151</v>
      </c>
      <c r="P108" s="598">
        <v>113330</v>
      </c>
      <c r="Q108" s="598">
        <v>47</v>
      </c>
      <c r="R108" s="598">
        <v>19104</v>
      </c>
      <c r="S108" s="598">
        <v>99675</v>
      </c>
      <c r="T108" s="598">
        <v>119585</v>
      </c>
      <c r="U108" s="598">
        <v>8073490</v>
      </c>
      <c r="V108" s="598">
        <v>2447381</v>
      </c>
      <c r="W108" s="603">
        <v>2492439</v>
      </c>
    </row>
    <row r="109" spans="1:23" s="214" customFormat="1" ht="18" customHeight="1">
      <c r="A109" s="73" t="s">
        <v>326</v>
      </c>
      <c r="B109" s="74" t="s">
        <v>327</v>
      </c>
      <c r="C109" s="598">
        <v>18</v>
      </c>
      <c r="D109" s="598">
        <v>18</v>
      </c>
      <c r="E109" s="598">
        <v>0</v>
      </c>
      <c r="F109" s="598">
        <v>0</v>
      </c>
      <c r="G109" s="598">
        <v>1745</v>
      </c>
      <c r="H109" s="598">
        <v>973</v>
      </c>
      <c r="I109" s="598">
        <v>772</v>
      </c>
      <c r="J109" s="598">
        <v>973</v>
      </c>
      <c r="K109" s="598">
        <v>772</v>
      </c>
      <c r="L109" s="598">
        <v>887285</v>
      </c>
      <c r="M109" s="598">
        <v>22947120</v>
      </c>
      <c r="N109" s="598">
        <v>29350768</v>
      </c>
      <c r="O109" s="598">
        <v>28011382</v>
      </c>
      <c r="P109" s="598">
        <v>427713</v>
      </c>
      <c r="Q109" s="598">
        <v>0</v>
      </c>
      <c r="R109" s="598">
        <v>911673</v>
      </c>
      <c r="S109" s="598">
        <v>262739</v>
      </c>
      <c r="T109" s="598">
        <v>115198</v>
      </c>
      <c r="U109" s="598">
        <v>28116265</v>
      </c>
      <c r="V109" s="598">
        <v>6133850</v>
      </c>
      <c r="W109" s="603">
        <v>5944526</v>
      </c>
    </row>
    <row r="110" spans="1:23" s="214" customFormat="1" ht="18" customHeight="1">
      <c r="A110" s="73" t="s">
        <v>328</v>
      </c>
      <c r="B110" s="74" t="s">
        <v>329</v>
      </c>
      <c r="C110" s="598">
        <v>23</v>
      </c>
      <c r="D110" s="598">
        <v>22</v>
      </c>
      <c r="E110" s="598">
        <v>0</v>
      </c>
      <c r="F110" s="598">
        <v>1</v>
      </c>
      <c r="G110" s="598">
        <v>1213</v>
      </c>
      <c r="H110" s="598">
        <v>801</v>
      </c>
      <c r="I110" s="598">
        <v>412</v>
      </c>
      <c r="J110" s="598">
        <v>800</v>
      </c>
      <c r="K110" s="598">
        <v>411</v>
      </c>
      <c r="L110" s="598">
        <v>446934</v>
      </c>
      <c r="M110" s="598">
        <v>1037775</v>
      </c>
      <c r="N110" s="598">
        <v>1883930</v>
      </c>
      <c r="O110" s="598">
        <v>1582509</v>
      </c>
      <c r="P110" s="598">
        <v>274287</v>
      </c>
      <c r="Q110" s="598">
        <v>306</v>
      </c>
      <c r="R110" s="598">
        <v>26828</v>
      </c>
      <c r="S110" s="598">
        <v>-1396</v>
      </c>
      <c r="T110" s="598">
        <v>662401</v>
      </c>
      <c r="U110" s="598">
        <v>1712813</v>
      </c>
      <c r="V110" s="598">
        <v>716664</v>
      </c>
      <c r="W110" s="603">
        <v>830542</v>
      </c>
    </row>
    <row r="111" spans="1:23" s="214" customFormat="1" ht="18" customHeight="1" thickBot="1">
      <c r="A111" s="75" t="s">
        <v>330</v>
      </c>
      <c r="B111" s="76" t="s">
        <v>331</v>
      </c>
      <c r="C111" s="601">
        <v>15</v>
      </c>
      <c r="D111" s="601">
        <v>14</v>
      </c>
      <c r="E111" s="601">
        <v>0</v>
      </c>
      <c r="F111" s="601">
        <v>1</v>
      </c>
      <c r="G111" s="601">
        <v>681</v>
      </c>
      <c r="H111" s="601">
        <v>357</v>
      </c>
      <c r="I111" s="601">
        <v>324</v>
      </c>
      <c r="J111" s="601">
        <v>356</v>
      </c>
      <c r="K111" s="601">
        <v>322</v>
      </c>
      <c r="L111" s="601">
        <v>222506</v>
      </c>
      <c r="M111" s="601">
        <v>1250676</v>
      </c>
      <c r="N111" s="601">
        <v>1807631</v>
      </c>
      <c r="O111" s="601">
        <v>1703379</v>
      </c>
      <c r="P111" s="601">
        <v>84486</v>
      </c>
      <c r="Q111" s="601">
        <v>0</v>
      </c>
      <c r="R111" s="601">
        <v>19766</v>
      </c>
      <c r="S111" s="601">
        <v>-33102</v>
      </c>
      <c r="T111" s="601">
        <v>9604</v>
      </c>
      <c r="U111" s="601">
        <v>1663644</v>
      </c>
      <c r="V111" s="601">
        <v>493230</v>
      </c>
      <c r="W111" s="602">
        <v>515016</v>
      </c>
    </row>
    <row r="112" spans="1:23" s="214" customFormat="1" ht="15" customHeight="1">
      <c r="A112" s="54" t="s">
        <v>202</v>
      </c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1:23" s="214" customFormat="1" ht="15" customHeight="1">
      <c r="A113" s="54" t="s">
        <v>203</v>
      </c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</row>
    <row r="114" spans="1:23" s="214" customFormat="1" ht="15" customHeight="1">
      <c r="A114" s="54" t="s">
        <v>1061</v>
      </c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</row>
    <row r="115" spans="1:23" s="214" customFormat="1" ht="15" customHeight="1">
      <c r="A115" s="54" t="s">
        <v>1062</v>
      </c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</row>
    <row r="116" spans="1:23" s="214" customFormat="1" ht="15" customHeight="1">
      <c r="A116" s="54" t="s">
        <v>1055</v>
      </c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</row>
    <row r="117" spans="1:23" s="176" customFormat="1" ht="15" customHeight="1">
      <c r="A117" s="328" t="s">
        <v>166</v>
      </c>
      <c r="B117" s="329"/>
      <c r="C117" s="599">
        <v>524</v>
      </c>
      <c r="D117" s="599">
        <v>485</v>
      </c>
      <c r="E117" s="599">
        <v>17</v>
      </c>
      <c r="F117" s="599">
        <v>22</v>
      </c>
      <c r="G117" s="599">
        <v>22362</v>
      </c>
      <c r="H117" s="599">
        <v>14264</v>
      </c>
      <c r="I117" s="599">
        <v>8098</v>
      </c>
      <c r="J117" s="599">
        <v>14244</v>
      </c>
      <c r="K117" s="599">
        <v>8089</v>
      </c>
      <c r="L117" s="599">
        <v>9090954</v>
      </c>
      <c r="M117" s="599">
        <v>28384516</v>
      </c>
      <c r="N117" s="599">
        <v>67870770</v>
      </c>
      <c r="O117" s="599">
        <v>61428147</v>
      </c>
      <c r="P117" s="599">
        <v>3861268</v>
      </c>
      <c r="Q117" s="599">
        <v>3799</v>
      </c>
      <c r="R117" s="599">
        <v>2577556</v>
      </c>
      <c r="S117" s="599">
        <v>-2325706</v>
      </c>
      <c r="T117" s="599">
        <v>9331568</v>
      </c>
      <c r="U117" s="599">
        <v>54845071</v>
      </c>
      <c r="V117" s="599">
        <v>31224326</v>
      </c>
      <c r="W117" s="600">
        <v>37558216</v>
      </c>
    </row>
    <row r="118" spans="1:23" s="214" customFormat="1" ht="15" customHeight="1">
      <c r="A118" s="73" t="s">
        <v>284</v>
      </c>
      <c r="B118" s="74" t="s">
        <v>285</v>
      </c>
      <c r="C118" s="598">
        <v>101</v>
      </c>
      <c r="D118" s="598">
        <v>85</v>
      </c>
      <c r="E118" s="598">
        <v>8</v>
      </c>
      <c r="F118" s="598">
        <v>8</v>
      </c>
      <c r="G118" s="598">
        <v>3214</v>
      </c>
      <c r="H118" s="598">
        <v>1509</v>
      </c>
      <c r="I118" s="598">
        <v>1705</v>
      </c>
      <c r="J118" s="598">
        <v>1501</v>
      </c>
      <c r="K118" s="598">
        <v>1702</v>
      </c>
      <c r="L118" s="598">
        <v>910825</v>
      </c>
      <c r="M118" s="598">
        <v>4563464</v>
      </c>
      <c r="N118" s="598">
        <v>6625739</v>
      </c>
      <c r="O118" s="598">
        <v>6334871</v>
      </c>
      <c r="P118" s="598">
        <v>67617</v>
      </c>
      <c r="Q118" s="598">
        <v>1162</v>
      </c>
      <c r="R118" s="598">
        <v>222089</v>
      </c>
      <c r="S118" s="598">
        <v>32802</v>
      </c>
      <c r="T118" s="598">
        <v>65742</v>
      </c>
      <c r="U118" s="598">
        <v>5396649</v>
      </c>
      <c r="V118" s="598">
        <v>1853887</v>
      </c>
      <c r="W118" s="80">
        <v>1917422</v>
      </c>
    </row>
    <row r="119" spans="1:23" s="214" customFormat="1" ht="15" customHeight="1">
      <c r="A119" s="73" t="s">
        <v>286</v>
      </c>
      <c r="B119" s="74" t="s">
        <v>287</v>
      </c>
      <c r="C119" s="598">
        <v>25</v>
      </c>
      <c r="D119" s="598">
        <v>22</v>
      </c>
      <c r="E119" s="598">
        <v>3</v>
      </c>
      <c r="F119" s="598">
        <v>0</v>
      </c>
      <c r="G119" s="598">
        <v>333</v>
      </c>
      <c r="H119" s="598">
        <v>210</v>
      </c>
      <c r="I119" s="598">
        <v>123</v>
      </c>
      <c r="J119" s="598">
        <v>210</v>
      </c>
      <c r="K119" s="598">
        <v>123</v>
      </c>
      <c r="L119" s="598">
        <v>119435</v>
      </c>
      <c r="M119" s="598">
        <v>215539</v>
      </c>
      <c r="N119" s="598">
        <v>665957</v>
      </c>
      <c r="O119" s="598">
        <v>657453</v>
      </c>
      <c r="P119" s="598">
        <v>0</v>
      </c>
      <c r="Q119" s="598">
        <v>0</v>
      </c>
      <c r="R119" s="598">
        <v>8504</v>
      </c>
      <c r="S119" s="598">
        <v>-103</v>
      </c>
      <c r="T119" s="598">
        <v>7213</v>
      </c>
      <c r="U119" s="598">
        <v>159006</v>
      </c>
      <c r="V119" s="598">
        <v>325599</v>
      </c>
      <c r="W119" s="80">
        <v>333463</v>
      </c>
    </row>
    <row r="120" spans="1:23" s="214" customFormat="1" ht="15" customHeight="1">
      <c r="A120" s="73" t="s">
        <v>288</v>
      </c>
      <c r="B120" s="74" t="s">
        <v>289</v>
      </c>
      <c r="C120" s="598">
        <v>45</v>
      </c>
      <c r="D120" s="598">
        <v>39</v>
      </c>
      <c r="E120" s="598">
        <v>1</v>
      </c>
      <c r="F120" s="598">
        <v>5</v>
      </c>
      <c r="G120" s="598">
        <v>1736</v>
      </c>
      <c r="H120" s="598">
        <v>239</v>
      </c>
      <c r="I120" s="598">
        <v>1497</v>
      </c>
      <c r="J120" s="598">
        <v>235</v>
      </c>
      <c r="K120" s="598">
        <v>1495</v>
      </c>
      <c r="L120" s="598">
        <v>380664</v>
      </c>
      <c r="M120" s="598">
        <v>290496</v>
      </c>
      <c r="N120" s="598">
        <v>916254</v>
      </c>
      <c r="O120" s="598">
        <v>84260</v>
      </c>
      <c r="P120" s="598">
        <v>830298</v>
      </c>
      <c r="Q120" s="598">
        <v>0</v>
      </c>
      <c r="R120" s="598">
        <v>1696</v>
      </c>
      <c r="S120" s="598">
        <v>-1890</v>
      </c>
      <c r="T120" s="598">
        <v>22892</v>
      </c>
      <c r="U120" s="598">
        <v>772987</v>
      </c>
      <c r="V120" s="598">
        <v>552161</v>
      </c>
      <c r="W120" s="603">
        <v>578742</v>
      </c>
    </row>
    <row r="121" spans="1:23" s="214" customFormat="1" ht="15" customHeight="1">
      <c r="A121" s="73" t="s">
        <v>290</v>
      </c>
      <c r="B121" s="74" t="s">
        <v>291</v>
      </c>
      <c r="C121" s="598">
        <v>15</v>
      </c>
      <c r="D121" s="598">
        <v>14</v>
      </c>
      <c r="E121" s="598">
        <v>1</v>
      </c>
      <c r="F121" s="598">
        <v>0</v>
      </c>
      <c r="G121" s="598">
        <v>204</v>
      </c>
      <c r="H121" s="598">
        <v>157</v>
      </c>
      <c r="I121" s="598">
        <v>47</v>
      </c>
      <c r="J121" s="598">
        <v>157</v>
      </c>
      <c r="K121" s="598">
        <v>47</v>
      </c>
      <c r="L121" s="598">
        <v>60651</v>
      </c>
      <c r="M121" s="598">
        <v>149348</v>
      </c>
      <c r="N121" s="598">
        <v>312969</v>
      </c>
      <c r="O121" s="598">
        <v>207963</v>
      </c>
      <c r="P121" s="598">
        <v>4811</v>
      </c>
      <c r="Q121" s="598">
        <v>0</v>
      </c>
      <c r="R121" s="598">
        <v>100195</v>
      </c>
      <c r="S121" s="598">
        <v>959</v>
      </c>
      <c r="T121" s="598">
        <v>435</v>
      </c>
      <c r="U121" s="598">
        <v>14008</v>
      </c>
      <c r="V121" s="598">
        <v>147079</v>
      </c>
      <c r="W121" s="80">
        <v>150918</v>
      </c>
    </row>
    <row r="122" spans="1:23" s="214" customFormat="1" ht="15" customHeight="1">
      <c r="A122" s="73" t="s">
        <v>292</v>
      </c>
      <c r="B122" s="74" t="s">
        <v>293</v>
      </c>
      <c r="C122" s="598">
        <v>14</v>
      </c>
      <c r="D122" s="598">
        <v>14</v>
      </c>
      <c r="E122" s="598">
        <v>0</v>
      </c>
      <c r="F122" s="598">
        <v>0</v>
      </c>
      <c r="G122" s="598">
        <v>188</v>
      </c>
      <c r="H122" s="598">
        <v>144</v>
      </c>
      <c r="I122" s="598">
        <v>44</v>
      </c>
      <c r="J122" s="598">
        <v>144</v>
      </c>
      <c r="K122" s="598">
        <v>44</v>
      </c>
      <c r="L122" s="598">
        <v>62494</v>
      </c>
      <c r="M122" s="598">
        <v>138014</v>
      </c>
      <c r="N122" s="598">
        <v>265882</v>
      </c>
      <c r="O122" s="598">
        <v>230085</v>
      </c>
      <c r="P122" s="598">
        <v>4191</v>
      </c>
      <c r="Q122" s="598">
        <v>0</v>
      </c>
      <c r="R122" s="598">
        <v>31606</v>
      </c>
      <c r="S122" s="598">
        <v>-1066</v>
      </c>
      <c r="T122" s="598">
        <v>6163</v>
      </c>
      <c r="U122" s="598">
        <v>83259</v>
      </c>
      <c r="V122" s="598">
        <v>116311</v>
      </c>
      <c r="W122" s="80">
        <v>118514</v>
      </c>
    </row>
    <row r="123" spans="1:23" s="214" customFormat="1" ht="15" customHeight="1">
      <c r="A123" s="73" t="s">
        <v>294</v>
      </c>
      <c r="B123" s="74" t="s">
        <v>295</v>
      </c>
      <c r="C123" s="598">
        <v>8</v>
      </c>
      <c r="D123" s="598">
        <v>8</v>
      </c>
      <c r="E123" s="598">
        <v>0</v>
      </c>
      <c r="F123" s="598">
        <v>0</v>
      </c>
      <c r="G123" s="598">
        <v>184</v>
      </c>
      <c r="H123" s="598">
        <v>124</v>
      </c>
      <c r="I123" s="598">
        <v>60</v>
      </c>
      <c r="J123" s="598">
        <v>124</v>
      </c>
      <c r="K123" s="598">
        <v>60</v>
      </c>
      <c r="L123" s="598" t="s">
        <v>728</v>
      </c>
      <c r="M123" s="598" t="s">
        <v>728</v>
      </c>
      <c r="N123" s="598" t="s">
        <v>728</v>
      </c>
      <c r="O123" s="598" t="s">
        <v>728</v>
      </c>
      <c r="P123" s="598" t="s">
        <v>728</v>
      </c>
      <c r="Q123" s="598" t="s">
        <v>728</v>
      </c>
      <c r="R123" s="598" t="s">
        <v>728</v>
      </c>
      <c r="S123" s="598" t="s">
        <v>728</v>
      </c>
      <c r="T123" s="598" t="s">
        <v>728</v>
      </c>
      <c r="U123" s="598" t="s">
        <v>728</v>
      </c>
      <c r="V123" s="598" t="s">
        <v>728</v>
      </c>
      <c r="W123" s="603" t="s">
        <v>728</v>
      </c>
    </row>
    <row r="124" spans="1:23" s="214" customFormat="1" ht="15" customHeight="1">
      <c r="A124" s="73" t="s">
        <v>296</v>
      </c>
      <c r="B124" s="74" t="s">
        <v>297</v>
      </c>
      <c r="C124" s="598">
        <v>16</v>
      </c>
      <c r="D124" s="598">
        <v>15</v>
      </c>
      <c r="E124" s="598">
        <v>1</v>
      </c>
      <c r="F124" s="598">
        <v>0</v>
      </c>
      <c r="G124" s="598">
        <v>375</v>
      </c>
      <c r="H124" s="598">
        <v>214</v>
      </c>
      <c r="I124" s="598">
        <v>161</v>
      </c>
      <c r="J124" s="598">
        <v>214</v>
      </c>
      <c r="K124" s="598">
        <v>161</v>
      </c>
      <c r="L124" s="598">
        <v>109610</v>
      </c>
      <c r="M124" s="598">
        <v>244543</v>
      </c>
      <c r="N124" s="598">
        <v>465561</v>
      </c>
      <c r="O124" s="598">
        <v>420890</v>
      </c>
      <c r="P124" s="598">
        <v>32852</v>
      </c>
      <c r="Q124" s="598">
        <v>737</v>
      </c>
      <c r="R124" s="598">
        <v>11082</v>
      </c>
      <c r="S124" s="598">
        <v>-258</v>
      </c>
      <c r="T124" s="598">
        <v>2117</v>
      </c>
      <c r="U124" s="598">
        <v>342359</v>
      </c>
      <c r="V124" s="598">
        <v>198262</v>
      </c>
      <c r="W124" s="80">
        <v>203898</v>
      </c>
    </row>
    <row r="125" spans="1:23" s="214" customFormat="1" ht="15" customHeight="1">
      <c r="A125" s="73" t="s">
        <v>298</v>
      </c>
      <c r="B125" s="74" t="s">
        <v>299</v>
      </c>
      <c r="C125" s="598">
        <v>10</v>
      </c>
      <c r="D125" s="598">
        <v>9</v>
      </c>
      <c r="E125" s="598">
        <v>0</v>
      </c>
      <c r="F125" s="598">
        <v>1</v>
      </c>
      <c r="G125" s="598">
        <v>815</v>
      </c>
      <c r="H125" s="598">
        <v>680</v>
      </c>
      <c r="I125" s="598">
        <v>135</v>
      </c>
      <c r="J125" s="598">
        <v>679</v>
      </c>
      <c r="K125" s="598">
        <v>134</v>
      </c>
      <c r="L125" s="598">
        <v>449916</v>
      </c>
      <c r="M125" s="598">
        <v>3592641</v>
      </c>
      <c r="N125" s="598">
        <v>9188661</v>
      </c>
      <c r="O125" s="598">
        <v>9159659</v>
      </c>
      <c r="P125" s="598">
        <v>28916</v>
      </c>
      <c r="Q125" s="598">
        <v>0</v>
      </c>
      <c r="R125" s="598">
        <v>86</v>
      </c>
      <c r="S125" s="598">
        <v>-15659</v>
      </c>
      <c r="T125" s="598">
        <v>852677</v>
      </c>
      <c r="U125" s="598">
        <v>9133561</v>
      </c>
      <c r="V125" s="598">
        <v>4984681</v>
      </c>
      <c r="W125" s="80">
        <v>5424003</v>
      </c>
    </row>
    <row r="126" spans="1:23" s="214" customFormat="1" ht="15" customHeight="1">
      <c r="A126" s="73" t="s">
        <v>300</v>
      </c>
      <c r="B126" s="74" t="s">
        <v>301</v>
      </c>
      <c r="C126" s="598">
        <v>2</v>
      </c>
      <c r="D126" s="598">
        <v>1</v>
      </c>
      <c r="E126" s="598">
        <v>1</v>
      </c>
      <c r="F126" s="598">
        <v>0</v>
      </c>
      <c r="G126" s="598">
        <v>16</v>
      </c>
      <c r="H126" s="598">
        <v>14</v>
      </c>
      <c r="I126" s="598">
        <v>2</v>
      </c>
      <c r="J126" s="598">
        <v>14</v>
      </c>
      <c r="K126" s="598">
        <v>2</v>
      </c>
      <c r="L126" s="598" t="s">
        <v>728</v>
      </c>
      <c r="M126" s="598" t="s">
        <v>728</v>
      </c>
      <c r="N126" s="598" t="s">
        <v>728</v>
      </c>
      <c r="O126" s="598" t="s">
        <v>728</v>
      </c>
      <c r="P126" s="598" t="s">
        <v>728</v>
      </c>
      <c r="Q126" s="598" t="s">
        <v>728</v>
      </c>
      <c r="R126" s="598" t="s">
        <v>728</v>
      </c>
      <c r="S126" s="598" t="s">
        <v>728</v>
      </c>
      <c r="T126" s="598" t="s">
        <v>728</v>
      </c>
      <c r="U126" s="598" t="s">
        <v>728</v>
      </c>
      <c r="V126" s="598" t="s">
        <v>728</v>
      </c>
      <c r="W126" s="603" t="s">
        <v>728</v>
      </c>
    </row>
    <row r="127" spans="1:23" s="214" customFormat="1" ht="15" customHeight="1">
      <c r="A127" s="73" t="s">
        <v>302</v>
      </c>
      <c r="B127" s="74" t="s">
        <v>303</v>
      </c>
      <c r="C127" s="598">
        <v>15</v>
      </c>
      <c r="D127" s="598">
        <v>15</v>
      </c>
      <c r="E127" s="598">
        <v>0</v>
      </c>
      <c r="F127" s="598">
        <v>0</v>
      </c>
      <c r="G127" s="598">
        <v>481</v>
      </c>
      <c r="H127" s="598">
        <v>247</v>
      </c>
      <c r="I127" s="598">
        <v>234</v>
      </c>
      <c r="J127" s="598">
        <v>247</v>
      </c>
      <c r="K127" s="598">
        <v>234</v>
      </c>
      <c r="L127" s="598">
        <v>146774</v>
      </c>
      <c r="M127" s="598">
        <v>540905</v>
      </c>
      <c r="N127" s="598">
        <v>814131</v>
      </c>
      <c r="O127" s="598">
        <v>778193</v>
      </c>
      <c r="P127" s="598">
        <v>26845</v>
      </c>
      <c r="Q127" s="598">
        <v>0</v>
      </c>
      <c r="R127" s="598">
        <v>9093</v>
      </c>
      <c r="S127" s="598">
        <v>9130</v>
      </c>
      <c r="T127" s="598">
        <v>21685</v>
      </c>
      <c r="U127" s="598">
        <v>621705</v>
      </c>
      <c r="V127" s="598">
        <v>245220</v>
      </c>
      <c r="W127" s="80">
        <v>253785</v>
      </c>
    </row>
    <row r="128" spans="1:23" s="214" customFormat="1" ht="15" customHeight="1">
      <c r="A128" s="73" t="s">
        <v>304</v>
      </c>
      <c r="B128" s="74" t="s">
        <v>305</v>
      </c>
      <c r="C128" s="598">
        <v>3</v>
      </c>
      <c r="D128" s="598">
        <v>3</v>
      </c>
      <c r="E128" s="598">
        <v>0</v>
      </c>
      <c r="F128" s="598">
        <v>0</v>
      </c>
      <c r="G128" s="598">
        <v>74</v>
      </c>
      <c r="H128" s="598">
        <v>35</v>
      </c>
      <c r="I128" s="598">
        <v>39</v>
      </c>
      <c r="J128" s="598">
        <v>35</v>
      </c>
      <c r="K128" s="598">
        <v>39</v>
      </c>
      <c r="L128" s="598">
        <v>22498</v>
      </c>
      <c r="M128" s="598">
        <v>11728</v>
      </c>
      <c r="N128" s="598">
        <v>55556</v>
      </c>
      <c r="O128" s="598">
        <v>40620</v>
      </c>
      <c r="P128" s="598">
        <v>13417</v>
      </c>
      <c r="Q128" s="598">
        <v>0</v>
      </c>
      <c r="R128" s="598">
        <v>1519</v>
      </c>
      <c r="S128" s="598">
        <v>390</v>
      </c>
      <c r="T128" s="598">
        <v>1801</v>
      </c>
      <c r="U128" s="598">
        <v>35792</v>
      </c>
      <c r="V128" s="598">
        <v>39403</v>
      </c>
      <c r="W128" s="603">
        <v>40571</v>
      </c>
    </row>
    <row r="129" spans="1:23" s="214" customFormat="1" ht="15" customHeight="1">
      <c r="A129" s="73" t="s">
        <v>306</v>
      </c>
      <c r="B129" s="74" t="s">
        <v>307</v>
      </c>
      <c r="C129" s="598">
        <v>0</v>
      </c>
      <c r="D129" s="598">
        <v>0</v>
      </c>
      <c r="E129" s="598">
        <v>0</v>
      </c>
      <c r="F129" s="598">
        <v>0</v>
      </c>
      <c r="G129" s="598">
        <v>0</v>
      </c>
      <c r="H129" s="598">
        <v>0</v>
      </c>
      <c r="I129" s="598">
        <v>0</v>
      </c>
      <c r="J129" s="598" t="s">
        <v>1024</v>
      </c>
      <c r="K129" s="598" t="s">
        <v>892</v>
      </c>
      <c r="L129" s="598">
        <v>0</v>
      </c>
      <c r="M129" s="598">
        <v>0</v>
      </c>
      <c r="N129" s="598">
        <v>0</v>
      </c>
      <c r="O129" s="598">
        <v>0</v>
      </c>
      <c r="P129" s="598">
        <v>0</v>
      </c>
      <c r="Q129" s="598">
        <v>0</v>
      </c>
      <c r="R129" s="598">
        <v>0</v>
      </c>
      <c r="S129" s="598">
        <v>0</v>
      </c>
      <c r="T129" s="598">
        <v>0</v>
      </c>
      <c r="U129" s="598">
        <v>0</v>
      </c>
      <c r="V129" s="598">
        <v>0</v>
      </c>
      <c r="W129" s="603">
        <v>0</v>
      </c>
    </row>
    <row r="130" spans="1:23" s="214" customFormat="1" ht="15" customHeight="1">
      <c r="A130" s="73" t="s">
        <v>308</v>
      </c>
      <c r="B130" s="74" t="s">
        <v>309</v>
      </c>
      <c r="C130" s="598">
        <v>24</v>
      </c>
      <c r="D130" s="598">
        <v>22</v>
      </c>
      <c r="E130" s="598">
        <v>0</v>
      </c>
      <c r="F130" s="598">
        <v>2</v>
      </c>
      <c r="G130" s="598">
        <v>445</v>
      </c>
      <c r="H130" s="598">
        <v>379</v>
      </c>
      <c r="I130" s="598">
        <v>66</v>
      </c>
      <c r="J130" s="598">
        <v>377</v>
      </c>
      <c r="K130" s="598">
        <v>65</v>
      </c>
      <c r="L130" s="598">
        <v>155737</v>
      </c>
      <c r="M130" s="598">
        <v>292286</v>
      </c>
      <c r="N130" s="598">
        <v>686234</v>
      </c>
      <c r="O130" s="598">
        <v>652037</v>
      </c>
      <c r="P130" s="598">
        <v>291</v>
      </c>
      <c r="Q130" s="598">
        <v>0</v>
      </c>
      <c r="R130" s="598">
        <v>33906</v>
      </c>
      <c r="S130" s="598">
        <v>41194</v>
      </c>
      <c r="T130" s="598">
        <v>29965</v>
      </c>
      <c r="U130" s="598">
        <v>319801</v>
      </c>
      <c r="V130" s="598">
        <v>357888</v>
      </c>
      <c r="W130" s="603">
        <v>371544</v>
      </c>
    </row>
    <row r="131" spans="1:23" s="214" customFormat="1" ht="15" customHeight="1">
      <c r="A131" s="73" t="s">
        <v>310</v>
      </c>
      <c r="B131" s="74" t="s">
        <v>311</v>
      </c>
      <c r="C131" s="598">
        <v>8</v>
      </c>
      <c r="D131" s="598">
        <v>8</v>
      </c>
      <c r="E131" s="598">
        <v>0</v>
      </c>
      <c r="F131" s="598">
        <v>0</v>
      </c>
      <c r="G131" s="598">
        <v>288</v>
      </c>
      <c r="H131" s="598">
        <v>254</v>
      </c>
      <c r="I131" s="598">
        <v>34</v>
      </c>
      <c r="J131" s="598">
        <v>254</v>
      </c>
      <c r="K131" s="598">
        <v>34</v>
      </c>
      <c r="L131" s="598">
        <v>127168</v>
      </c>
      <c r="M131" s="598">
        <v>620834</v>
      </c>
      <c r="N131" s="598">
        <v>929409</v>
      </c>
      <c r="O131" s="598">
        <v>867614</v>
      </c>
      <c r="P131" s="598">
        <v>259</v>
      </c>
      <c r="Q131" s="598">
        <v>0</v>
      </c>
      <c r="R131" s="598">
        <v>61536</v>
      </c>
      <c r="S131" s="598">
        <v>-26331</v>
      </c>
      <c r="T131" s="598">
        <v>68961</v>
      </c>
      <c r="U131" s="598">
        <v>611696</v>
      </c>
      <c r="V131" s="598">
        <v>236634</v>
      </c>
      <c r="W131" s="80">
        <v>296319</v>
      </c>
    </row>
    <row r="132" spans="1:23" s="214" customFormat="1" ht="15" customHeight="1">
      <c r="A132" s="73" t="s">
        <v>312</v>
      </c>
      <c r="B132" s="74" t="s">
        <v>313</v>
      </c>
      <c r="C132" s="598">
        <v>5</v>
      </c>
      <c r="D132" s="598">
        <v>5</v>
      </c>
      <c r="E132" s="598">
        <v>0</v>
      </c>
      <c r="F132" s="598">
        <v>0</v>
      </c>
      <c r="G132" s="598">
        <v>412</v>
      </c>
      <c r="H132" s="598">
        <v>313</v>
      </c>
      <c r="I132" s="598">
        <v>99</v>
      </c>
      <c r="J132" s="598">
        <v>313</v>
      </c>
      <c r="K132" s="598">
        <v>99</v>
      </c>
      <c r="L132" s="598">
        <v>229478</v>
      </c>
      <c r="M132" s="598">
        <v>195481</v>
      </c>
      <c r="N132" s="598">
        <v>848756</v>
      </c>
      <c r="O132" s="598">
        <v>840314</v>
      </c>
      <c r="P132" s="598">
        <v>8346</v>
      </c>
      <c r="Q132" s="598">
        <v>0</v>
      </c>
      <c r="R132" s="598">
        <v>96</v>
      </c>
      <c r="S132" s="598">
        <v>-10050</v>
      </c>
      <c r="T132" s="598">
        <v>275395</v>
      </c>
      <c r="U132" s="598">
        <v>791013</v>
      </c>
      <c r="V132" s="598">
        <v>550976</v>
      </c>
      <c r="W132" s="80">
        <v>623659</v>
      </c>
    </row>
    <row r="133" spans="1:23" s="214" customFormat="1" ht="15" customHeight="1">
      <c r="A133" s="73" t="s">
        <v>314</v>
      </c>
      <c r="B133" s="74" t="s">
        <v>315</v>
      </c>
      <c r="C133" s="598">
        <v>56</v>
      </c>
      <c r="D133" s="598">
        <v>56</v>
      </c>
      <c r="E133" s="598">
        <v>0</v>
      </c>
      <c r="F133" s="598">
        <v>0</v>
      </c>
      <c r="G133" s="598">
        <v>1132</v>
      </c>
      <c r="H133" s="598">
        <v>878</v>
      </c>
      <c r="I133" s="598">
        <v>254</v>
      </c>
      <c r="J133" s="598">
        <v>878</v>
      </c>
      <c r="K133" s="598">
        <v>254</v>
      </c>
      <c r="L133" s="598">
        <v>414267</v>
      </c>
      <c r="M133" s="598">
        <v>1208725</v>
      </c>
      <c r="N133" s="598">
        <v>2126931</v>
      </c>
      <c r="O133" s="598">
        <v>1894108</v>
      </c>
      <c r="P133" s="598">
        <v>193180</v>
      </c>
      <c r="Q133" s="598">
        <v>1160</v>
      </c>
      <c r="R133" s="598">
        <v>38483</v>
      </c>
      <c r="S133" s="598">
        <v>95344</v>
      </c>
      <c r="T133" s="598">
        <v>40302</v>
      </c>
      <c r="U133" s="598">
        <v>1590021</v>
      </c>
      <c r="V133" s="598">
        <v>883210</v>
      </c>
      <c r="W133" s="80">
        <v>850089</v>
      </c>
    </row>
    <row r="134" spans="1:23" s="214" customFormat="1" ht="15" customHeight="1">
      <c r="A134" s="73" t="s">
        <v>316</v>
      </c>
      <c r="B134" s="74" t="s">
        <v>317</v>
      </c>
      <c r="C134" s="598">
        <v>7</v>
      </c>
      <c r="D134" s="598">
        <v>7</v>
      </c>
      <c r="E134" s="598">
        <v>0</v>
      </c>
      <c r="F134" s="598">
        <v>0</v>
      </c>
      <c r="G134" s="598">
        <v>227</v>
      </c>
      <c r="H134" s="598">
        <v>192</v>
      </c>
      <c r="I134" s="598">
        <v>35</v>
      </c>
      <c r="J134" s="598">
        <v>192</v>
      </c>
      <c r="K134" s="598">
        <v>35</v>
      </c>
      <c r="L134" s="598">
        <v>90591</v>
      </c>
      <c r="M134" s="598">
        <v>80705</v>
      </c>
      <c r="N134" s="598">
        <v>250209</v>
      </c>
      <c r="O134" s="598">
        <v>197010</v>
      </c>
      <c r="P134" s="598">
        <v>9636</v>
      </c>
      <c r="Q134" s="598">
        <v>0</v>
      </c>
      <c r="R134" s="598">
        <v>43563</v>
      </c>
      <c r="S134" s="598">
        <v>564</v>
      </c>
      <c r="T134" s="598">
        <v>36876</v>
      </c>
      <c r="U134" s="598">
        <v>124455</v>
      </c>
      <c r="V134" s="598">
        <v>153004</v>
      </c>
      <c r="W134" s="80">
        <v>159113</v>
      </c>
    </row>
    <row r="135" spans="1:23" s="214" customFormat="1" ht="15" customHeight="1">
      <c r="A135" s="73" t="s">
        <v>318</v>
      </c>
      <c r="B135" s="74" t="s">
        <v>319</v>
      </c>
      <c r="C135" s="598">
        <v>67</v>
      </c>
      <c r="D135" s="598">
        <v>64</v>
      </c>
      <c r="E135" s="598">
        <v>1</v>
      </c>
      <c r="F135" s="598">
        <v>2</v>
      </c>
      <c r="G135" s="598">
        <v>2079</v>
      </c>
      <c r="H135" s="598">
        <v>1660</v>
      </c>
      <c r="I135" s="598">
        <v>419</v>
      </c>
      <c r="J135" s="598">
        <v>1658</v>
      </c>
      <c r="K135" s="598">
        <v>418</v>
      </c>
      <c r="L135" s="598">
        <v>756534</v>
      </c>
      <c r="M135" s="598">
        <v>2482582</v>
      </c>
      <c r="N135" s="598">
        <v>5320555</v>
      </c>
      <c r="O135" s="598">
        <v>4515366</v>
      </c>
      <c r="P135" s="598">
        <v>266742</v>
      </c>
      <c r="Q135" s="598">
        <v>0</v>
      </c>
      <c r="R135" s="598">
        <v>538447</v>
      </c>
      <c r="S135" s="598">
        <v>-897405</v>
      </c>
      <c r="T135" s="598">
        <v>250707</v>
      </c>
      <c r="U135" s="598">
        <v>3112293</v>
      </c>
      <c r="V135" s="598">
        <v>1688040</v>
      </c>
      <c r="W135" s="80">
        <v>2675931</v>
      </c>
    </row>
    <row r="136" spans="1:23" s="214" customFormat="1" ht="15" customHeight="1">
      <c r="A136" s="73" t="s">
        <v>320</v>
      </c>
      <c r="B136" s="74" t="s">
        <v>321</v>
      </c>
      <c r="C136" s="598">
        <v>8</v>
      </c>
      <c r="D136" s="598">
        <v>8</v>
      </c>
      <c r="E136" s="598">
        <v>0</v>
      </c>
      <c r="F136" s="598">
        <v>0</v>
      </c>
      <c r="G136" s="598">
        <v>544</v>
      </c>
      <c r="H136" s="598">
        <v>359</v>
      </c>
      <c r="I136" s="598">
        <v>185</v>
      </c>
      <c r="J136" s="598">
        <v>359</v>
      </c>
      <c r="K136" s="598">
        <v>185</v>
      </c>
      <c r="L136" s="598">
        <v>217026</v>
      </c>
      <c r="M136" s="598">
        <v>600608</v>
      </c>
      <c r="N136" s="598">
        <v>1158090</v>
      </c>
      <c r="O136" s="598">
        <v>1093703</v>
      </c>
      <c r="P136" s="598">
        <v>27241</v>
      </c>
      <c r="Q136" s="598">
        <v>0</v>
      </c>
      <c r="R136" s="598">
        <v>37146</v>
      </c>
      <c r="S136" s="598">
        <v>1469</v>
      </c>
      <c r="T136" s="598">
        <v>28401</v>
      </c>
      <c r="U136" s="598">
        <v>1113374</v>
      </c>
      <c r="V136" s="598">
        <v>484619</v>
      </c>
      <c r="W136" s="80">
        <v>520293</v>
      </c>
    </row>
    <row r="137" spans="1:23" s="214" customFormat="1" ht="15" customHeight="1">
      <c r="A137" s="73" t="s">
        <v>322</v>
      </c>
      <c r="B137" s="74" t="s">
        <v>323</v>
      </c>
      <c r="C137" s="598">
        <v>30</v>
      </c>
      <c r="D137" s="598">
        <v>28</v>
      </c>
      <c r="E137" s="598">
        <v>0</v>
      </c>
      <c r="F137" s="598">
        <v>2</v>
      </c>
      <c r="G137" s="598">
        <v>5629</v>
      </c>
      <c r="H137" s="598">
        <v>4147</v>
      </c>
      <c r="I137" s="598">
        <v>1482</v>
      </c>
      <c r="J137" s="598">
        <v>4146</v>
      </c>
      <c r="K137" s="598">
        <v>1481</v>
      </c>
      <c r="L137" s="598">
        <v>3065173</v>
      </c>
      <c r="M137" s="598">
        <v>8816382</v>
      </c>
      <c r="N137" s="598">
        <v>29356371</v>
      </c>
      <c r="O137" s="598">
        <v>26088914</v>
      </c>
      <c r="P137" s="598">
        <v>1909942</v>
      </c>
      <c r="Q137" s="598">
        <v>0</v>
      </c>
      <c r="R137" s="598">
        <v>1357515</v>
      </c>
      <c r="S137" s="598">
        <v>-1422476</v>
      </c>
      <c r="T137" s="598">
        <v>7291237</v>
      </c>
      <c r="U137" s="598">
        <v>23574909</v>
      </c>
      <c r="V137" s="598">
        <v>15390799</v>
      </c>
      <c r="W137" s="80">
        <v>19718680</v>
      </c>
    </row>
    <row r="138" spans="1:23" s="214" customFormat="1" ht="15" customHeight="1">
      <c r="A138" s="73" t="s">
        <v>324</v>
      </c>
      <c r="B138" s="74" t="s">
        <v>325</v>
      </c>
      <c r="C138" s="598">
        <v>33</v>
      </c>
      <c r="D138" s="598">
        <v>30</v>
      </c>
      <c r="E138" s="598">
        <v>1</v>
      </c>
      <c r="F138" s="598">
        <v>2</v>
      </c>
      <c r="G138" s="598">
        <v>1565</v>
      </c>
      <c r="H138" s="598">
        <v>717</v>
      </c>
      <c r="I138" s="598">
        <v>848</v>
      </c>
      <c r="J138" s="598">
        <v>715</v>
      </c>
      <c r="K138" s="598">
        <v>848</v>
      </c>
      <c r="L138" s="598">
        <v>612035</v>
      </c>
      <c r="M138" s="598">
        <v>1436302</v>
      </c>
      <c r="N138" s="598">
        <v>2947291</v>
      </c>
      <c r="O138" s="598">
        <v>2800382</v>
      </c>
      <c r="P138" s="598">
        <v>97643</v>
      </c>
      <c r="Q138" s="598">
        <v>740</v>
      </c>
      <c r="R138" s="598">
        <v>48526</v>
      </c>
      <c r="S138" s="598">
        <v>-29574</v>
      </c>
      <c r="T138" s="598">
        <v>68489</v>
      </c>
      <c r="U138" s="598">
        <v>2582032</v>
      </c>
      <c r="V138" s="598">
        <v>1330680</v>
      </c>
      <c r="W138" s="80">
        <v>1398248</v>
      </c>
    </row>
    <row r="139" spans="1:23" s="214" customFormat="1" ht="15" customHeight="1">
      <c r="A139" s="73" t="s">
        <v>326</v>
      </c>
      <c r="B139" s="74" t="s">
        <v>327</v>
      </c>
      <c r="C139" s="598">
        <v>6</v>
      </c>
      <c r="D139" s="598">
        <v>6</v>
      </c>
      <c r="E139" s="598">
        <v>0</v>
      </c>
      <c r="F139" s="598">
        <v>0</v>
      </c>
      <c r="G139" s="598">
        <v>343</v>
      </c>
      <c r="H139" s="598">
        <v>176</v>
      </c>
      <c r="I139" s="598">
        <v>167</v>
      </c>
      <c r="J139" s="598">
        <v>176</v>
      </c>
      <c r="K139" s="598">
        <v>167</v>
      </c>
      <c r="L139" s="598" t="s">
        <v>728</v>
      </c>
      <c r="M139" s="598" t="s">
        <v>728</v>
      </c>
      <c r="N139" s="598" t="s">
        <v>728</v>
      </c>
      <c r="O139" s="598" t="s">
        <v>728</v>
      </c>
      <c r="P139" s="598" t="s">
        <v>728</v>
      </c>
      <c r="Q139" s="598" t="s">
        <v>728</v>
      </c>
      <c r="R139" s="598" t="s">
        <v>728</v>
      </c>
      <c r="S139" s="598" t="s">
        <v>728</v>
      </c>
      <c r="T139" s="598" t="s">
        <v>728</v>
      </c>
      <c r="U139" s="598" t="s">
        <v>728</v>
      </c>
      <c r="V139" s="598" t="s">
        <v>728</v>
      </c>
      <c r="W139" s="603" t="s">
        <v>728</v>
      </c>
    </row>
    <row r="140" spans="1:23" s="214" customFormat="1" ht="15" customHeight="1">
      <c r="A140" s="73" t="s">
        <v>328</v>
      </c>
      <c r="B140" s="74" t="s">
        <v>329</v>
      </c>
      <c r="C140" s="598">
        <v>14</v>
      </c>
      <c r="D140" s="598">
        <v>14</v>
      </c>
      <c r="E140" s="598">
        <v>0</v>
      </c>
      <c r="F140" s="598">
        <v>0</v>
      </c>
      <c r="G140" s="598">
        <v>1576</v>
      </c>
      <c r="H140" s="598">
        <v>1261</v>
      </c>
      <c r="I140" s="598">
        <v>315</v>
      </c>
      <c r="J140" s="598">
        <v>1261</v>
      </c>
      <c r="K140" s="598">
        <v>315</v>
      </c>
      <c r="L140" s="598">
        <v>763637</v>
      </c>
      <c r="M140" s="598">
        <v>1448136</v>
      </c>
      <c r="N140" s="598">
        <v>2707611</v>
      </c>
      <c r="O140" s="598">
        <v>2515021</v>
      </c>
      <c r="P140" s="598">
        <v>189681</v>
      </c>
      <c r="Q140" s="598">
        <v>0</v>
      </c>
      <c r="R140" s="598">
        <v>2909</v>
      </c>
      <c r="S140" s="598">
        <v>-18002</v>
      </c>
      <c r="T140" s="598">
        <v>208340</v>
      </c>
      <c r="U140" s="598">
        <v>2561206</v>
      </c>
      <c r="V140" s="598">
        <v>1029518</v>
      </c>
      <c r="W140" s="80">
        <v>1177264</v>
      </c>
    </row>
    <row r="141" spans="1:23" s="214" customFormat="1" ht="15" customHeight="1">
      <c r="A141" s="73" t="s">
        <v>330</v>
      </c>
      <c r="B141" s="74" t="s">
        <v>331</v>
      </c>
      <c r="C141" s="598">
        <v>12</v>
      </c>
      <c r="D141" s="598">
        <v>12</v>
      </c>
      <c r="E141" s="598">
        <v>0</v>
      </c>
      <c r="F141" s="598">
        <v>0</v>
      </c>
      <c r="G141" s="598">
        <v>502</v>
      </c>
      <c r="H141" s="598">
        <v>355</v>
      </c>
      <c r="I141" s="598">
        <v>147</v>
      </c>
      <c r="J141" s="598">
        <v>355</v>
      </c>
      <c r="K141" s="598">
        <v>147</v>
      </c>
      <c r="L141" s="598" t="s">
        <v>728</v>
      </c>
      <c r="M141" s="598" t="s">
        <v>728</v>
      </c>
      <c r="N141" s="598" t="s">
        <v>728</v>
      </c>
      <c r="O141" s="598" t="s">
        <v>728</v>
      </c>
      <c r="P141" s="598" t="s">
        <v>728</v>
      </c>
      <c r="Q141" s="598" t="s">
        <v>728</v>
      </c>
      <c r="R141" s="598" t="s">
        <v>728</v>
      </c>
      <c r="S141" s="598" t="s">
        <v>728</v>
      </c>
      <c r="T141" s="598" t="s">
        <v>728</v>
      </c>
      <c r="U141" s="598" t="s">
        <v>728</v>
      </c>
      <c r="V141" s="598" t="s">
        <v>728</v>
      </c>
      <c r="W141" s="603" t="s">
        <v>728</v>
      </c>
    </row>
    <row r="142" spans="1:23" s="176" customFormat="1" ht="22.5" customHeight="1">
      <c r="A142" s="324" t="s">
        <v>332</v>
      </c>
      <c r="B142" s="325"/>
      <c r="C142" s="599">
        <v>325</v>
      </c>
      <c r="D142" s="599">
        <v>310</v>
      </c>
      <c r="E142" s="599">
        <v>5</v>
      </c>
      <c r="F142" s="599">
        <v>10</v>
      </c>
      <c r="G142" s="599">
        <v>11389</v>
      </c>
      <c r="H142" s="599">
        <v>7308</v>
      </c>
      <c r="I142" s="599">
        <v>4081</v>
      </c>
      <c r="J142" s="599">
        <v>7296</v>
      </c>
      <c r="K142" s="599">
        <v>4079</v>
      </c>
      <c r="L142" s="599">
        <v>4099798</v>
      </c>
      <c r="M142" s="599">
        <v>13646470</v>
      </c>
      <c r="N142" s="599">
        <v>24082085</v>
      </c>
      <c r="O142" s="599">
        <v>21984338</v>
      </c>
      <c r="P142" s="599">
        <v>1088087</v>
      </c>
      <c r="Q142" s="599">
        <v>2397</v>
      </c>
      <c r="R142" s="599">
        <v>1007263</v>
      </c>
      <c r="S142" s="599">
        <v>-651788</v>
      </c>
      <c r="T142" s="599">
        <v>1695685</v>
      </c>
      <c r="U142" s="599">
        <v>18845405</v>
      </c>
      <c r="V142" s="599">
        <v>8452282</v>
      </c>
      <c r="W142" s="600">
        <v>9855962</v>
      </c>
    </row>
    <row r="143" spans="1:23" s="176" customFormat="1" ht="15" customHeight="1">
      <c r="A143" s="324" t="s">
        <v>333</v>
      </c>
      <c r="B143" s="325"/>
      <c r="C143" s="599">
        <v>242</v>
      </c>
      <c r="D143" s="599">
        <v>234</v>
      </c>
      <c r="E143" s="599">
        <v>1</v>
      </c>
      <c r="F143" s="599">
        <v>7</v>
      </c>
      <c r="G143" s="599">
        <v>10650</v>
      </c>
      <c r="H143" s="599">
        <v>7056</v>
      </c>
      <c r="I143" s="599">
        <v>3594</v>
      </c>
      <c r="J143" s="599">
        <v>7049</v>
      </c>
      <c r="K143" s="599">
        <v>3593</v>
      </c>
      <c r="L143" s="599">
        <v>4732387</v>
      </c>
      <c r="M143" s="599">
        <v>42800195</v>
      </c>
      <c r="N143" s="599">
        <v>58653728</v>
      </c>
      <c r="O143" s="599">
        <v>55828412</v>
      </c>
      <c r="P143" s="599">
        <v>1161331</v>
      </c>
      <c r="Q143" s="599">
        <v>32</v>
      </c>
      <c r="R143" s="599">
        <v>1663953</v>
      </c>
      <c r="S143" s="599">
        <v>2355353</v>
      </c>
      <c r="T143" s="599">
        <v>1270601</v>
      </c>
      <c r="U143" s="599">
        <v>52595040</v>
      </c>
      <c r="V143" s="599">
        <v>14452981</v>
      </c>
      <c r="W143" s="600">
        <v>15250502</v>
      </c>
    </row>
    <row r="144" spans="1:23" s="176" customFormat="1" ht="15" customHeight="1">
      <c r="A144" s="324" t="s">
        <v>334</v>
      </c>
      <c r="B144" s="325"/>
      <c r="C144" s="599">
        <v>262</v>
      </c>
      <c r="D144" s="599">
        <v>241</v>
      </c>
      <c r="E144" s="599">
        <v>13</v>
      </c>
      <c r="F144" s="599">
        <v>8</v>
      </c>
      <c r="G144" s="599">
        <v>11790</v>
      </c>
      <c r="H144" s="599">
        <v>7309</v>
      </c>
      <c r="I144" s="599">
        <v>4481</v>
      </c>
      <c r="J144" s="599">
        <v>7302</v>
      </c>
      <c r="K144" s="599">
        <v>4477</v>
      </c>
      <c r="L144" s="599">
        <v>4682588</v>
      </c>
      <c r="M144" s="599">
        <v>12245057</v>
      </c>
      <c r="N144" s="599">
        <v>38206607</v>
      </c>
      <c r="O144" s="599">
        <v>35448533</v>
      </c>
      <c r="P144" s="599">
        <v>1872823</v>
      </c>
      <c r="Q144" s="599">
        <v>1162</v>
      </c>
      <c r="R144" s="599">
        <v>884089</v>
      </c>
      <c r="S144" s="599">
        <v>-2192481</v>
      </c>
      <c r="T144" s="599">
        <v>7849053</v>
      </c>
      <c r="U144" s="599">
        <v>32680844</v>
      </c>
      <c r="V144" s="599">
        <v>19168140</v>
      </c>
      <c r="W144" s="604">
        <v>24590800</v>
      </c>
    </row>
    <row r="145" spans="1:23" s="176" customFormat="1" ht="15" customHeight="1">
      <c r="A145" s="324" t="s">
        <v>335</v>
      </c>
      <c r="B145" s="325"/>
      <c r="C145" s="599">
        <v>177</v>
      </c>
      <c r="D145" s="599">
        <v>168</v>
      </c>
      <c r="E145" s="599">
        <v>2</v>
      </c>
      <c r="F145" s="599">
        <v>7</v>
      </c>
      <c r="G145" s="599">
        <v>8141</v>
      </c>
      <c r="H145" s="599">
        <v>5424</v>
      </c>
      <c r="I145" s="599">
        <v>2717</v>
      </c>
      <c r="J145" s="599">
        <v>5418</v>
      </c>
      <c r="K145" s="599">
        <v>2715</v>
      </c>
      <c r="L145" s="599">
        <v>3578196</v>
      </c>
      <c r="M145" s="599">
        <v>13032390</v>
      </c>
      <c r="N145" s="599">
        <v>24165263</v>
      </c>
      <c r="O145" s="599">
        <v>20827285</v>
      </c>
      <c r="P145" s="599">
        <v>1698236</v>
      </c>
      <c r="Q145" s="599">
        <v>2150</v>
      </c>
      <c r="R145" s="599">
        <v>1637592</v>
      </c>
      <c r="S145" s="599">
        <v>-46399</v>
      </c>
      <c r="T145" s="599">
        <v>1253711</v>
      </c>
      <c r="U145" s="599">
        <v>17562450</v>
      </c>
      <c r="V145" s="599">
        <v>10075702</v>
      </c>
      <c r="W145" s="604">
        <v>10745439</v>
      </c>
    </row>
    <row r="146" spans="1:23" s="176" customFormat="1" ht="15" customHeight="1">
      <c r="A146" s="324" t="s">
        <v>336</v>
      </c>
      <c r="B146" s="325"/>
      <c r="C146" s="599">
        <v>98</v>
      </c>
      <c r="D146" s="599">
        <v>89</v>
      </c>
      <c r="E146" s="599">
        <v>2</v>
      </c>
      <c r="F146" s="599">
        <v>7</v>
      </c>
      <c r="G146" s="599">
        <v>3783</v>
      </c>
      <c r="H146" s="599">
        <v>2179</v>
      </c>
      <c r="I146" s="599">
        <v>1604</v>
      </c>
      <c r="J146" s="599">
        <v>2172</v>
      </c>
      <c r="K146" s="599">
        <v>1601</v>
      </c>
      <c r="L146" s="599">
        <v>1242033</v>
      </c>
      <c r="M146" s="599">
        <v>4034860</v>
      </c>
      <c r="N146" s="599">
        <v>6473078</v>
      </c>
      <c r="O146" s="599">
        <v>5438829</v>
      </c>
      <c r="P146" s="599">
        <v>904674</v>
      </c>
      <c r="Q146" s="599">
        <v>26</v>
      </c>
      <c r="R146" s="599">
        <v>129549</v>
      </c>
      <c r="S146" s="599">
        <v>28634</v>
      </c>
      <c r="T146" s="599">
        <v>166800</v>
      </c>
      <c r="U146" s="599">
        <v>5210376</v>
      </c>
      <c r="V146" s="599">
        <v>2161025</v>
      </c>
      <c r="W146" s="604">
        <v>2265510</v>
      </c>
    </row>
    <row r="147" spans="1:23" s="176" customFormat="1" ht="15" customHeight="1">
      <c r="A147" s="324" t="s">
        <v>172</v>
      </c>
      <c r="B147" s="325"/>
      <c r="C147" s="599">
        <v>100</v>
      </c>
      <c r="D147" s="599">
        <v>96</v>
      </c>
      <c r="E147" s="599">
        <v>0</v>
      </c>
      <c r="F147" s="599">
        <v>4</v>
      </c>
      <c r="G147" s="599">
        <v>5026</v>
      </c>
      <c r="H147" s="599">
        <v>3148</v>
      </c>
      <c r="I147" s="599">
        <v>1878</v>
      </c>
      <c r="J147" s="599">
        <v>3146</v>
      </c>
      <c r="K147" s="599">
        <v>1876</v>
      </c>
      <c r="L147" s="599">
        <v>1876989</v>
      </c>
      <c r="M147" s="599">
        <v>7924671</v>
      </c>
      <c r="N147" s="599">
        <v>13739060</v>
      </c>
      <c r="O147" s="599">
        <v>13085472</v>
      </c>
      <c r="P147" s="599">
        <v>443715</v>
      </c>
      <c r="Q147" s="599">
        <v>1107</v>
      </c>
      <c r="R147" s="599">
        <v>208766</v>
      </c>
      <c r="S147" s="599">
        <v>73812</v>
      </c>
      <c r="T147" s="599">
        <v>491190</v>
      </c>
      <c r="U147" s="599">
        <v>12460272</v>
      </c>
      <c r="V147" s="599">
        <v>5036257</v>
      </c>
      <c r="W147" s="604">
        <v>5411807</v>
      </c>
    </row>
    <row r="148" spans="1:23" s="176" customFormat="1" ht="15" customHeight="1">
      <c r="A148" s="324" t="s">
        <v>337</v>
      </c>
      <c r="B148" s="325"/>
      <c r="C148" s="599">
        <v>73</v>
      </c>
      <c r="D148" s="599">
        <v>70</v>
      </c>
      <c r="E148" s="599">
        <v>1</v>
      </c>
      <c r="F148" s="599">
        <v>2</v>
      </c>
      <c r="G148" s="599">
        <v>3103</v>
      </c>
      <c r="H148" s="599">
        <v>1900</v>
      </c>
      <c r="I148" s="599">
        <v>1203</v>
      </c>
      <c r="J148" s="599">
        <v>1898</v>
      </c>
      <c r="K148" s="599">
        <v>1203</v>
      </c>
      <c r="L148" s="599">
        <v>1097360</v>
      </c>
      <c r="M148" s="599">
        <v>5450564</v>
      </c>
      <c r="N148" s="599">
        <v>8645852</v>
      </c>
      <c r="O148" s="599">
        <v>7724636</v>
      </c>
      <c r="P148" s="599">
        <v>189535</v>
      </c>
      <c r="Q148" s="599">
        <v>0</v>
      </c>
      <c r="R148" s="599">
        <v>731681</v>
      </c>
      <c r="S148" s="599">
        <v>313051</v>
      </c>
      <c r="T148" s="599">
        <v>393716</v>
      </c>
      <c r="U148" s="599">
        <v>6307462</v>
      </c>
      <c r="V148" s="599">
        <v>2548435</v>
      </c>
      <c r="W148" s="604">
        <v>3011722</v>
      </c>
    </row>
    <row r="149" spans="1:23" s="176" customFormat="1" ht="15" customHeight="1">
      <c r="A149" s="324" t="s">
        <v>338</v>
      </c>
      <c r="B149" s="325"/>
      <c r="C149" s="599">
        <v>79</v>
      </c>
      <c r="D149" s="599">
        <v>73</v>
      </c>
      <c r="E149" s="599">
        <v>1</v>
      </c>
      <c r="F149" s="599">
        <v>5</v>
      </c>
      <c r="G149" s="599">
        <v>2662</v>
      </c>
      <c r="H149" s="599">
        <v>1540</v>
      </c>
      <c r="I149" s="599">
        <v>1122</v>
      </c>
      <c r="J149" s="599">
        <v>1535</v>
      </c>
      <c r="K149" s="599">
        <v>1121</v>
      </c>
      <c r="L149" s="599">
        <v>874014</v>
      </c>
      <c r="M149" s="599">
        <v>2383639</v>
      </c>
      <c r="N149" s="599">
        <v>4776572</v>
      </c>
      <c r="O149" s="599">
        <v>4364783</v>
      </c>
      <c r="P149" s="599">
        <v>395155</v>
      </c>
      <c r="Q149" s="599">
        <v>340</v>
      </c>
      <c r="R149" s="599">
        <v>16294</v>
      </c>
      <c r="S149" s="599">
        <v>20261</v>
      </c>
      <c r="T149" s="599">
        <v>182504</v>
      </c>
      <c r="U149" s="599">
        <v>3930703</v>
      </c>
      <c r="V149" s="599">
        <v>2104773</v>
      </c>
      <c r="W149" s="604">
        <v>2222181</v>
      </c>
    </row>
    <row r="150" spans="1:23" s="176" customFormat="1" ht="15" customHeight="1">
      <c r="A150" s="324" t="s">
        <v>339</v>
      </c>
      <c r="B150" s="325"/>
      <c r="C150" s="599">
        <v>102</v>
      </c>
      <c r="D150" s="599">
        <v>91</v>
      </c>
      <c r="E150" s="599">
        <v>0</v>
      </c>
      <c r="F150" s="599">
        <v>11</v>
      </c>
      <c r="G150" s="599">
        <v>3312</v>
      </c>
      <c r="H150" s="599">
        <v>1944</v>
      </c>
      <c r="I150" s="599">
        <v>1368</v>
      </c>
      <c r="J150" s="599">
        <v>1932</v>
      </c>
      <c r="K150" s="599">
        <v>1363</v>
      </c>
      <c r="L150" s="599">
        <v>1243539</v>
      </c>
      <c r="M150" s="599">
        <v>2171857</v>
      </c>
      <c r="N150" s="599">
        <v>5003990</v>
      </c>
      <c r="O150" s="599">
        <v>4394465</v>
      </c>
      <c r="P150" s="599">
        <v>574068</v>
      </c>
      <c r="Q150" s="599">
        <v>47</v>
      </c>
      <c r="R150" s="599">
        <v>35410</v>
      </c>
      <c r="S150" s="599">
        <v>-80658</v>
      </c>
      <c r="T150" s="599">
        <v>182495</v>
      </c>
      <c r="U150" s="599">
        <v>3817095</v>
      </c>
      <c r="V150" s="599">
        <v>2458258</v>
      </c>
      <c r="W150" s="604">
        <v>2626763</v>
      </c>
    </row>
    <row r="151" spans="1:23" s="176" customFormat="1" ht="15" customHeight="1">
      <c r="A151" s="324" t="s">
        <v>340</v>
      </c>
      <c r="B151" s="325"/>
      <c r="C151" s="599">
        <v>129</v>
      </c>
      <c r="D151" s="599">
        <v>123</v>
      </c>
      <c r="E151" s="599">
        <v>1</v>
      </c>
      <c r="F151" s="599">
        <v>5</v>
      </c>
      <c r="G151" s="599">
        <v>7358</v>
      </c>
      <c r="H151" s="599">
        <v>4762</v>
      </c>
      <c r="I151" s="599">
        <v>2596</v>
      </c>
      <c r="J151" s="599">
        <v>4757</v>
      </c>
      <c r="K151" s="599">
        <v>2592</v>
      </c>
      <c r="L151" s="599">
        <v>3160344</v>
      </c>
      <c r="M151" s="599">
        <v>9711251</v>
      </c>
      <c r="N151" s="599">
        <v>17057209</v>
      </c>
      <c r="O151" s="599">
        <v>14080417</v>
      </c>
      <c r="P151" s="599">
        <v>2143530</v>
      </c>
      <c r="Q151" s="599">
        <v>1384</v>
      </c>
      <c r="R151" s="599">
        <v>831878</v>
      </c>
      <c r="S151" s="599">
        <v>228521</v>
      </c>
      <c r="T151" s="599">
        <v>597495</v>
      </c>
      <c r="U151" s="599">
        <v>15006419</v>
      </c>
      <c r="V151" s="599">
        <v>6426159</v>
      </c>
      <c r="W151" s="604">
        <v>6936092</v>
      </c>
    </row>
    <row r="152" spans="1:23" s="176" customFormat="1" ht="15" customHeight="1">
      <c r="A152" s="324" t="s">
        <v>341</v>
      </c>
      <c r="B152" s="325"/>
      <c r="C152" s="599">
        <v>109</v>
      </c>
      <c r="D152" s="599">
        <v>103</v>
      </c>
      <c r="E152" s="599">
        <v>2</v>
      </c>
      <c r="F152" s="599">
        <v>4</v>
      </c>
      <c r="G152" s="599">
        <v>8859</v>
      </c>
      <c r="H152" s="599">
        <v>5815</v>
      </c>
      <c r="I152" s="599">
        <v>3044</v>
      </c>
      <c r="J152" s="599">
        <v>5810</v>
      </c>
      <c r="K152" s="599">
        <v>3039</v>
      </c>
      <c r="L152" s="599">
        <v>4162653</v>
      </c>
      <c r="M152" s="599">
        <v>23000937</v>
      </c>
      <c r="N152" s="599">
        <v>42995380</v>
      </c>
      <c r="O152" s="599">
        <v>41978217</v>
      </c>
      <c r="P152" s="599">
        <v>791300</v>
      </c>
      <c r="Q152" s="599">
        <v>0</v>
      </c>
      <c r="R152" s="599">
        <v>225863</v>
      </c>
      <c r="S152" s="599">
        <v>-245378</v>
      </c>
      <c r="T152" s="599">
        <v>1760172</v>
      </c>
      <c r="U152" s="599">
        <v>40935564</v>
      </c>
      <c r="V152" s="599">
        <v>17976999</v>
      </c>
      <c r="W152" s="604">
        <v>18676040</v>
      </c>
    </row>
    <row r="153" spans="1:23" s="176" customFormat="1" ht="15" customHeight="1">
      <c r="A153" s="324" t="s">
        <v>178</v>
      </c>
      <c r="B153" s="325"/>
      <c r="C153" s="599">
        <v>43</v>
      </c>
      <c r="D153" s="599">
        <v>35</v>
      </c>
      <c r="E153" s="599">
        <v>1</v>
      </c>
      <c r="F153" s="599">
        <v>7</v>
      </c>
      <c r="G153" s="599">
        <v>1360</v>
      </c>
      <c r="H153" s="599">
        <v>814</v>
      </c>
      <c r="I153" s="599">
        <v>546</v>
      </c>
      <c r="J153" s="599">
        <v>805</v>
      </c>
      <c r="K153" s="599">
        <v>542</v>
      </c>
      <c r="L153" s="599">
        <v>492327</v>
      </c>
      <c r="M153" s="599">
        <v>1266191</v>
      </c>
      <c r="N153" s="599">
        <v>2356921</v>
      </c>
      <c r="O153" s="599">
        <v>1544912</v>
      </c>
      <c r="P153" s="599">
        <v>801167</v>
      </c>
      <c r="Q153" s="599">
        <v>0</v>
      </c>
      <c r="R153" s="599">
        <v>10842</v>
      </c>
      <c r="S153" s="599">
        <v>-9779</v>
      </c>
      <c r="T153" s="599">
        <v>83157</v>
      </c>
      <c r="U153" s="599">
        <v>1922190</v>
      </c>
      <c r="V153" s="599">
        <v>965809</v>
      </c>
      <c r="W153" s="604">
        <v>1017194</v>
      </c>
    </row>
    <row r="154" spans="1:23" s="176" customFormat="1" ht="15" customHeight="1">
      <c r="A154" s="324" t="s">
        <v>342</v>
      </c>
      <c r="B154" s="325"/>
      <c r="C154" s="599">
        <v>94</v>
      </c>
      <c r="D154" s="599">
        <v>86</v>
      </c>
      <c r="E154" s="599">
        <v>1</v>
      </c>
      <c r="F154" s="599">
        <v>7</v>
      </c>
      <c r="G154" s="599">
        <v>3160</v>
      </c>
      <c r="H154" s="599">
        <v>1954</v>
      </c>
      <c r="I154" s="599">
        <v>1206</v>
      </c>
      <c r="J154" s="599">
        <v>1947</v>
      </c>
      <c r="K154" s="599">
        <v>1203</v>
      </c>
      <c r="L154" s="599">
        <v>1148594</v>
      </c>
      <c r="M154" s="599">
        <v>2663444</v>
      </c>
      <c r="N154" s="599">
        <v>5727435</v>
      </c>
      <c r="O154" s="599">
        <v>5081853</v>
      </c>
      <c r="P154" s="599">
        <v>634069</v>
      </c>
      <c r="Q154" s="599">
        <v>0</v>
      </c>
      <c r="R154" s="599">
        <v>11513</v>
      </c>
      <c r="S154" s="599">
        <v>37470</v>
      </c>
      <c r="T154" s="599">
        <v>180722</v>
      </c>
      <c r="U154" s="599">
        <v>4765912</v>
      </c>
      <c r="V154" s="599">
        <v>2733199</v>
      </c>
      <c r="W154" s="604">
        <v>2840868</v>
      </c>
    </row>
    <row r="155" spans="1:23" s="176" customFormat="1" ht="15" customHeight="1">
      <c r="A155" s="324" t="s">
        <v>343</v>
      </c>
      <c r="B155" s="325"/>
      <c r="C155" s="599">
        <v>23</v>
      </c>
      <c r="D155" s="599">
        <v>20</v>
      </c>
      <c r="E155" s="599">
        <v>0</v>
      </c>
      <c r="F155" s="599">
        <v>3</v>
      </c>
      <c r="G155" s="599">
        <v>549</v>
      </c>
      <c r="H155" s="599">
        <v>261</v>
      </c>
      <c r="I155" s="599">
        <v>288</v>
      </c>
      <c r="J155" s="599">
        <v>258</v>
      </c>
      <c r="K155" s="599">
        <v>285</v>
      </c>
      <c r="L155" s="599">
        <v>146320</v>
      </c>
      <c r="M155" s="599">
        <v>240596</v>
      </c>
      <c r="N155" s="599">
        <v>494973</v>
      </c>
      <c r="O155" s="599">
        <v>407446</v>
      </c>
      <c r="P155" s="599">
        <v>65061</v>
      </c>
      <c r="Q155" s="599">
        <v>0</v>
      </c>
      <c r="R155" s="599">
        <v>22466</v>
      </c>
      <c r="S155" s="599">
        <v>31</v>
      </c>
      <c r="T155" s="599">
        <v>4073</v>
      </c>
      <c r="U155" s="599">
        <v>328608</v>
      </c>
      <c r="V155" s="599">
        <v>228165</v>
      </c>
      <c r="W155" s="604">
        <v>234890</v>
      </c>
    </row>
    <row r="156" spans="1:23" s="176" customFormat="1" ht="15" customHeight="1">
      <c r="A156" s="324" t="s">
        <v>344</v>
      </c>
      <c r="B156" s="325"/>
      <c r="C156" s="599">
        <v>18</v>
      </c>
      <c r="D156" s="599">
        <v>16</v>
      </c>
      <c r="E156" s="599">
        <v>0</v>
      </c>
      <c r="F156" s="599">
        <v>2</v>
      </c>
      <c r="G156" s="599">
        <v>364</v>
      </c>
      <c r="H156" s="599">
        <v>234</v>
      </c>
      <c r="I156" s="599">
        <v>130</v>
      </c>
      <c r="J156" s="599">
        <v>232</v>
      </c>
      <c r="K156" s="599">
        <v>130</v>
      </c>
      <c r="L156" s="599">
        <v>116564</v>
      </c>
      <c r="M156" s="599">
        <v>319470</v>
      </c>
      <c r="N156" s="599">
        <v>572608</v>
      </c>
      <c r="O156" s="599">
        <v>456024</v>
      </c>
      <c r="P156" s="599">
        <v>103876</v>
      </c>
      <c r="Q156" s="599">
        <v>0</v>
      </c>
      <c r="R156" s="599">
        <v>12708</v>
      </c>
      <c r="S156" s="599" t="s">
        <v>728</v>
      </c>
      <c r="T156" s="599" t="s">
        <v>728</v>
      </c>
      <c r="U156" s="599" t="s">
        <v>728</v>
      </c>
      <c r="V156" s="599">
        <v>219587</v>
      </c>
      <c r="W156" s="604">
        <v>235515</v>
      </c>
    </row>
    <row r="157" spans="1:23" s="176" customFormat="1" ht="15" customHeight="1">
      <c r="A157" s="324" t="s">
        <v>345</v>
      </c>
      <c r="B157" s="325"/>
      <c r="C157" s="599">
        <v>56</v>
      </c>
      <c r="D157" s="599">
        <v>50</v>
      </c>
      <c r="E157" s="599">
        <v>1</v>
      </c>
      <c r="F157" s="599">
        <v>5</v>
      </c>
      <c r="G157" s="599">
        <v>2121</v>
      </c>
      <c r="H157" s="599">
        <v>1252</v>
      </c>
      <c r="I157" s="599">
        <v>869</v>
      </c>
      <c r="J157" s="599">
        <v>1247</v>
      </c>
      <c r="K157" s="599">
        <v>869</v>
      </c>
      <c r="L157" s="599">
        <v>730791</v>
      </c>
      <c r="M157" s="599">
        <v>1866647</v>
      </c>
      <c r="N157" s="599">
        <v>3459181</v>
      </c>
      <c r="O157" s="599">
        <v>3222606</v>
      </c>
      <c r="P157" s="599">
        <v>148036</v>
      </c>
      <c r="Q157" s="599">
        <v>230</v>
      </c>
      <c r="R157" s="599">
        <v>88309</v>
      </c>
      <c r="S157" s="599">
        <v>21273</v>
      </c>
      <c r="T157" s="599">
        <v>82831</v>
      </c>
      <c r="U157" s="599">
        <v>2832846</v>
      </c>
      <c r="V157" s="599">
        <v>1402358</v>
      </c>
      <c r="W157" s="604">
        <v>1476495</v>
      </c>
    </row>
    <row r="158" spans="1:23" s="176" customFormat="1" ht="15" customHeight="1">
      <c r="A158" s="324" t="s">
        <v>346</v>
      </c>
      <c r="B158" s="325"/>
      <c r="C158" s="599">
        <v>16</v>
      </c>
      <c r="D158" s="599">
        <v>14</v>
      </c>
      <c r="E158" s="599">
        <v>0</v>
      </c>
      <c r="F158" s="599">
        <v>2</v>
      </c>
      <c r="G158" s="599">
        <v>233</v>
      </c>
      <c r="H158" s="599">
        <v>134</v>
      </c>
      <c r="I158" s="599">
        <v>99</v>
      </c>
      <c r="J158" s="599">
        <v>132</v>
      </c>
      <c r="K158" s="599">
        <v>99</v>
      </c>
      <c r="L158" s="599">
        <v>53930</v>
      </c>
      <c r="M158" s="599">
        <v>143597</v>
      </c>
      <c r="N158" s="599">
        <v>362931</v>
      </c>
      <c r="O158" s="599">
        <v>304562</v>
      </c>
      <c r="P158" s="599">
        <v>32464</v>
      </c>
      <c r="Q158" s="599">
        <v>0</v>
      </c>
      <c r="R158" s="599">
        <v>25905</v>
      </c>
      <c r="S158" s="599" t="s">
        <v>728</v>
      </c>
      <c r="T158" s="599" t="s">
        <v>728</v>
      </c>
      <c r="U158" s="599" t="s">
        <v>728</v>
      </c>
      <c r="V158" s="599">
        <v>189107</v>
      </c>
      <c r="W158" s="604">
        <v>197815</v>
      </c>
    </row>
    <row r="159" spans="1:23" s="176" customFormat="1" ht="15" customHeight="1">
      <c r="A159" s="324" t="s">
        <v>347</v>
      </c>
      <c r="B159" s="325"/>
      <c r="C159" s="599">
        <v>11</v>
      </c>
      <c r="D159" s="599">
        <v>10</v>
      </c>
      <c r="E159" s="599">
        <v>1</v>
      </c>
      <c r="F159" s="599">
        <v>0</v>
      </c>
      <c r="G159" s="599">
        <v>435</v>
      </c>
      <c r="H159" s="599">
        <v>273</v>
      </c>
      <c r="I159" s="599">
        <v>162</v>
      </c>
      <c r="J159" s="599">
        <v>273</v>
      </c>
      <c r="K159" s="599">
        <v>162</v>
      </c>
      <c r="L159" s="599">
        <v>150365</v>
      </c>
      <c r="M159" s="599">
        <v>294574</v>
      </c>
      <c r="N159" s="599">
        <v>597760</v>
      </c>
      <c r="O159" s="599">
        <v>577126</v>
      </c>
      <c r="P159" s="599">
        <v>19278</v>
      </c>
      <c r="Q159" s="599">
        <v>243</v>
      </c>
      <c r="R159" s="599">
        <v>1113</v>
      </c>
      <c r="S159" s="599">
        <v>-5240</v>
      </c>
      <c r="T159" s="599">
        <v>20828</v>
      </c>
      <c r="U159" s="599">
        <v>500664</v>
      </c>
      <c r="V159" s="599">
        <v>265928</v>
      </c>
      <c r="W159" s="604">
        <v>279753</v>
      </c>
    </row>
    <row r="160" spans="1:23" s="176" customFormat="1" ht="15" customHeight="1">
      <c r="A160" s="324" t="s">
        <v>348</v>
      </c>
      <c r="B160" s="325"/>
      <c r="C160" s="599">
        <v>19</v>
      </c>
      <c r="D160" s="599">
        <v>18</v>
      </c>
      <c r="E160" s="599">
        <v>1</v>
      </c>
      <c r="F160" s="599">
        <v>0</v>
      </c>
      <c r="G160" s="599">
        <v>1151</v>
      </c>
      <c r="H160" s="599">
        <v>754</v>
      </c>
      <c r="I160" s="599">
        <v>397</v>
      </c>
      <c r="J160" s="599">
        <v>754</v>
      </c>
      <c r="K160" s="599">
        <v>397</v>
      </c>
      <c r="L160" s="599">
        <v>378499</v>
      </c>
      <c r="M160" s="599">
        <v>1342455</v>
      </c>
      <c r="N160" s="599">
        <v>2312738</v>
      </c>
      <c r="O160" s="599">
        <v>2243417</v>
      </c>
      <c r="P160" s="599">
        <v>64231</v>
      </c>
      <c r="Q160" s="599">
        <v>0</v>
      </c>
      <c r="R160" s="599">
        <v>5090</v>
      </c>
      <c r="S160" s="599">
        <v>19233</v>
      </c>
      <c r="T160" s="599">
        <v>63338</v>
      </c>
      <c r="U160" s="599">
        <v>1730759</v>
      </c>
      <c r="V160" s="599">
        <v>820959</v>
      </c>
      <c r="W160" s="604">
        <v>902041</v>
      </c>
    </row>
    <row r="161" spans="1:23" s="176" customFormat="1" ht="15" customHeight="1">
      <c r="A161" s="324" t="s">
        <v>186</v>
      </c>
      <c r="B161" s="325"/>
      <c r="C161" s="599">
        <v>13</v>
      </c>
      <c r="D161" s="599">
        <v>11</v>
      </c>
      <c r="E161" s="599">
        <v>1</v>
      </c>
      <c r="F161" s="599">
        <v>1</v>
      </c>
      <c r="G161" s="599">
        <v>590</v>
      </c>
      <c r="H161" s="599">
        <v>239</v>
      </c>
      <c r="I161" s="599">
        <v>351</v>
      </c>
      <c r="J161" s="599">
        <v>238</v>
      </c>
      <c r="K161" s="599">
        <v>351</v>
      </c>
      <c r="L161" s="599">
        <v>198477</v>
      </c>
      <c r="M161" s="599">
        <v>358633</v>
      </c>
      <c r="N161" s="599">
        <v>750435</v>
      </c>
      <c r="O161" s="599">
        <v>621883</v>
      </c>
      <c r="P161" s="599">
        <v>127683</v>
      </c>
      <c r="Q161" s="599">
        <v>0</v>
      </c>
      <c r="R161" s="599">
        <v>869</v>
      </c>
      <c r="S161" s="599">
        <v>-6880</v>
      </c>
      <c r="T161" s="599">
        <v>101974</v>
      </c>
      <c r="U161" s="599">
        <v>611352</v>
      </c>
      <c r="V161" s="599">
        <v>350450</v>
      </c>
      <c r="W161" s="604">
        <v>369560</v>
      </c>
    </row>
    <row r="162" spans="1:23" s="176" customFormat="1" ht="15" customHeight="1">
      <c r="A162" s="324" t="s">
        <v>349</v>
      </c>
      <c r="B162" s="325"/>
      <c r="C162" s="599">
        <v>11</v>
      </c>
      <c r="D162" s="599">
        <v>10</v>
      </c>
      <c r="E162" s="599">
        <v>0</v>
      </c>
      <c r="F162" s="599">
        <v>1</v>
      </c>
      <c r="G162" s="599">
        <v>461</v>
      </c>
      <c r="H162" s="599">
        <v>206</v>
      </c>
      <c r="I162" s="599">
        <v>255</v>
      </c>
      <c r="J162" s="599">
        <v>205</v>
      </c>
      <c r="K162" s="599">
        <v>255</v>
      </c>
      <c r="L162" s="599">
        <v>103930</v>
      </c>
      <c r="M162" s="599">
        <v>159319</v>
      </c>
      <c r="N162" s="599">
        <v>334594</v>
      </c>
      <c r="O162" s="599">
        <v>288751</v>
      </c>
      <c r="P162" s="599">
        <v>44553</v>
      </c>
      <c r="Q162" s="599">
        <v>0</v>
      </c>
      <c r="R162" s="599">
        <v>1290</v>
      </c>
      <c r="S162" s="599" t="s">
        <v>728</v>
      </c>
      <c r="T162" s="599" t="s">
        <v>728</v>
      </c>
      <c r="U162" s="599" t="s">
        <v>728</v>
      </c>
      <c r="V162" s="599">
        <v>147209</v>
      </c>
      <c r="W162" s="604">
        <v>164007</v>
      </c>
    </row>
    <row r="163" spans="1:23" s="176" customFormat="1" ht="15" customHeight="1">
      <c r="A163" s="324" t="s">
        <v>350</v>
      </c>
      <c r="B163" s="325"/>
      <c r="C163" s="599">
        <v>16</v>
      </c>
      <c r="D163" s="599">
        <v>16</v>
      </c>
      <c r="E163" s="599">
        <v>0</v>
      </c>
      <c r="F163" s="599">
        <v>0</v>
      </c>
      <c r="G163" s="599">
        <v>466</v>
      </c>
      <c r="H163" s="599">
        <v>177</v>
      </c>
      <c r="I163" s="599">
        <v>289</v>
      </c>
      <c r="J163" s="599">
        <v>177</v>
      </c>
      <c r="K163" s="599">
        <v>289</v>
      </c>
      <c r="L163" s="599">
        <v>102414</v>
      </c>
      <c r="M163" s="599">
        <v>364071</v>
      </c>
      <c r="N163" s="599">
        <v>565541</v>
      </c>
      <c r="O163" s="599">
        <v>504936</v>
      </c>
      <c r="P163" s="599">
        <v>57759</v>
      </c>
      <c r="Q163" s="599">
        <v>0</v>
      </c>
      <c r="R163" s="599">
        <v>2846</v>
      </c>
      <c r="S163" s="599">
        <v>-696</v>
      </c>
      <c r="T163" s="599">
        <v>13333</v>
      </c>
      <c r="U163" s="599">
        <v>481226</v>
      </c>
      <c r="V163" s="599">
        <v>175191</v>
      </c>
      <c r="W163" s="604">
        <v>189519</v>
      </c>
    </row>
    <row r="164" spans="1:23" s="176" customFormat="1" ht="15" customHeight="1">
      <c r="A164" s="324" t="s">
        <v>351</v>
      </c>
      <c r="B164" s="325"/>
      <c r="C164" s="599">
        <v>7</v>
      </c>
      <c r="D164" s="599">
        <v>6</v>
      </c>
      <c r="E164" s="599">
        <v>0</v>
      </c>
      <c r="F164" s="599">
        <v>1</v>
      </c>
      <c r="G164" s="599">
        <v>282</v>
      </c>
      <c r="H164" s="599">
        <v>199</v>
      </c>
      <c r="I164" s="599">
        <v>83</v>
      </c>
      <c r="J164" s="599">
        <v>198</v>
      </c>
      <c r="K164" s="599">
        <v>83</v>
      </c>
      <c r="L164" s="599">
        <v>107446</v>
      </c>
      <c r="M164" s="599">
        <v>218328</v>
      </c>
      <c r="N164" s="599">
        <v>473611</v>
      </c>
      <c r="O164" s="599">
        <v>455812</v>
      </c>
      <c r="P164" s="599">
        <v>16506</v>
      </c>
      <c r="Q164" s="599">
        <v>0</v>
      </c>
      <c r="R164" s="599">
        <v>1293</v>
      </c>
      <c r="S164" s="599" t="s">
        <v>728</v>
      </c>
      <c r="T164" s="599" t="s">
        <v>728</v>
      </c>
      <c r="U164" s="599" t="s">
        <v>728</v>
      </c>
      <c r="V164" s="599">
        <v>212736</v>
      </c>
      <c r="W164" s="604">
        <v>237916</v>
      </c>
    </row>
    <row r="165" spans="1:23" s="176" customFormat="1" ht="15" customHeight="1">
      <c r="A165" s="324" t="s">
        <v>190</v>
      </c>
      <c r="B165" s="325"/>
      <c r="C165" s="599">
        <v>15</v>
      </c>
      <c r="D165" s="599">
        <v>12</v>
      </c>
      <c r="E165" s="599">
        <v>0</v>
      </c>
      <c r="F165" s="599">
        <v>3</v>
      </c>
      <c r="G165" s="599">
        <v>376</v>
      </c>
      <c r="H165" s="599">
        <v>169</v>
      </c>
      <c r="I165" s="599">
        <v>207</v>
      </c>
      <c r="J165" s="599">
        <v>167</v>
      </c>
      <c r="K165" s="599">
        <v>206</v>
      </c>
      <c r="L165" s="599">
        <v>118079</v>
      </c>
      <c r="M165" s="599">
        <v>372808</v>
      </c>
      <c r="N165" s="599">
        <v>610359</v>
      </c>
      <c r="O165" s="599">
        <v>365386</v>
      </c>
      <c r="P165" s="599">
        <v>111336</v>
      </c>
      <c r="Q165" s="599">
        <v>0</v>
      </c>
      <c r="R165" s="599">
        <v>133637</v>
      </c>
      <c r="S165" s="599">
        <v>983</v>
      </c>
      <c r="T165" s="599">
        <v>17830</v>
      </c>
      <c r="U165" s="599">
        <v>279472</v>
      </c>
      <c r="V165" s="599">
        <v>205558</v>
      </c>
      <c r="W165" s="604">
        <v>222425</v>
      </c>
    </row>
    <row r="166" spans="1:23" s="176" customFormat="1" ht="15" customHeight="1">
      <c r="A166" s="324" t="s">
        <v>352</v>
      </c>
      <c r="B166" s="325"/>
      <c r="C166" s="599">
        <v>4</v>
      </c>
      <c r="D166" s="599">
        <v>3</v>
      </c>
      <c r="E166" s="599">
        <v>0</v>
      </c>
      <c r="F166" s="599">
        <v>1</v>
      </c>
      <c r="G166" s="599">
        <v>42</v>
      </c>
      <c r="H166" s="599">
        <v>18</v>
      </c>
      <c r="I166" s="599">
        <v>24</v>
      </c>
      <c r="J166" s="599">
        <v>17</v>
      </c>
      <c r="K166" s="599">
        <v>24</v>
      </c>
      <c r="L166" s="599">
        <v>11214</v>
      </c>
      <c r="M166" s="599">
        <v>14579</v>
      </c>
      <c r="N166" s="599">
        <v>38740</v>
      </c>
      <c r="O166" s="599">
        <v>33678</v>
      </c>
      <c r="P166" s="599">
        <v>5022</v>
      </c>
      <c r="Q166" s="599">
        <v>0</v>
      </c>
      <c r="R166" s="599">
        <v>40</v>
      </c>
      <c r="S166" s="599">
        <v>0</v>
      </c>
      <c r="T166" s="599">
        <v>0</v>
      </c>
      <c r="U166" s="599">
        <v>0</v>
      </c>
      <c r="V166" s="599">
        <v>21196</v>
      </c>
      <c r="W166" s="604">
        <v>21196</v>
      </c>
    </row>
    <row r="167" spans="1:23" s="176" customFormat="1" ht="15" customHeight="1">
      <c r="A167" s="324" t="s">
        <v>353</v>
      </c>
      <c r="B167" s="325"/>
      <c r="C167" s="599">
        <v>7</v>
      </c>
      <c r="D167" s="599">
        <v>6</v>
      </c>
      <c r="E167" s="599">
        <v>0</v>
      </c>
      <c r="F167" s="599">
        <v>1</v>
      </c>
      <c r="G167" s="599">
        <v>168</v>
      </c>
      <c r="H167" s="599">
        <v>104</v>
      </c>
      <c r="I167" s="599">
        <v>64</v>
      </c>
      <c r="J167" s="599">
        <v>103</v>
      </c>
      <c r="K167" s="599">
        <v>64</v>
      </c>
      <c r="L167" s="599">
        <v>62920</v>
      </c>
      <c r="M167" s="599">
        <v>302131</v>
      </c>
      <c r="N167" s="599">
        <v>460169</v>
      </c>
      <c r="O167" s="599">
        <v>443898</v>
      </c>
      <c r="P167" s="599">
        <v>16271</v>
      </c>
      <c r="Q167" s="599">
        <v>0</v>
      </c>
      <c r="R167" s="599">
        <v>0</v>
      </c>
      <c r="S167" s="599" t="s">
        <v>728</v>
      </c>
      <c r="T167" s="599" t="s">
        <v>728</v>
      </c>
      <c r="U167" s="599" t="s">
        <v>728</v>
      </c>
      <c r="V167" s="599">
        <v>137078</v>
      </c>
      <c r="W167" s="604">
        <v>146022</v>
      </c>
    </row>
    <row r="168" spans="1:23" s="176" customFormat="1" ht="15" customHeight="1">
      <c r="A168" s="324" t="s">
        <v>354</v>
      </c>
      <c r="B168" s="325"/>
      <c r="C168" s="599">
        <v>14</v>
      </c>
      <c r="D168" s="599">
        <v>12</v>
      </c>
      <c r="E168" s="599">
        <v>0</v>
      </c>
      <c r="F168" s="599">
        <v>2</v>
      </c>
      <c r="G168" s="599">
        <v>194</v>
      </c>
      <c r="H168" s="599">
        <v>81</v>
      </c>
      <c r="I168" s="599">
        <v>113</v>
      </c>
      <c r="J168" s="599">
        <v>79</v>
      </c>
      <c r="K168" s="599">
        <v>111</v>
      </c>
      <c r="L168" s="599">
        <v>48368</v>
      </c>
      <c r="M168" s="599">
        <v>35773</v>
      </c>
      <c r="N168" s="599">
        <v>143518</v>
      </c>
      <c r="O168" s="599">
        <v>68499</v>
      </c>
      <c r="P168" s="599">
        <v>75019</v>
      </c>
      <c r="Q168" s="599">
        <v>0</v>
      </c>
      <c r="R168" s="599">
        <v>0</v>
      </c>
      <c r="S168" s="599">
        <v>0</v>
      </c>
      <c r="T168" s="599">
        <v>0</v>
      </c>
      <c r="U168" s="599">
        <v>0</v>
      </c>
      <c r="V168" s="599">
        <v>99296</v>
      </c>
      <c r="W168" s="604">
        <v>99296</v>
      </c>
    </row>
    <row r="169" spans="1:23" s="176" customFormat="1" ht="15" customHeight="1">
      <c r="A169" s="324" t="s">
        <v>355</v>
      </c>
      <c r="B169" s="325"/>
      <c r="C169" s="599">
        <v>69</v>
      </c>
      <c r="D169" s="599">
        <v>66</v>
      </c>
      <c r="E169" s="599">
        <v>0</v>
      </c>
      <c r="F169" s="599">
        <v>3</v>
      </c>
      <c r="G169" s="599">
        <v>2853</v>
      </c>
      <c r="H169" s="599">
        <v>1725</v>
      </c>
      <c r="I169" s="599">
        <v>1128</v>
      </c>
      <c r="J169" s="599">
        <v>1722</v>
      </c>
      <c r="K169" s="599">
        <v>1128</v>
      </c>
      <c r="L169" s="599">
        <v>1094194</v>
      </c>
      <c r="M169" s="599">
        <v>3240250</v>
      </c>
      <c r="N169" s="599">
        <v>5473142</v>
      </c>
      <c r="O169" s="599">
        <v>5225820</v>
      </c>
      <c r="P169" s="599">
        <v>208109</v>
      </c>
      <c r="Q169" s="599">
        <v>0</v>
      </c>
      <c r="R169" s="599">
        <v>39213</v>
      </c>
      <c r="S169" s="599">
        <v>96247</v>
      </c>
      <c r="T169" s="599">
        <v>219950</v>
      </c>
      <c r="U169" s="599">
        <v>4796835</v>
      </c>
      <c r="V169" s="599">
        <v>1992712</v>
      </c>
      <c r="W169" s="604">
        <v>2077082</v>
      </c>
    </row>
    <row r="170" spans="1:23" s="176" customFormat="1" ht="15" customHeight="1">
      <c r="A170" s="324" t="s">
        <v>356</v>
      </c>
      <c r="B170" s="325"/>
      <c r="C170" s="599">
        <v>39</v>
      </c>
      <c r="D170" s="599">
        <v>31</v>
      </c>
      <c r="E170" s="599">
        <v>0</v>
      </c>
      <c r="F170" s="599">
        <v>8</v>
      </c>
      <c r="G170" s="599">
        <v>1143</v>
      </c>
      <c r="H170" s="599">
        <v>541</v>
      </c>
      <c r="I170" s="599">
        <v>602</v>
      </c>
      <c r="J170" s="599">
        <v>534</v>
      </c>
      <c r="K170" s="599">
        <v>599</v>
      </c>
      <c r="L170" s="599">
        <v>340479</v>
      </c>
      <c r="M170" s="599">
        <v>1605710</v>
      </c>
      <c r="N170" s="599">
        <v>2641024</v>
      </c>
      <c r="O170" s="599">
        <v>2402184</v>
      </c>
      <c r="P170" s="599">
        <v>219220</v>
      </c>
      <c r="Q170" s="599">
        <v>0</v>
      </c>
      <c r="R170" s="599">
        <v>19620</v>
      </c>
      <c r="S170" s="599">
        <v>-28256</v>
      </c>
      <c r="T170" s="599">
        <v>11872</v>
      </c>
      <c r="U170" s="599">
        <v>2337317</v>
      </c>
      <c r="V170" s="599">
        <v>925456</v>
      </c>
      <c r="W170" s="604">
        <v>955371</v>
      </c>
    </row>
    <row r="171" spans="1:23" s="176" customFormat="1" ht="15" customHeight="1">
      <c r="A171" s="324" t="s">
        <v>357</v>
      </c>
      <c r="B171" s="325"/>
      <c r="C171" s="599">
        <v>16</v>
      </c>
      <c r="D171" s="599">
        <v>16</v>
      </c>
      <c r="E171" s="599">
        <v>0</v>
      </c>
      <c r="F171" s="599">
        <v>0</v>
      </c>
      <c r="G171" s="599">
        <v>1360</v>
      </c>
      <c r="H171" s="599">
        <v>1051</v>
      </c>
      <c r="I171" s="599">
        <v>309</v>
      </c>
      <c r="J171" s="599">
        <v>1051</v>
      </c>
      <c r="K171" s="599">
        <v>309</v>
      </c>
      <c r="L171" s="599">
        <v>614242</v>
      </c>
      <c r="M171" s="599">
        <v>1127522</v>
      </c>
      <c r="N171" s="599">
        <v>3590475</v>
      </c>
      <c r="O171" s="599">
        <v>3514798</v>
      </c>
      <c r="P171" s="599">
        <v>74435</v>
      </c>
      <c r="Q171" s="599">
        <v>366</v>
      </c>
      <c r="R171" s="599">
        <v>876</v>
      </c>
      <c r="S171" s="599">
        <v>-38040</v>
      </c>
      <c r="T171" s="599">
        <v>326298</v>
      </c>
      <c r="U171" s="599">
        <v>3500243</v>
      </c>
      <c r="V171" s="599">
        <v>2181088</v>
      </c>
      <c r="W171" s="604">
        <v>2408831</v>
      </c>
    </row>
    <row r="172" spans="1:23" s="176" customFormat="1" ht="15" customHeight="1">
      <c r="A172" s="324" t="s">
        <v>358</v>
      </c>
      <c r="B172" s="325"/>
      <c r="C172" s="599">
        <v>49</v>
      </c>
      <c r="D172" s="599">
        <v>43</v>
      </c>
      <c r="E172" s="599">
        <v>1</v>
      </c>
      <c r="F172" s="599">
        <v>5</v>
      </c>
      <c r="G172" s="599">
        <v>1564</v>
      </c>
      <c r="H172" s="599">
        <v>848</v>
      </c>
      <c r="I172" s="599">
        <v>716</v>
      </c>
      <c r="J172" s="599">
        <v>844</v>
      </c>
      <c r="K172" s="599">
        <v>713</v>
      </c>
      <c r="L172" s="599">
        <v>534290</v>
      </c>
      <c r="M172" s="599">
        <v>1078959</v>
      </c>
      <c r="N172" s="599">
        <v>2267391</v>
      </c>
      <c r="O172" s="599">
        <v>1960242</v>
      </c>
      <c r="P172" s="599">
        <v>245036</v>
      </c>
      <c r="Q172" s="599">
        <v>306</v>
      </c>
      <c r="R172" s="599">
        <v>61807</v>
      </c>
      <c r="S172" s="599">
        <v>-17093</v>
      </c>
      <c r="T172" s="599">
        <v>313423</v>
      </c>
      <c r="U172" s="599">
        <v>1840200</v>
      </c>
      <c r="V172" s="599">
        <v>1021357</v>
      </c>
      <c r="W172" s="604">
        <v>1131076</v>
      </c>
    </row>
    <row r="173" spans="1:23" s="176" customFormat="1" ht="15" customHeight="1">
      <c r="A173" s="324" t="s">
        <v>359</v>
      </c>
      <c r="B173" s="325"/>
      <c r="C173" s="599">
        <v>18</v>
      </c>
      <c r="D173" s="599">
        <v>17</v>
      </c>
      <c r="E173" s="599">
        <v>1</v>
      </c>
      <c r="F173" s="599">
        <v>0</v>
      </c>
      <c r="G173" s="599">
        <v>1031</v>
      </c>
      <c r="H173" s="599">
        <v>659</v>
      </c>
      <c r="I173" s="599">
        <v>372</v>
      </c>
      <c r="J173" s="599">
        <v>659</v>
      </c>
      <c r="K173" s="599">
        <v>372</v>
      </c>
      <c r="L173" s="599">
        <v>386565</v>
      </c>
      <c r="M173" s="599">
        <v>1241645</v>
      </c>
      <c r="N173" s="599">
        <v>2032032</v>
      </c>
      <c r="O173" s="599">
        <v>1936849</v>
      </c>
      <c r="P173" s="599">
        <v>32948</v>
      </c>
      <c r="Q173" s="599">
        <v>0</v>
      </c>
      <c r="R173" s="599">
        <v>62235</v>
      </c>
      <c r="S173" s="599">
        <v>13956</v>
      </c>
      <c r="T173" s="599">
        <v>427356</v>
      </c>
      <c r="U173" s="599">
        <v>1813548</v>
      </c>
      <c r="V173" s="599">
        <v>718002</v>
      </c>
      <c r="W173" s="604">
        <v>767165</v>
      </c>
    </row>
    <row r="174" spans="1:23" s="176" customFormat="1" ht="15" customHeight="1">
      <c r="A174" s="324" t="s">
        <v>360</v>
      </c>
      <c r="B174" s="325"/>
      <c r="C174" s="599">
        <v>14</v>
      </c>
      <c r="D174" s="599">
        <v>14</v>
      </c>
      <c r="E174" s="599">
        <v>0</v>
      </c>
      <c r="F174" s="599">
        <v>0</v>
      </c>
      <c r="G174" s="599">
        <v>731</v>
      </c>
      <c r="H174" s="599">
        <v>545</v>
      </c>
      <c r="I174" s="599">
        <v>186</v>
      </c>
      <c r="J174" s="599">
        <v>545</v>
      </c>
      <c r="K174" s="599">
        <v>186</v>
      </c>
      <c r="L174" s="599">
        <v>308349</v>
      </c>
      <c r="M174" s="599">
        <v>1324468</v>
      </c>
      <c r="N174" s="599">
        <v>2125433</v>
      </c>
      <c r="O174" s="599">
        <v>2047532</v>
      </c>
      <c r="P174" s="599">
        <v>73370</v>
      </c>
      <c r="Q174" s="599">
        <v>0</v>
      </c>
      <c r="R174" s="599">
        <v>4531</v>
      </c>
      <c r="S174" s="599">
        <v>-107270</v>
      </c>
      <c r="T174" s="599">
        <v>133237</v>
      </c>
      <c r="U174" s="599">
        <v>1905947</v>
      </c>
      <c r="V174" s="599">
        <v>573998</v>
      </c>
      <c r="W174" s="604">
        <v>748837</v>
      </c>
    </row>
    <row r="175" spans="1:23" s="176" customFormat="1" ht="15" customHeight="1">
      <c r="A175" s="324" t="s">
        <v>361</v>
      </c>
      <c r="B175" s="325"/>
      <c r="C175" s="599">
        <v>44</v>
      </c>
      <c r="D175" s="599">
        <v>40</v>
      </c>
      <c r="E175" s="599">
        <v>2</v>
      </c>
      <c r="F175" s="599">
        <v>2</v>
      </c>
      <c r="G175" s="599">
        <v>1143</v>
      </c>
      <c r="H175" s="599">
        <v>642</v>
      </c>
      <c r="I175" s="599">
        <v>501</v>
      </c>
      <c r="J175" s="599">
        <v>641</v>
      </c>
      <c r="K175" s="599">
        <v>501</v>
      </c>
      <c r="L175" s="599">
        <v>348031</v>
      </c>
      <c r="M175" s="599">
        <v>1132626</v>
      </c>
      <c r="N175" s="599">
        <v>2051418</v>
      </c>
      <c r="O175" s="599">
        <v>1901334</v>
      </c>
      <c r="P175" s="599">
        <v>139406</v>
      </c>
      <c r="Q175" s="599">
        <v>306</v>
      </c>
      <c r="R175" s="599">
        <v>10372</v>
      </c>
      <c r="S175" s="599">
        <v>29380</v>
      </c>
      <c r="T175" s="599">
        <v>63154</v>
      </c>
      <c r="U175" s="599">
        <v>1677853</v>
      </c>
      <c r="V175" s="599">
        <v>847335</v>
      </c>
      <c r="W175" s="604">
        <v>851780</v>
      </c>
    </row>
    <row r="176" spans="1:23" s="176" customFormat="1" ht="15" customHeight="1" thickBot="1">
      <c r="A176" s="326" t="s">
        <v>362</v>
      </c>
      <c r="B176" s="327"/>
      <c r="C176" s="605">
        <v>27</v>
      </c>
      <c r="D176" s="605">
        <v>22</v>
      </c>
      <c r="E176" s="605">
        <v>0</v>
      </c>
      <c r="F176" s="605">
        <v>5</v>
      </c>
      <c r="G176" s="605">
        <v>557</v>
      </c>
      <c r="H176" s="605">
        <v>344</v>
      </c>
      <c r="I176" s="605">
        <v>213</v>
      </c>
      <c r="J176" s="605">
        <v>338</v>
      </c>
      <c r="K176" s="605">
        <v>210</v>
      </c>
      <c r="L176" s="605">
        <v>173790</v>
      </c>
      <c r="M176" s="605">
        <v>649975</v>
      </c>
      <c r="N176" s="605">
        <v>1322049</v>
      </c>
      <c r="O176" s="605">
        <v>1203463</v>
      </c>
      <c r="P176" s="605">
        <v>77433</v>
      </c>
      <c r="Q176" s="605">
        <v>181</v>
      </c>
      <c r="R176" s="605">
        <v>40972</v>
      </c>
      <c r="S176" s="605">
        <v>-8936</v>
      </c>
      <c r="T176" s="605">
        <v>32413</v>
      </c>
      <c r="U176" s="605">
        <v>1017977</v>
      </c>
      <c r="V176" s="605">
        <v>559151</v>
      </c>
      <c r="W176" s="606">
        <v>621360</v>
      </c>
    </row>
    <row r="177" spans="1:23" s="214" customFormat="1" ht="15" customHeight="1">
      <c r="A177" s="54" t="s">
        <v>202</v>
      </c>
      <c r="B177" s="77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1:23" s="214" customFormat="1" ht="15" customHeight="1">
      <c r="A178" s="54" t="s">
        <v>203</v>
      </c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</row>
    <row r="179" spans="1:23" s="214" customFormat="1" ht="15" customHeight="1">
      <c r="A179" s="54" t="s">
        <v>1061</v>
      </c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</row>
    <row r="180" spans="1:23" s="214" customFormat="1" ht="15" customHeight="1">
      <c r="A180" s="54" t="s">
        <v>1062</v>
      </c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</row>
    <row r="181" spans="1:23" s="214" customFormat="1" ht="15" customHeight="1">
      <c r="A181" s="54" t="s">
        <v>1055</v>
      </c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3"/>
      <c r="T181" s="82"/>
      <c r="U181" s="82"/>
      <c r="V181" s="82"/>
      <c r="W181" s="82"/>
    </row>
    <row r="182" spans="1:23" s="214" customFormat="1" ht="15" customHeight="1">
      <c r="A182" s="185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3"/>
      <c r="T182" s="82"/>
      <c r="U182" s="82"/>
      <c r="V182" s="82"/>
      <c r="W182" s="82"/>
    </row>
    <row r="183" spans="1:23" s="214" customFormat="1" ht="15" customHeight="1">
      <c r="A183" s="185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3"/>
      <c r="T183" s="82"/>
      <c r="U183" s="82"/>
      <c r="V183" s="82"/>
      <c r="W183" s="82"/>
    </row>
    <row r="184" spans="1:23" s="214" customFormat="1" ht="15" customHeight="1">
      <c r="A184" s="185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3"/>
      <c r="T184" s="82"/>
      <c r="U184" s="82"/>
      <c r="V184" s="82"/>
      <c r="W184" s="82"/>
    </row>
    <row r="185" spans="1:23" s="214" customFormat="1" ht="15" customHeight="1">
      <c r="A185" s="185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3"/>
      <c r="T185" s="82"/>
      <c r="U185" s="82"/>
      <c r="V185" s="82"/>
      <c r="W185" s="82"/>
    </row>
    <row r="186" spans="1:23" s="214" customFormat="1" ht="15" customHeight="1">
      <c r="A186" s="185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3"/>
      <c r="T186" s="82"/>
      <c r="U186" s="82"/>
      <c r="V186" s="82"/>
      <c r="W186" s="82"/>
    </row>
    <row r="187" spans="1:23" s="214" customFormat="1" ht="15" customHeight="1">
      <c r="A187" s="185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3"/>
      <c r="T187" s="82"/>
      <c r="U187" s="82"/>
      <c r="V187" s="82"/>
      <c r="W187" s="82"/>
    </row>
    <row r="188" spans="1:23" s="214" customFormat="1" ht="15" customHeight="1">
      <c r="A188" s="185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3"/>
      <c r="T188" s="82"/>
      <c r="U188" s="82"/>
      <c r="V188" s="82"/>
      <c r="W188" s="82"/>
    </row>
    <row r="189" spans="1:23" s="214" customFormat="1" ht="15" customHeight="1">
      <c r="A189" s="185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3"/>
      <c r="T189" s="82"/>
      <c r="U189" s="82"/>
      <c r="V189" s="82"/>
      <c r="W189" s="82"/>
    </row>
    <row r="190" spans="1:23" s="214" customFormat="1" ht="15" customHeight="1">
      <c r="A190" s="185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3"/>
      <c r="T190" s="82"/>
      <c r="U190" s="82"/>
      <c r="V190" s="82"/>
      <c r="W190" s="82"/>
    </row>
    <row r="191" spans="1:23" s="214" customFormat="1" ht="15" customHeight="1">
      <c r="A191" s="185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3"/>
      <c r="T191" s="82"/>
      <c r="U191" s="82"/>
      <c r="V191" s="82"/>
      <c r="W191" s="82"/>
    </row>
    <row r="192" spans="1:23" s="214" customFormat="1" ht="15" customHeight="1">
      <c r="A192" s="185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3"/>
      <c r="T192" s="82"/>
      <c r="U192" s="82"/>
      <c r="V192" s="82"/>
      <c r="W192" s="82"/>
    </row>
    <row r="193" spans="1:23" s="214" customFormat="1" ht="15" customHeight="1">
      <c r="A193" s="185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3"/>
      <c r="T193" s="82"/>
      <c r="U193" s="82"/>
      <c r="V193" s="82"/>
      <c r="W193" s="82"/>
    </row>
    <row r="194" spans="1:23" s="214" customFormat="1" ht="15" customHeight="1">
      <c r="A194" s="185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3"/>
      <c r="T194" s="82"/>
      <c r="U194" s="82"/>
      <c r="V194" s="82"/>
      <c r="W194" s="82"/>
    </row>
    <row r="195" spans="1:23" s="214" customFormat="1" ht="15" customHeight="1">
      <c r="A195" s="185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3"/>
      <c r="T195" s="82"/>
      <c r="U195" s="82"/>
      <c r="V195" s="82"/>
      <c r="W195" s="82"/>
    </row>
    <row r="196" spans="1:23" s="214" customFormat="1" ht="15" customHeight="1">
      <c r="A196" s="185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3"/>
      <c r="T196" s="82"/>
      <c r="U196" s="82"/>
      <c r="V196" s="82"/>
      <c r="W196" s="82"/>
    </row>
    <row r="197" spans="1:23" s="214" customFormat="1" ht="15" customHeight="1">
      <c r="A197" s="185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3"/>
      <c r="T197" s="82"/>
      <c r="U197" s="82"/>
      <c r="V197" s="82"/>
      <c r="W197" s="82"/>
    </row>
    <row r="198" spans="1:23" s="214" customFormat="1" ht="15" customHeight="1">
      <c r="A198" s="185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3"/>
      <c r="T198" s="82"/>
      <c r="U198" s="82"/>
      <c r="V198" s="82"/>
      <c r="W198" s="82"/>
    </row>
    <row r="199" spans="1:23" s="214" customFormat="1" ht="15" customHeight="1">
      <c r="A199" s="185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3"/>
      <c r="T199" s="82"/>
      <c r="U199" s="82"/>
      <c r="V199" s="82"/>
      <c r="W199" s="82"/>
    </row>
    <row r="200" spans="1:23" s="214" customFormat="1" ht="15" customHeight="1">
      <c r="A200" s="185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3"/>
      <c r="T200" s="82"/>
      <c r="U200" s="82"/>
      <c r="V200" s="82"/>
      <c r="W200" s="82"/>
    </row>
    <row r="201" spans="1:23" s="214" customFormat="1" ht="15" customHeight="1">
      <c r="A201" s="185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3"/>
      <c r="T201" s="82"/>
      <c r="U201" s="82"/>
      <c r="V201" s="82"/>
      <c r="W201" s="82"/>
    </row>
    <row r="202" spans="1:23" s="214" customFormat="1" ht="15" customHeight="1">
      <c r="A202" s="185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3"/>
      <c r="T202" s="82"/>
      <c r="U202" s="82"/>
      <c r="V202" s="82"/>
      <c r="W202" s="82"/>
    </row>
    <row r="203" spans="1:23" s="214" customFormat="1" ht="15" customHeight="1">
      <c r="A203" s="185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3"/>
      <c r="T203" s="82"/>
      <c r="U203" s="82"/>
      <c r="V203" s="82"/>
      <c r="W203" s="82"/>
    </row>
    <row r="204" spans="1:23" s="214" customFormat="1" ht="15" customHeight="1">
      <c r="A204" s="185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3"/>
      <c r="T204" s="82"/>
      <c r="U204" s="82"/>
      <c r="V204" s="82"/>
      <c r="W204" s="82"/>
    </row>
    <row r="205" spans="1:23" s="214" customFormat="1" ht="15" customHeight="1">
      <c r="A205" s="185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3"/>
      <c r="T205" s="82"/>
      <c r="U205" s="82"/>
      <c r="V205" s="82"/>
      <c r="W205" s="82"/>
    </row>
    <row r="206" spans="1:23" s="214" customFormat="1" ht="15" customHeight="1">
      <c r="A206" s="185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3"/>
      <c r="T206" s="82"/>
      <c r="U206" s="82"/>
      <c r="V206" s="82"/>
      <c r="W206" s="82"/>
    </row>
    <row r="207" spans="1:23" s="214" customFormat="1" ht="15" customHeight="1">
      <c r="A207" s="185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3"/>
      <c r="T207" s="82"/>
      <c r="U207" s="82"/>
      <c r="V207" s="82"/>
      <c r="W207" s="82"/>
    </row>
    <row r="208" spans="1:23" s="214" customFormat="1" ht="15" customHeight="1">
      <c r="A208" s="185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3"/>
      <c r="T208" s="82"/>
      <c r="U208" s="82"/>
      <c r="V208" s="82"/>
      <c r="W208" s="82"/>
    </row>
    <row r="209" spans="1:23" s="214" customFormat="1" ht="15" customHeight="1">
      <c r="A209" s="185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3"/>
      <c r="T209" s="82"/>
      <c r="U209" s="82"/>
      <c r="V209" s="82"/>
      <c r="W209" s="82"/>
    </row>
    <row r="210" spans="1:23" s="214" customFormat="1" ht="15" customHeight="1">
      <c r="A210" s="185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3"/>
      <c r="T210" s="82"/>
      <c r="U210" s="82"/>
      <c r="V210" s="82"/>
      <c r="W210" s="82"/>
    </row>
    <row r="211" spans="1:23" s="214" customFormat="1" ht="15" customHeight="1">
      <c r="A211" s="185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3"/>
      <c r="T211" s="82"/>
      <c r="U211" s="82"/>
      <c r="V211" s="82"/>
      <c r="W211" s="82"/>
    </row>
    <row r="212" spans="1:23" s="214" customFormat="1" ht="15" customHeight="1">
      <c r="A212" s="185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3"/>
      <c r="T212" s="82"/>
      <c r="U212" s="82"/>
      <c r="V212" s="82"/>
      <c r="W212" s="82"/>
    </row>
  </sheetData>
  <sheetProtection/>
  <mergeCells count="66">
    <mergeCell ref="A1:W1"/>
    <mergeCell ref="A2:W2"/>
    <mergeCell ref="A4:B6"/>
    <mergeCell ref="C4:F4"/>
    <mergeCell ref="G4:K4"/>
    <mergeCell ref="L4:L6"/>
    <mergeCell ref="M4:M6"/>
    <mergeCell ref="N4:R4"/>
    <mergeCell ref="W4:W6"/>
    <mergeCell ref="C5:C6"/>
    <mergeCell ref="Q5:Q6"/>
    <mergeCell ref="R5:R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7:B7"/>
    <mergeCell ref="A32:B32"/>
    <mergeCell ref="J5:K5"/>
    <mergeCell ref="N5:N6"/>
    <mergeCell ref="O5:O6"/>
    <mergeCell ref="P5:P6"/>
    <mergeCell ref="A62:B62"/>
    <mergeCell ref="A87:B87"/>
    <mergeCell ref="A117:B117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75:B175"/>
    <mergeCell ref="A176:B176"/>
    <mergeCell ref="A169:B169"/>
    <mergeCell ref="A170:B170"/>
    <mergeCell ref="A171:B171"/>
    <mergeCell ref="A172:B172"/>
    <mergeCell ref="A173:B173"/>
    <mergeCell ref="A174:B174"/>
  </mergeCells>
  <printOptions horizontalCentered="1" verticalCentered="1"/>
  <pageMargins left="0.3937007874015748" right="0.3937007874015748" top="0.2755905511811024" bottom="0.15748031496062992" header="0.2362204724409449" footer="0.1968503937007874"/>
  <pageSetup cellComments="asDisplayed" horizontalDpi="600" verticalDpi="600" orientation="landscape" pageOrder="overThenDown" paperSize="8" scale="80" r:id="rId2"/>
  <headerFooter alignWithMargins="0">
    <oddHeader>&amp;R&amp;D&amp;T</oddHeader>
  </headerFooter>
  <rowBreaks count="2" manualBreakCount="2">
    <brk id="61" max="255" man="1"/>
    <brk id="11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75390625" style="265" customWidth="1"/>
    <col min="2" max="2" width="45.625" style="265" customWidth="1"/>
    <col min="3" max="3" width="9.375" style="100" customWidth="1"/>
    <col min="4" max="4" width="13.50390625" style="100" customWidth="1"/>
    <col min="5" max="5" width="11.625" style="265" customWidth="1"/>
    <col min="6" max="16384" width="9.00390625" style="265" customWidth="1"/>
  </cols>
  <sheetData>
    <row r="1" spans="1:6" ht="18" customHeight="1">
      <c r="A1" s="359" t="s">
        <v>1056</v>
      </c>
      <c r="B1" s="359"/>
      <c r="C1" s="359"/>
      <c r="D1" s="359"/>
      <c r="E1" s="360"/>
      <c r="F1" s="360"/>
    </row>
    <row r="2" spans="1:6" ht="18" customHeight="1">
      <c r="A2" s="1"/>
      <c r="B2" s="1"/>
      <c r="C2" s="1"/>
      <c r="D2" s="1"/>
      <c r="E2" s="266"/>
      <c r="F2" s="266"/>
    </row>
    <row r="3" spans="1:4" s="255" customFormat="1" ht="15" customHeight="1" thickBot="1">
      <c r="A3" s="255" t="s">
        <v>363</v>
      </c>
      <c r="C3" s="87"/>
      <c r="D3" s="87" t="s">
        <v>133</v>
      </c>
    </row>
    <row r="4" spans="1:4" s="255" customFormat="1" ht="9.75" customHeight="1" thickTop="1">
      <c r="A4" s="361" t="s">
        <v>902</v>
      </c>
      <c r="B4" s="362"/>
      <c r="C4" s="365" t="s">
        <v>364</v>
      </c>
      <c r="D4" s="367" t="s">
        <v>365</v>
      </c>
    </row>
    <row r="5" spans="1:4" s="255" customFormat="1" ht="18.75" customHeight="1">
      <c r="A5" s="363"/>
      <c r="B5" s="364"/>
      <c r="C5" s="366"/>
      <c r="D5" s="363"/>
    </row>
    <row r="6" spans="1:5" s="34" customFormat="1" ht="27" customHeight="1">
      <c r="A6" s="88"/>
      <c r="B6" s="89" t="s">
        <v>366</v>
      </c>
      <c r="C6" s="594">
        <v>1870</v>
      </c>
      <c r="D6" s="595">
        <v>261968398</v>
      </c>
      <c r="E6" s="90"/>
    </row>
    <row r="7" spans="1:4" s="2" customFormat="1" ht="15" customHeight="1">
      <c r="A7" s="14"/>
      <c r="B7" s="91" t="s">
        <v>367</v>
      </c>
      <c r="C7" s="392">
        <v>21</v>
      </c>
      <c r="D7" s="135">
        <v>6193661</v>
      </c>
    </row>
    <row r="8" spans="1:4" s="2" customFormat="1" ht="15" customHeight="1">
      <c r="A8" s="14"/>
      <c r="B8" s="91" t="s">
        <v>368</v>
      </c>
      <c r="C8" s="393">
        <v>26</v>
      </c>
      <c r="D8" s="135">
        <v>2646194</v>
      </c>
    </row>
    <row r="9" spans="1:4" s="2" customFormat="1" ht="15" customHeight="1">
      <c r="A9" s="14"/>
      <c r="B9" s="91" t="s">
        <v>369</v>
      </c>
      <c r="C9" s="393">
        <v>8</v>
      </c>
      <c r="D9" s="135">
        <v>407879</v>
      </c>
    </row>
    <row r="10" spans="1:4" s="2" customFormat="1" ht="15" customHeight="1">
      <c r="A10" s="14"/>
      <c r="B10" s="91" t="s">
        <v>903</v>
      </c>
      <c r="C10" s="393">
        <v>8</v>
      </c>
      <c r="D10" s="135">
        <v>216180</v>
      </c>
    </row>
    <row r="11" spans="1:4" s="2" customFormat="1" ht="15" customHeight="1">
      <c r="A11" s="14"/>
      <c r="B11" s="91" t="s">
        <v>370</v>
      </c>
      <c r="C11" s="393">
        <v>12</v>
      </c>
      <c r="D11" s="135">
        <v>335177</v>
      </c>
    </row>
    <row r="12" spans="1:4" s="2" customFormat="1" ht="15" customHeight="1">
      <c r="A12" s="14"/>
      <c r="B12" s="91" t="s">
        <v>371</v>
      </c>
      <c r="C12" s="393">
        <v>3</v>
      </c>
      <c r="D12" s="135">
        <v>3525</v>
      </c>
    </row>
    <row r="13" spans="1:4" s="2" customFormat="1" ht="15" customHeight="1">
      <c r="A13" s="14"/>
      <c r="B13" s="91" t="s">
        <v>372</v>
      </c>
      <c r="C13" s="393">
        <v>3</v>
      </c>
      <c r="D13" s="135">
        <v>8095</v>
      </c>
    </row>
    <row r="14" spans="1:4" s="2" customFormat="1" ht="15" customHeight="1">
      <c r="A14" s="14"/>
      <c r="B14" s="91" t="s">
        <v>373</v>
      </c>
      <c r="C14" s="393">
        <v>2</v>
      </c>
      <c r="D14" s="135" t="s">
        <v>59</v>
      </c>
    </row>
    <row r="15" spans="1:4" s="2" customFormat="1" ht="15" customHeight="1">
      <c r="A15" s="14"/>
      <c r="B15" s="91" t="s">
        <v>374</v>
      </c>
      <c r="C15" s="393">
        <v>3</v>
      </c>
      <c r="D15" s="135">
        <v>12108</v>
      </c>
    </row>
    <row r="16" spans="1:4" s="2" customFormat="1" ht="15" customHeight="1">
      <c r="A16" s="14"/>
      <c r="B16" s="91" t="s">
        <v>375</v>
      </c>
      <c r="C16" s="393">
        <v>2</v>
      </c>
      <c r="D16" s="135" t="s">
        <v>59</v>
      </c>
    </row>
    <row r="17" spans="1:4" s="2" customFormat="1" ht="15" customHeight="1">
      <c r="A17" s="14"/>
      <c r="B17" s="91" t="s">
        <v>376</v>
      </c>
      <c r="C17" s="393">
        <v>12</v>
      </c>
      <c r="D17" s="135">
        <v>108252</v>
      </c>
    </row>
    <row r="18" spans="1:4" s="2" customFormat="1" ht="15" customHeight="1">
      <c r="A18" s="14"/>
      <c r="B18" s="91" t="s">
        <v>377</v>
      </c>
      <c r="C18" s="393">
        <v>62</v>
      </c>
      <c r="D18" s="135">
        <v>2384958</v>
      </c>
    </row>
    <row r="19" spans="1:4" s="2" customFormat="1" ht="15" customHeight="1">
      <c r="A19" s="14"/>
      <c r="B19" s="91" t="s">
        <v>904</v>
      </c>
      <c r="C19" s="393">
        <v>31</v>
      </c>
      <c r="D19" s="135">
        <v>606419</v>
      </c>
    </row>
    <row r="20" spans="1:4" s="2" customFormat="1" ht="15" customHeight="1">
      <c r="A20" s="14"/>
      <c r="B20" s="91" t="s">
        <v>378</v>
      </c>
      <c r="C20" s="393">
        <v>22</v>
      </c>
      <c r="D20" s="135">
        <v>79458</v>
      </c>
    </row>
    <row r="21" spans="1:4" s="2" customFormat="1" ht="15" customHeight="1">
      <c r="A21" s="14"/>
      <c r="B21" s="91" t="s">
        <v>379</v>
      </c>
      <c r="C21" s="393">
        <v>15</v>
      </c>
      <c r="D21" s="135">
        <v>188879</v>
      </c>
    </row>
    <row r="22" spans="1:4" s="2" customFormat="1" ht="15" customHeight="1">
      <c r="A22" s="14"/>
      <c r="B22" s="91" t="s">
        <v>380</v>
      </c>
      <c r="C22" s="393">
        <v>4</v>
      </c>
      <c r="D22" s="135">
        <v>168095</v>
      </c>
    </row>
    <row r="23" spans="1:4" s="2" customFormat="1" ht="15" customHeight="1">
      <c r="A23" s="14"/>
      <c r="B23" s="91" t="s">
        <v>381</v>
      </c>
      <c r="C23" s="393">
        <v>4</v>
      </c>
      <c r="D23" s="135">
        <v>3092</v>
      </c>
    </row>
    <row r="24" spans="1:4" s="2" customFormat="1" ht="15" customHeight="1">
      <c r="A24" s="14"/>
      <c r="B24" s="91" t="s">
        <v>382</v>
      </c>
      <c r="C24" s="393">
        <v>14</v>
      </c>
      <c r="D24" s="135">
        <v>71440</v>
      </c>
    </row>
    <row r="25" spans="1:4" s="2" customFormat="1" ht="15" customHeight="1">
      <c r="A25" s="14"/>
      <c r="B25" s="91" t="s">
        <v>383</v>
      </c>
      <c r="C25" s="393">
        <v>25</v>
      </c>
      <c r="D25" s="135">
        <v>803967</v>
      </c>
    </row>
    <row r="26" spans="1:4" s="2" customFormat="1" ht="15" customHeight="1">
      <c r="A26" s="14"/>
      <c r="B26" s="91" t="s">
        <v>384</v>
      </c>
      <c r="C26" s="393">
        <v>2</v>
      </c>
      <c r="D26" s="135" t="s">
        <v>59</v>
      </c>
    </row>
    <row r="27" spans="1:4" s="2" customFormat="1" ht="15" customHeight="1">
      <c r="A27" s="14"/>
      <c r="B27" s="91" t="s">
        <v>385</v>
      </c>
      <c r="C27" s="393">
        <v>9</v>
      </c>
      <c r="D27" s="135">
        <v>137106</v>
      </c>
    </row>
    <row r="28" spans="1:4" s="2" customFormat="1" ht="15" customHeight="1">
      <c r="A28" s="14"/>
      <c r="B28" s="91" t="s">
        <v>386</v>
      </c>
      <c r="C28" s="393">
        <v>18</v>
      </c>
      <c r="D28" s="135">
        <v>42099</v>
      </c>
    </row>
    <row r="29" spans="1:4" s="2" customFormat="1" ht="15" customHeight="1">
      <c r="A29" s="14"/>
      <c r="B29" s="91" t="s">
        <v>387</v>
      </c>
      <c r="C29" s="393">
        <v>57</v>
      </c>
      <c r="D29" s="135">
        <v>966961</v>
      </c>
    </row>
    <row r="30" spans="1:4" s="2" customFormat="1" ht="15" customHeight="1">
      <c r="A30" s="14"/>
      <c r="B30" s="91" t="s">
        <v>388</v>
      </c>
      <c r="C30" s="393">
        <v>12</v>
      </c>
      <c r="D30" s="135">
        <v>537447</v>
      </c>
    </row>
    <row r="31" spans="1:4" s="2" customFormat="1" ht="15" customHeight="1">
      <c r="A31" s="14"/>
      <c r="B31" s="91" t="s">
        <v>389</v>
      </c>
      <c r="C31" s="393">
        <v>13</v>
      </c>
      <c r="D31" s="135">
        <v>580873</v>
      </c>
    </row>
    <row r="32" spans="1:4" s="2" customFormat="1" ht="15" customHeight="1">
      <c r="A32" s="14"/>
      <c r="B32" s="91" t="s">
        <v>390</v>
      </c>
      <c r="C32" s="393">
        <v>16</v>
      </c>
      <c r="D32" s="135">
        <v>3764808</v>
      </c>
    </row>
    <row r="33" spans="1:4" s="2" customFormat="1" ht="15" customHeight="1">
      <c r="A33" s="14"/>
      <c r="B33" s="91" t="s">
        <v>391</v>
      </c>
      <c r="C33" s="393">
        <v>6</v>
      </c>
      <c r="D33" s="135">
        <v>440414</v>
      </c>
    </row>
    <row r="34" spans="1:4" s="2" customFormat="1" ht="15" customHeight="1">
      <c r="A34" s="14"/>
      <c r="B34" s="91" t="s">
        <v>905</v>
      </c>
      <c r="C34" s="393">
        <v>1</v>
      </c>
      <c r="D34" s="135" t="s">
        <v>59</v>
      </c>
    </row>
    <row r="35" spans="1:4" s="2" customFormat="1" ht="15" customHeight="1">
      <c r="A35" s="14"/>
      <c r="B35" s="91" t="s">
        <v>392</v>
      </c>
      <c r="C35" s="393">
        <v>1</v>
      </c>
      <c r="D35" s="135" t="s">
        <v>59</v>
      </c>
    </row>
    <row r="36" spans="1:4" s="2" customFormat="1" ht="15" customHeight="1">
      <c r="A36" s="14"/>
      <c r="B36" s="91" t="s">
        <v>393</v>
      </c>
      <c r="C36" s="393">
        <v>61</v>
      </c>
      <c r="D36" s="135">
        <v>662487</v>
      </c>
    </row>
    <row r="37" spans="1:4" s="2" customFormat="1" ht="15" customHeight="1">
      <c r="A37" s="14"/>
      <c r="B37" s="91" t="s">
        <v>394</v>
      </c>
      <c r="C37" s="393">
        <v>18</v>
      </c>
      <c r="D37" s="135">
        <v>179431</v>
      </c>
    </row>
    <row r="38" spans="1:4" s="2" customFormat="1" ht="15" customHeight="1">
      <c r="A38" s="14"/>
      <c r="B38" s="91" t="s">
        <v>395</v>
      </c>
      <c r="C38" s="393">
        <v>4</v>
      </c>
      <c r="D38" s="135">
        <v>48840</v>
      </c>
    </row>
    <row r="39" spans="1:4" s="2" customFormat="1" ht="15" customHeight="1">
      <c r="A39" s="14"/>
      <c r="B39" s="91" t="s">
        <v>396</v>
      </c>
      <c r="C39" s="393">
        <v>18</v>
      </c>
      <c r="D39" s="135">
        <v>5465438</v>
      </c>
    </row>
    <row r="40" spans="1:4" s="2" customFormat="1" ht="15" customHeight="1">
      <c r="A40" s="14"/>
      <c r="B40" s="91" t="s">
        <v>397</v>
      </c>
      <c r="C40" s="393">
        <v>27</v>
      </c>
      <c r="D40" s="135">
        <v>896442</v>
      </c>
    </row>
    <row r="41" spans="1:4" s="2" customFormat="1" ht="15" customHeight="1">
      <c r="A41" s="14"/>
      <c r="B41" s="91" t="s">
        <v>398</v>
      </c>
      <c r="C41" s="393">
        <v>23</v>
      </c>
      <c r="D41" s="135">
        <v>770398</v>
      </c>
    </row>
    <row r="42" spans="1:4" s="2" customFormat="1" ht="15" customHeight="1">
      <c r="A42" s="14"/>
      <c r="B42" s="91" t="s">
        <v>399</v>
      </c>
      <c r="C42" s="393">
        <v>10</v>
      </c>
      <c r="D42" s="135">
        <v>372599</v>
      </c>
    </row>
    <row r="43" spans="1:4" s="2" customFormat="1" ht="15" customHeight="1">
      <c r="A43" s="14"/>
      <c r="B43" s="91" t="s">
        <v>400</v>
      </c>
      <c r="C43" s="393">
        <v>88</v>
      </c>
      <c r="D43" s="135">
        <v>1999985</v>
      </c>
    </row>
    <row r="44" spans="1:4" s="2" customFormat="1" ht="15" customHeight="1">
      <c r="A44" s="14"/>
      <c r="B44" s="91" t="s">
        <v>401</v>
      </c>
      <c r="C44" s="393">
        <v>25</v>
      </c>
      <c r="D44" s="135">
        <v>2472258</v>
      </c>
    </row>
    <row r="45" spans="1:4" s="2" customFormat="1" ht="15" customHeight="1">
      <c r="A45" s="14"/>
      <c r="B45" s="91" t="s">
        <v>402</v>
      </c>
      <c r="C45" s="393">
        <v>10</v>
      </c>
      <c r="D45" s="135">
        <v>175644</v>
      </c>
    </row>
    <row r="46" spans="1:4" s="2" customFormat="1" ht="15" customHeight="1">
      <c r="A46" s="14"/>
      <c r="B46" s="91" t="s">
        <v>906</v>
      </c>
      <c r="C46" s="393">
        <v>1</v>
      </c>
      <c r="D46" s="135" t="s">
        <v>59</v>
      </c>
    </row>
    <row r="47" spans="1:4" s="2" customFormat="1" ht="15" customHeight="1">
      <c r="A47" s="14"/>
      <c r="B47" s="91" t="s">
        <v>403</v>
      </c>
      <c r="C47" s="393">
        <v>87</v>
      </c>
      <c r="D47" s="135">
        <v>1187147</v>
      </c>
    </row>
    <row r="48" spans="1:4" s="2" customFormat="1" ht="15" customHeight="1">
      <c r="A48" s="14"/>
      <c r="B48" s="91" t="s">
        <v>404</v>
      </c>
      <c r="C48" s="393">
        <v>27</v>
      </c>
      <c r="D48" s="135">
        <v>162901</v>
      </c>
    </row>
    <row r="49" spans="1:4" s="2" customFormat="1" ht="15" customHeight="1">
      <c r="A49" s="14"/>
      <c r="B49" s="91" t="s">
        <v>405</v>
      </c>
      <c r="C49" s="393">
        <v>1</v>
      </c>
      <c r="D49" s="135" t="s">
        <v>59</v>
      </c>
    </row>
    <row r="50" spans="1:4" s="2" customFormat="1" ht="15" customHeight="1">
      <c r="A50" s="14"/>
      <c r="B50" s="91" t="s">
        <v>907</v>
      </c>
      <c r="C50" s="393">
        <v>1</v>
      </c>
      <c r="D50" s="135" t="s">
        <v>59</v>
      </c>
    </row>
    <row r="51" spans="1:4" s="2" customFormat="1" ht="15" customHeight="1">
      <c r="A51" s="14"/>
      <c r="B51" s="91" t="s">
        <v>406</v>
      </c>
      <c r="C51" s="393">
        <v>4</v>
      </c>
      <c r="D51" s="135">
        <v>18158</v>
      </c>
    </row>
    <row r="52" spans="1:4" s="2" customFormat="1" ht="15" customHeight="1">
      <c r="A52" s="14"/>
      <c r="B52" s="91" t="s">
        <v>407</v>
      </c>
      <c r="C52" s="393">
        <v>1</v>
      </c>
      <c r="D52" s="135" t="s">
        <v>59</v>
      </c>
    </row>
    <row r="53" spans="1:4" s="2" customFormat="1" ht="15" customHeight="1">
      <c r="A53" s="14"/>
      <c r="B53" s="91" t="s">
        <v>408</v>
      </c>
      <c r="C53" s="393">
        <v>5</v>
      </c>
      <c r="D53" s="135">
        <v>13355</v>
      </c>
    </row>
    <row r="54" spans="1:4" s="2" customFormat="1" ht="15" customHeight="1">
      <c r="A54" s="14"/>
      <c r="B54" s="91" t="s">
        <v>409</v>
      </c>
      <c r="C54" s="393">
        <v>1</v>
      </c>
      <c r="D54" s="135" t="s">
        <v>59</v>
      </c>
    </row>
    <row r="55" spans="1:4" s="2" customFormat="1" ht="15" customHeight="1">
      <c r="A55" s="14"/>
      <c r="B55" s="91" t="s">
        <v>410</v>
      </c>
      <c r="C55" s="393">
        <v>1</v>
      </c>
      <c r="D55" s="135" t="s">
        <v>59</v>
      </c>
    </row>
    <row r="56" spans="1:4" s="2" customFormat="1" ht="15" customHeight="1">
      <c r="A56" s="14"/>
      <c r="B56" s="91" t="s">
        <v>411</v>
      </c>
      <c r="C56" s="393">
        <v>1</v>
      </c>
      <c r="D56" s="135" t="s">
        <v>59</v>
      </c>
    </row>
    <row r="57" spans="1:4" s="2" customFormat="1" ht="15" customHeight="1">
      <c r="A57" s="14"/>
      <c r="B57" s="91" t="s">
        <v>412</v>
      </c>
      <c r="C57" s="393">
        <v>7</v>
      </c>
      <c r="D57" s="135">
        <v>20994</v>
      </c>
    </row>
    <row r="58" spans="1:4" s="2" customFormat="1" ht="15" customHeight="1">
      <c r="A58" s="14"/>
      <c r="B58" s="91" t="s">
        <v>413</v>
      </c>
      <c r="C58" s="393">
        <v>47</v>
      </c>
      <c r="D58" s="135">
        <v>195093</v>
      </c>
    </row>
    <row r="59" spans="1:4" s="2" customFormat="1" ht="15" customHeight="1">
      <c r="A59" s="14"/>
      <c r="B59" s="91" t="s">
        <v>414</v>
      </c>
      <c r="C59" s="393">
        <v>1</v>
      </c>
      <c r="D59" s="135" t="s">
        <v>59</v>
      </c>
    </row>
    <row r="60" spans="1:4" s="2" customFormat="1" ht="15" customHeight="1">
      <c r="A60" s="14"/>
      <c r="B60" s="91" t="s">
        <v>908</v>
      </c>
      <c r="C60" s="393">
        <v>1</v>
      </c>
      <c r="D60" s="135" t="s">
        <v>59</v>
      </c>
    </row>
    <row r="61" spans="1:4" s="2" customFormat="1" ht="15" customHeight="1">
      <c r="A61" s="14"/>
      <c r="B61" s="91" t="s">
        <v>415</v>
      </c>
      <c r="C61" s="393">
        <v>2</v>
      </c>
      <c r="D61" s="135" t="s">
        <v>59</v>
      </c>
    </row>
    <row r="62" spans="1:4" s="2" customFormat="1" ht="15" customHeight="1">
      <c r="A62" s="14"/>
      <c r="B62" s="91" t="s">
        <v>416</v>
      </c>
      <c r="C62" s="393">
        <v>1</v>
      </c>
      <c r="D62" s="135" t="s">
        <v>59</v>
      </c>
    </row>
    <row r="63" spans="1:4" s="2" customFormat="1" ht="15" customHeight="1">
      <c r="A63" s="14"/>
      <c r="B63" s="91" t="s">
        <v>417</v>
      </c>
      <c r="C63" s="393">
        <v>1</v>
      </c>
      <c r="D63" s="135" t="s">
        <v>59</v>
      </c>
    </row>
    <row r="64" spans="1:4" s="2" customFormat="1" ht="15" customHeight="1">
      <c r="A64" s="14"/>
      <c r="B64" s="91" t="s">
        <v>418</v>
      </c>
      <c r="C64" s="393">
        <v>1</v>
      </c>
      <c r="D64" s="135" t="s">
        <v>59</v>
      </c>
    </row>
    <row r="65" spans="1:4" s="2" customFormat="1" ht="15" customHeight="1">
      <c r="A65" s="14"/>
      <c r="B65" s="91" t="s">
        <v>419</v>
      </c>
      <c r="C65" s="393">
        <v>4</v>
      </c>
      <c r="D65" s="135">
        <v>131484</v>
      </c>
    </row>
    <row r="66" spans="1:4" s="2" customFormat="1" ht="15" customHeight="1">
      <c r="A66" s="14"/>
      <c r="B66" s="91" t="s">
        <v>420</v>
      </c>
      <c r="C66" s="393">
        <v>10</v>
      </c>
      <c r="D66" s="135">
        <v>112978</v>
      </c>
    </row>
    <row r="67" spans="1:4" s="2" customFormat="1" ht="15" customHeight="1">
      <c r="A67" s="14"/>
      <c r="B67" s="91" t="s">
        <v>688</v>
      </c>
      <c r="C67" s="393">
        <v>4</v>
      </c>
      <c r="D67" s="135">
        <v>34382</v>
      </c>
    </row>
    <row r="68" spans="1:4" s="2" customFormat="1" ht="15" customHeight="1">
      <c r="A68" s="14"/>
      <c r="B68" s="91" t="s">
        <v>909</v>
      </c>
      <c r="C68" s="393">
        <v>2</v>
      </c>
      <c r="D68" s="135" t="s">
        <v>59</v>
      </c>
    </row>
    <row r="69" spans="1:4" s="2" customFormat="1" ht="15" customHeight="1">
      <c r="A69" s="14"/>
      <c r="B69" s="91" t="s">
        <v>421</v>
      </c>
      <c r="C69" s="393">
        <v>3</v>
      </c>
      <c r="D69" s="135">
        <v>294691</v>
      </c>
    </row>
    <row r="70" spans="1:4" s="2" customFormat="1" ht="15" customHeight="1">
      <c r="A70" s="14"/>
      <c r="B70" s="91" t="s">
        <v>422</v>
      </c>
      <c r="C70" s="393">
        <v>22</v>
      </c>
      <c r="D70" s="135">
        <v>473298</v>
      </c>
    </row>
    <row r="71" spans="1:4" s="2" customFormat="1" ht="15" customHeight="1">
      <c r="A71" s="14"/>
      <c r="B71" s="91" t="s">
        <v>689</v>
      </c>
      <c r="C71" s="393">
        <v>1</v>
      </c>
      <c r="D71" s="135" t="s">
        <v>59</v>
      </c>
    </row>
    <row r="72" spans="1:4" s="2" customFormat="1" ht="15" customHeight="1">
      <c r="A72" s="14"/>
      <c r="B72" s="91" t="s">
        <v>423</v>
      </c>
      <c r="C72" s="393">
        <v>2</v>
      </c>
      <c r="D72" s="135" t="s">
        <v>59</v>
      </c>
    </row>
    <row r="73" spans="1:4" s="2" customFormat="1" ht="15" customHeight="1">
      <c r="A73" s="14"/>
      <c r="B73" s="91" t="s">
        <v>424</v>
      </c>
      <c r="C73" s="393">
        <v>3</v>
      </c>
      <c r="D73" s="135">
        <v>5963</v>
      </c>
    </row>
    <row r="74" spans="1:4" s="2" customFormat="1" ht="15" customHeight="1">
      <c r="A74" s="14"/>
      <c r="B74" s="91" t="s">
        <v>425</v>
      </c>
      <c r="C74" s="393">
        <v>2</v>
      </c>
      <c r="D74" s="135" t="s">
        <v>59</v>
      </c>
    </row>
    <row r="75" spans="1:4" s="2" customFormat="1" ht="15" customHeight="1">
      <c r="A75" s="14"/>
      <c r="B75" s="91" t="s">
        <v>426</v>
      </c>
      <c r="C75" s="393">
        <v>6</v>
      </c>
      <c r="D75" s="135">
        <v>36080</v>
      </c>
    </row>
    <row r="76" spans="1:4" s="2" customFormat="1" ht="15" customHeight="1">
      <c r="A76" s="14"/>
      <c r="B76" s="91" t="s">
        <v>427</v>
      </c>
      <c r="C76" s="393">
        <v>5</v>
      </c>
      <c r="D76" s="135">
        <v>85631</v>
      </c>
    </row>
    <row r="77" spans="1:4" s="2" customFormat="1" ht="15" customHeight="1">
      <c r="A77" s="14"/>
      <c r="B77" s="92" t="s">
        <v>428</v>
      </c>
      <c r="C77" s="393">
        <v>5</v>
      </c>
      <c r="D77" s="135">
        <v>49454</v>
      </c>
    </row>
    <row r="78" spans="1:4" s="2" customFormat="1" ht="15" customHeight="1">
      <c r="A78" s="14"/>
      <c r="B78" s="91" t="s">
        <v>429</v>
      </c>
      <c r="C78" s="393">
        <v>3</v>
      </c>
      <c r="D78" s="135">
        <v>16179</v>
      </c>
    </row>
    <row r="79" spans="1:4" s="2" customFormat="1" ht="15" customHeight="1">
      <c r="A79" s="14"/>
      <c r="B79" s="91" t="s">
        <v>430</v>
      </c>
      <c r="C79" s="393">
        <v>1</v>
      </c>
      <c r="D79" s="135" t="s">
        <v>59</v>
      </c>
    </row>
    <row r="80" spans="1:4" s="2" customFormat="1" ht="15" customHeight="1">
      <c r="A80" s="14"/>
      <c r="B80" s="91" t="s">
        <v>431</v>
      </c>
      <c r="C80" s="393">
        <v>1</v>
      </c>
      <c r="D80" s="135" t="s">
        <v>59</v>
      </c>
    </row>
    <row r="81" spans="1:4" s="2" customFormat="1" ht="15" customHeight="1">
      <c r="A81" s="14"/>
      <c r="B81" s="91" t="s">
        <v>432</v>
      </c>
      <c r="C81" s="393">
        <v>2</v>
      </c>
      <c r="D81" s="135" t="s">
        <v>59</v>
      </c>
    </row>
    <row r="82" spans="1:4" s="2" customFormat="1" ht="15" customHeight="1">
      <c r="A82" s="14"/>
      <c r="B82" s="91" t="s">
        <v>433</v>
      </c>
      <c r="C82" s="393">
        <v>11</v>
      </c>
      <c r="D82" s="135">
        <v>625028</v>
      </c>
    </row>
    <row r="83" spans="1:4" s="2" customFormat="1" ht="15" customHeight="1">
      <c r="A83" s="14"/>
      <c r="B83" s="91" t="s">
        <v>434</v>
      </c>
      <c r="C83" s="393">
        <v>127</v>
      </c>
      <c r="D83" s="135">
        <v>482648</v>
      </c>
    </row>
    <row r="84" spans="1:4" s="2" customFormat="1" ht="15" customHeight="1">
      <c r="A84" s="14"/>
      <c r="B84" s="91" t="s">
        <v>435</v>
      </c>
      <c r="C84" s="393">
        <v>23</v>
      </c>
      <c r="D84" s="135">
        <v>331721</v>
      </c>
    </row>
    <row r="85" spans="1:4" s="2" customFormat="1" ht="15" customHeight="1">
      <c r="A85" s="14"/>
      <c r="B85" s="91" t="s">
        <v>436</v>
      </c>
      <c r="C85" s="393">
        <v>8</v>
      </c>
      <c r="D85" s="135">
        <v>48590</v>
      </c>
    </row>
    <row r="86" spans="1:4" s="2" customFormat="1" ht="15" customHeight="1">
      <c r="A86" s="14"/>
      <c r="B86" s="91" t="s">
        <v>437</v>
      </c>
      <c r="C86" s="393">
        <v>2</v>
      </c>
      <c r="D86" s="135" t="s">
        <v>59</v>
      </c>
    </row>
    <row r="87" spans="1:4" s="2" customFormat="1" ht="15" customHeight="1">
      <c r="A87" s="14"/>
      <c r="B87" s="91" t="s">
        <v>438</v>
      </c>
      <c r="C87" s="393">
        <v>2</v>
      </c>
      <c r="D87" s="135" t="s">
        <v>59</v>
      </c>
    </row>
    <row r="88" spans="1:4" s="2" customFormat="1" ht="15" customHeight="1">
      <c r="A88" s="14"/>
      <c r="B88" s="91" t="s">
        <v>439</v>
      </c>
      <c r="C88" s="393">
        <v>9</v>
      </c>
      <c r="D88" s="135">
        <v>752303</v>
      </c>
    </row>
    <row r="89" spans="1:4" s="2" customFormat="1" ht="15" customHeight="1">
      <c r="A89" s="14"/>
      <c r="B89" s="91" t="s">
        <v>440</v>
      </c>
      <c r="C89" s="393">
        <v>2</v>
      </c>
      <c r="D89" s="135" t="s">
        <v>59</v>
      </c>
    </row>
    <row r="90" spans="1:4" s="2" customFormat="1" ht="15" customHeight="1">
      <c r="A90" s="14"/>
      <c r="B90" s="91" t="s">
        <v>441</v>
      </c>
      <c r="C90" s="393">
        <v>5</v>
      </c>
      <c r="D90" s="135">
        <v>16978</v>
      </c>
    </row>
    <row r="91" spans="1:4" s="2" customFormat="1" ht="15" customHeight="1">
      <c r="A91" s="14"/>
      <c r="B91" s="91" t="s">
        <v>910</v>
      </c>
      <c r="C91" s="393">
        <v>12</v>
      </c>
      <c r="D91" s="135">
        <v>238947</v>
      </c>
    </row>
    <row r="92" spans="1:4" s="2" customFormat="1" ht="15" customHeight="1">
      <c r="A92" s="14"/>
      <c r="B92" s="91" t="s">
        <v>442</v>
      </c>
      <c r="C92" s="393">
        <v>71</v>
      </c>
      <c r="D92" s="135">
        <v>1577110</v>
      </c>
    </row>
    <row r="93" spans="1:4" s="2" customFormat="1" ht="15" customHeight="1">
      <c r="A93" s="14"/>
      <c r="B93" s="91" t="s">
        <v>443</v>
      </c>
      <c r="C93" s="393">
        <v>11</v>
      </c>
      <c r="D93" s="135">
        <v>225702</v>
      </c>
    </row>
    <row r="94" spans="1:4" s="2" customFormat="1" ht="15" customHeight="1">
      <c r="A94" s="14"/>
      <c r="B94" s="91" t="s">
        <v>444</v>
      </c>
      <c r="C94" s="393">
        <v>1</v>
      </c>
      <c r="D94" s="135" t="s">
        <v>59</v>
      </c>
    </row>
    <row r="95" spans="1:4" s="2" customFormat="1" ht="15" customHeight="1">
      <c r="A95" s="14"/>
      <c r="B95" s="92" t="s">
        <v>445</v>
      </c>
      <c r="C95" s="393">
        <v>26</v>
      </c>
      <c r="D95" s="135">
        <v>332616</v>
      </c>
    </row>
    <row r="96" spans="1:4" s="2" customFormat="1" ht="15" customHeight="1">
      <c r="A96" s="14"/>
      <c r="B96" s="91" t="s">
        <v>446</v>
      </c>
      <c r="C96" s="393">
        <v>12</v>
      </c>
      <c r="D96" s="135">
        <v>191275</v>
      </c>
    </row>
    <row r="97" spans="1:4" s="2" customFormat="1" ht="15" customHeight="1">
      <c r="A97" s="14"/>
      <c r="B97" s="91" t="s">
        <v>447</v>
      </c>
      <c r="C97" s="393">
        <v>1</v>
      </c>
      <c r="D97" s="135" t="s">
        <v>59</v>
      </c>
    </row>
    <row r="98" spans="1:4" s="2" customFormat="1" ht="15" customHeight="1">
      <c r="A98" s="14"/>
      <c r="B98" s="91" t="s">
        <v>448</v>
      </c>
      <c r="C98" s="393">
        <v>1</v>
      </c>
      <c r="D98" s="135" t="s">
        <v>59</v>
      </c>
    </row>
    <row r="99" spans="1:4" s="2" customFormat="1" ht="15" customHeight="1">
      <c r="A99" s="14"/>
      <c r="B99" s="91" t="s">
        <v>449</v>
      </c>
      <c r="C99" s="393">
        <v>1</v>
      </c>
      <c r="D99" s="135" t="s">
        <v>59</v>
      </c>
    </row>
    <row r="100" spans="1:4" s="2" customFormat="1" ht="15" customHeight="1">
      <c r="A100" s="14"/>
      <c r="B100" s="91" t="s">
        <v>451</v>
      </c>
      <c r="C100" s="393">
        <v>4</v>
      </c>
      <c r="D100" s="135">
        <v>225811</v>
      </c>
    </row>
    <row r="101" spans="1:4" s="2" customFormat="1" ht="15" customHeight="1">
      <c r="A101" s="14"/>
      <c r="B101" s="91" t="s">
        <v>452</v>
      </c>
      <c r="C101" s="393">
        <v>1</v>
      </c>
      <c r="D101" s="135" t="s">
        <v>59</v>
      </c>
    </row>
    <row r="102" spans="1:4" s="2" customFormat="1" ht="15" customHeight="1">
      <c r="A102" s="14"/>
      <c r="B102" s="91" t="s">
        <v>453</v>
      </c>
      <c r="C102" s="393">
        <v>1</v>
      </c>
      <c r="D102" s="135" t="s">
        <v>59</v>
      </c>
    </row>
    <row r="103" spans="1:4" s="2" customFormat="1" ht="15" customHeight="1">
      <c r="A103" s="14"/>
      <c r="B103" s="91" t="s">
        <v>454</v>
      </c>
      <c r="C103" s="393">
        <v>1</v>
      </c>
      <c r="D103" s="135" t="s">
        <v>59</v>
      </c>
    </row>
    <row r="104" spans="1:4" s="2" customFormat="1" ht="15" customHeight="1">
      <c r="A104" s="14"/>
      <c r="B104" s="91" t="s">
        <v>455</v>
      </c>
      <c r="C104" s="393">
        <v>21</v>
      </c>
      <c r="D104" s="135">
        <v>1177135</v>
      </c>
    </row>
    <row r="105" spans="1:4" s="2" customFormat="1" ht="15" customHeight="1">
      <c r="A105" s="14"/>
      <c r="B105" s="91" t="s">
        <v>456</v>
      </c>
      <c r="C105" s="393">
        <v>18</v>
      </c>
      <c r="D105" s="135">
        <v>119959</v>
      </c>
    </row>
    <row r="106" spans="1:4" s="2" customFormat="1" ht="15" customHeight="1">
      <c r="A106" s="14"/>
      <c r="B106" s="91" t="s">
        <v>457</v>
      </c>
      <c r="C106" s="393">
        <v>11</v>
      </c>
      <c r="D106" s="135">
        <v>4761279</v>
      </c>
    </row>
    <row r="107" spans="1:4" s="2" customFormat="1" ht="15" customHeight="1">
      <c r="A107" s="14"/>
      <c r="B107" s="91" t="s">
        <v>458</v>
      </c>
      <c r="C107" s="393">
        <v>64</v>
      </c>
      <c r="D107" s="135">
        <v>2204365</v>
      </c>
    </row>
    <row r="108" spans="1:4" s="2" customFormat="1" ht="15" customHeight="1">
      <c r="A108" s="14"/>
      <c r="B108" s="91" t="s">
        <v>459</v>
      </c>
      <c r="C108" s="393">
        <v>13</v>
      </c>
      <c r="D108" s="135">
        <v>103547</v>
      </c>
    </row>
    <row r="109" spans="1:4" s="2" customFormat="1" ht="15" customHeight="1">
      <c r="A109" s="14"/>
      <c r="B109" s="91" t="s">
        <v>460</v>
      </c>
      <c r="C109" s="393">
        <v>8</v>
      </c>
      <c r="D109" s="135">
        <v>390901</v>
      </c>
    </row>
    <row r="110" spans="1:4" s="2" customFormat="1" ht="15" customHeight="1">
      <c r="A110" s="14"/>
      <c r="B110" s="91" t="s">
        <v>461</v>
      </c>
      <c r="C110" s="393">
        <v>3</v>
      </c>
      <c r="D110" s="135">
        <v>5704</v>
      </c>
    </row>
    <row r="111" spans="1:4" s="2" customFormat="1" ht="15" customHeight="1">
      <c r="A111" s="14"/>
      <c r="B111" s="91" t="s">
        <v>911</v>
      </c>
      <c r="C111" s="393">
        <v>5</v>
      </c>
      <c r="D111" s="135">
        <v>631384</v>
      </c>
    </row>
    <row r="112" spans="1:4" s="2" customFormat="1" ht="15" customHeight="1">
      <c r="A112" s="14"/>
      <c r="B112" s="91" t="s">
        <v>462</v>
      </c>
      <c r="C112" s="393">
        <v>1</v>
      </c>
      <c r="D112" s="135" t="s">
        <v>59</v>
      </c>
    </row>
    <row r="113" spans="1:4" s="2" customFormat="1" ht="15" customHeight="1">
      <c r="A113" s="14"/>
      <c r="B113" s="91" t="s">
        <v>463</v>
      </c>
      <c r="C113" s="393">
        <v>3</v>
      </c>
      <c r="D113" s="135">
        <v>248277</v>
      </c>
    </row>
    <row r="114" spans="1:4" s="2" customFormat="1" ht="15" customHeight="1">
      <c r="A114" s="14"/>
      <c r="B114" s="91" t="s">
        <v>464</v>
      </c>
      <c r="C114" s="393">
        <v>3</v>
      </c>
      <c r="D114" s="135">
        <v>532578</v>
      </c>
    </row>
    <row r="115" spans="1:4" s="2" customFormat="1" ht="15" customHeight="1">
      <c r="A115" s="14"/>
      <c r="B115" s="91" t="s">
        <v>465</v>
      </c>
      <c r="C115" s="393">
        <v>1</v>
      </c>
      <c r="D115" s="135" t="s">
        <v>59</v>
      </c>
    </row>
    <row r="116" spans="1:4" s="2" customFormat="1" ht="15" customHeight="1">
      <c r="A116" s="14"/>
      <c r="B116" s="91" t="s">
        <v>466</v>
      </c>
      <c r="C116" s="393">
        <v>3</v>
      </c>
      <c r="D116" s="135">
        <v>107894</v>
      </c>
    </row>
    <row r="117" spans="1:4" s="2" customFormat="1" ht="15" customHeight="1">
      <c r="A117" s="14"/>
      <c r="B117" s="91" t="s">
        <v>467</v>
      </c>
      <c r="C117" s="393">
        <v>2</v>
      </c>
      <c r="D117" s="135" t="s">
        <v>59</v>
      </c>
    </row>
    <row r="118" spans="1:4" s="2" customFormat="1" ht="15" customHeight="1">
      <c r="A118" s="14"/>
      <c r="B118" s="91" t="s">
        <v>468</v>
      </c>
      <c r="C118" s="393">
        <v>4</v>
      </c>
      <c r="D118" s="135">
        <v>33555</v>
      </c>
    </row>
    <row r="119" spans="1:4" s="2" customFormat="1" ht="15" customHeight="1">
      <c r="A119" s="14"/>
      <c r="B119" s="91" t="s">
        <v>469</v>
      </c>
      <c r="C119" s="393">
        <v>2</v>
      </c>
      <c r="D119" s="135" t="s">
        <v>59</v>
      </c>
    </row>
    <row r="120" spans="1:4" s="2" customFormat="1" ht="15" customHeight="1">
      <c r="A120" s="14"/>
      <c r="B120" s="91" t="s">
        <v>470</v>
      </c>
      <c r="C120" s="393">
        <v>1</v>
      </c>
      <c r="D120" s="135" t="s">
        <v>59</v>
      </c>
    </row>
    <row r="121" spans="1:4" s="2" customFormat="1" ht="15" customHeight="1">
      <c r="A121" s="14"/>
      <c r="B121" s="91" t="s">
        <v>471</v>
      </c>
      <c r="C121" s="393">
        <v>2</v>
      </c>
      <c r="D121" s="135" t="s">
        <v>59</v>
      </c>
    </row>
    <row r="122" spans="1:4" s="2" customFormat="1" ht="15" customHeight="1">
      <c r="A122" s="14"/>
      <c r="B122" s="91" t="s">
        <v>472</v>
      </c>
      <c r="C122" s="393">
        <v>9</v>
      </c>
      <c r="D122" s="135">
        <v>12962412</v>
      </c>
    </row>
    <row r="123" spans="1:4" s="2" customFormat="1" ht="15" customHeight="1">
      <c r="A123" s="14"/>
      <c r="B123" s="91" t="s">
        <v>912</v>
      </c>
      <c r="C123" s="393">
        <v>6</v>
      </c>
      <c r="D123" s="135">
        <v>2206025</v>
      </c>
    </row>
    <row r="124" spans="1:4" s="2" customFormat="1" ht="15" customHeight="1">
      <c r="A124" s="14"/>
      <c r="B124" s="91" t="s">
        <v>473</v>
      </c>
      <c r="C124" s="393">
        <v>1</v>
      </c>
      <c r="D124" s="135" t="s">
        <v>59</v>
      </c>
    </row>
    <row r="125" spans="1:4" s="2" customFormat="1" ht="15" customHeight="1">
      <c r="A125" s="14"/>
      <c r="B125" s="91" t="s">
        <v>474</v>
      </c>
      <c r="C125" s="393">
        <v>2</v>
      </c>
      <c r="D125" s="135" t="s">
        <v>59</v>
      </c>
    </row>
    <row r="126" spans="1:4" s="2" customFormat="1" ht="15" customHeight="1">
      <c r="A126" s="14"/>
      <c r="B126" s="91" t="s">
        <v>475</v>
      </c>
      <c r="C126" s="393">
        <v>6</v>
      </c>
      <c r="D126" s="135">
        <v>471633</v>
      </c>
    </row>
    <row r="127" spans="1:4" s="2" customFormat="1" ht="15" customHeight="1">
      <c r="A127" s="14"/>
      <c r="B127" s="91" t="s">
        <v>476</v>
      </c>
      <c r="C127" s="393">
        <v>6</v>
      </c>
      <c r="D127" s="135">
        <v>3203961</v>
      </c>
    </row>
    <row r="128" spans="1:4" s="2" customFormat="1" ht="15" customHeight="1">
      <c r="A128" s="14"/>
      <c r="B128" s="91" t="s">
        <v>477</v>
      </c>
      <c r="C128" s="393">
        <v>1</v>
      </c>
      <c r="D128" s="135" t="s">
        <v>59</v>
      </c>
    </row>
    <row r="129" spans="1:4" s="2" customFormat="1" ht="15" customHeight="1">
      <c r="A129" s="14"/>
      <c r="B129" s="2" t="s">
        <v>478</v>
      </c>
      <c r="C129" s="393">
        <v>12</v>
      </c>
      <c r="D129" s="135">
        <v>430359</v>
      </c>
    </row>
    <row r="130" spans="1:4" s="2" customFormat="1" ht="15" customHeight="1">
      <c r="A130" s="14"/>
      <c r="B130" s="91" t="s">
        <v>913</v>
      </c>
      <c r="C130" s="393">
        <v>1</v>
      </c>
      <c r="D130" s="135" t="s">
        <v>59</v>
      </c>
    </row>
    <row r="131" spans="1:4" s="2" customFormat="1" ht="15" customHeight="1">
      <c r="A131" s="14"/>
      <c r="B131" s="91" t="s">
        <v>480</v>
      </c>
      <c r="C131" s="393">
        <v>1</v>
      </c>
      <c r="D131" s="135" t="s">
        <v>59</v>
      </c>
    </row>
    <row r="132" spans="1:4" s="2" customFormat="1" ht="15" customHeight="1">
      <c r="A132" s="14"/>
      <c r="B132" s="91" t="s">
        <v>481</v>
      </c>
      <c r="C132" s="393">
        <v>1</v>
      </c>
      <c r="D132" s="135" t="s">
        <v>59</v>
      </c>
    </row>
    <row r="133" spans="1:4" s="2" customFormat="1" ht="14.25" customHeight="1">
      <c r="A133" s="14"/>
      <c r="B133" s="91" t="s">
        <v>482</v>
      </c>
      <c r="C133" s="393">
        <v>2</v>
      </c>
      <c r="D133" s="135" t="s">
        <v>59</v>
      </c>
    </row>
    <row r="134" spans="1:4" s="2" customFormat="1" ht="14.25" customHeight="1">
      <c r="A134" s="14"/>
      <c r="B134" s="91" t="s">
        <v>1025</v>
      </c>
      <c r="C134" s="393">
        <v>1</v>
      </c>
      <c r="D134" s="135" t="s">
        <v>59</v>
      </c>
    </row>
    <row r="135" spans="1:4" s="2" customFormat="1" ht="15" customHeight="1">
      <c r="A135" s="14"/>
      <c r="B135" s="91" t="s">
        <v>483</v>
      </c>
      <c r="C135" s="393">
        <v>1</v>
      </c>
      <c r="D135" s="135" t="s">
        <v>59</v>
      </c>
    </row>
    <row r="136" spans="1:4" s="2" customFormat="1" ht="15" customHeight="1">
      <c r="A136" s="14"/>
      <c r="B136" s="91" t="s">
        <v>484</v>
      </c>
      <c r="C136" s="393">
        <v>1</v>
      </c>
      <c r="D136" s="135" t="s">
        <v>59</v>
      </c>
    </row>
    <row r="137" spans="1:4" s="2" customFormat="1" ht="15" customHeight="1">
      <c r="A137" s="14"/>
      <c r="B137" s="91" t="s">
        <v>485</v>
      </c>
      <c r="C137" s="393">
        <v>1</v>
      </c>
      <c r="D137" s="135" t="s">
        <v>59</v>
      </c>
    </row>
    <row r="138" spans="1:4" s="2" customFormat="1" ht="15" customHeight="1">
      <c r="A138" s="14"/>
      <c r="B138" s="91" t="s">
        <v>486</v>
      </c>
      <c r="C138" s="393">
        <v>2</v>
      </c>
      <c r="D138" s="135" t="s">
        <v>59</v>
      </c>
    </row>
    <row r="139" spans="1:4" s="2" customFormat="1" ht="15" customHeight="1">
      <c r="A139" s="14"/>
      <c r="B139" s="91" t="s">
        <v>487</v>
      </c>
      <c r="C139" s="393">
        <v>18</v>
      </c>
      <c r="D139" s="135">
        <v>555596</v>
      </c>
    </row>
    <row r="140" spans="1:4" s="2" customFormat="1" ht="15" customHeight="1">
      <c r="A140" s="14"/>
      <c r="B140" s="91" t="s">
        <v>488</v>
      </c>
      <c r="C140" s="393">
        <v>23</v>
      </c>
      <c r="D140" s="135">
        <v>2488187</v>
      </c>
    </row>
    <row r="141" spans="1:4" s="2" customFormat="1" ht="15" customHeight="1">
      <c r="A141" s="14"/>
      <c r="B141" s="91" t="s">
        <v>489</v>
      </c>
      <c r="C141" s="393">
        <v>12</v>
      </c>
      <c r="D141" s="135">
        <v>305697</v>
      </c>
    </row>
    <row r="142" spans="1:4" s="2" customFormat="1" ht="15" customHeight="1">
      <c r="A142" s="14"/>
      <c r="B142" s="91" t="s">
        <v>490</v>
      </c>
      <c r="C142" s="393">
        <v>3</v>
      </c>
      <c r="D142" s="135">
        <v>14775</v>
      </c>
    </row>
    <row r="143" spans="1:4" s="2" customFormat="1" ht="15" customHeight="1">
      <c r="A143" s="14"/>
      <c r="B143" s="91" t="s">
        <v>491</v>
      </c>
      <c r="C143" s="393">
        <v>5</v>
      </c>
      <c r="D143" s="135">
        <v>944131</v>
      </c>
    </row>
    <row r="144" spans="1:4" s="2" customFormat="1" ht="15" customHeight="1">
      <c r="A144" s="14"/>
      <c r="B144" s="91" t="s">
        <v>492</v>
      </c>
      <c r="C144" s="12">
        <v>2</v>
      </c>
      <c r="D144" s="135" t="s">
        <v>59</v>
      </c>
    </row>
    <row r="145" spans="1:4" s="2" customFormat="1" ht="15" customHeight="1">
      <c r="A145" s="14"/>
      <c r="B145" s="91" t="s">
        <v>493</v>
      </c>
      <c r="C145" s="393">
        <v>1</v>
      </c>
      <c r="D145" s="135" t="s">
        <v>59</v>
      </c>
    </row>
    <row r="146" spans="1:4" s="2" customFormat="1" ht="15" customHeight="1">
      <c r="A146" s="14"/>
      <c r="B146" s="91" t="s">
        <v>494</v>
      </c>
      <c r="C146" s="393">
        <v>3</v>
      </c>
      <c r="D146" s="135">
        <v>199396</v>
      </c>
    </row>
    <row r="147" spans="1:4" s="2" customFormat="1" ht="15" customHeight="1">
      <c r="A147" s="14"/>
      <c r="B147" s="91" t="s">
        <v>495</v>
      </c>
      <c r="C147" s="393">
        <v>3</v>
      </c>
      <c r="D147" s="135">
        <v>27851</v>
      </c>
    </row>
    <row r="148" spans="1:4" s="2" customFormat="1" ht="15" customHeight="1">
      <c r="A148" s="14"/>
      <c r="B148" s="91" t="s">
        <v>496</v>
      </c>
      <c r="C148" s="393">
        <v>3</v>
      </c>
      <c r="D148" s="135">
        <v>27982</v>
      </c>
    </row>
    <row r="149" spans="1:4" s="2" customFormat="1" ht="15" customHeight="1">
      <c r="A149" s="14"/>
      <c r="B149" s="91" t="s">
        <v>497</v>
      </c>
      <c r="C149" s="393">
        <v>6</v>
      </c>
      <c r="D149" s="135">
        <v>275992</v>
      </c>
    </row>
    <row r="150" spans="1:4" s="2" customFormat="1" ht="15" customHeight="1">
      <c r="A150" s="14"/>
      <c r="B150" s="91" t="s">
        <v>498</v>
      </c>
      <c r="C150" s="393">
        <v>8</v>
      </c>
      <c r="D150" s="135">
        <v>119287</v>
      </c>
    </row>
    <row r="151" spans="1:4" s="2" customFormat="1" ht="15" customHeight="1">
      <c r="A151" s="14"/>
      <c r="B151" s="91" t="s">
        <v>499</v>
      </c>
      <c r="C151" s="393">
        <v>2</v>
      </c>
      <c r="D151" s="135" t="s">
        <v>59</v>
      </c>
    </row>
    <row r="152" spans="1:4" s="2" customFormat="1" ht="15" customHeight="1">
      <c r="A152" s="14"/>
      <c r="B152" s="91" t="s">
        <v>500</v>
      </c>
      <c r="C152" s="393">
        <v>1</v>
      </c>
      <c r="D152" s="135" t="s">
        <v>59</v>
      </c>
    </row>
    <row r="153" spans="1:4" s="2" customFormat="1" ht="15" customHeight="1">
      <c r="A153" s="14"/>
      <c r="B153" s="91" t="s">
        <v>501</v>
      </c>
      <c r="C153" s="393">
        <v>11</v>
      </c>
      <c r="D153" s="135">
        <v>389933</v>
      </c>
    </row>
    <row r="154" spans="1:4" s="2" customFormat="1" ht="15" customHeight="1">
      <c r="A154" s="14"/>
      <c r="B154" s="91" t="s">
        <v>502</v>
      </c>
      <c r="C154" s="393">
        <v>3</v>
      </c>
      <c r="D154" s="135">
        <v>1018900</v>
      </c>
    </row>
    <row r="155" spans="1:4" s="2" customFormat="1" ht="15" customHeight="1">
      <c r="A155" s="14"/>
      <c r="B155" s="91" t="s">
        <v>503</v>
      </c>
      <c r="C155" s="393">
        <v>1</v>
      </c>
      <c r="D155" s="135" t="s">
        <v>59</v>
      </c>
    </row>
    <row r="156" spans="1:4" s="2" customFormat="1" ht="15" customHeight="1">
      <c r="A156" s="14"/>
      <c r="B156" s="91" t="s">
        <v>504</v>
      </c>
      <c r="C156" s="393">
        <v>8</v>
      </c>
      <c r="D156" s="135">
        <v>724420</v>
      </c>
    </row>
    <row r="157" spans="1:4" s="2" customFormat="1" ht="15" customHeight="1">
      <c r="A157" s="14"/>
      <c r="B157" s="91" t="s">
        <v>505</v>
      </c>
      <c r="C157" s="393">
        <v>2</v>
      </c>
      <c r="D157" s="135" t="s">
        <v>59</v>
      </c>
    </row>
    <row r="158" spans="1:4" s="2" customFormat="1" ht="15" customHeight="1">
      <c r="A158" s="14"/>
      <c r="B158" s="91" t="s">
        <v>506</v>
      </c>
      <c r="C158" s="393">
        <v>1</v>
      </c>
      <c r="D158" s="135" t="s">
        <v>59</v>
      </c>
    </row>
    <row r="159" spans="1:4" s="2" customFormat="1" ht="15" customHeight="1">
      <c r="A159" s="14"/>
      <c r="B159" s="91" t="s">
        <v>914</v>
      </c>
      <c r="C159" s="393">
        <v>2</v>
      </c>
      <c r="D159" s="135" t="s">
        <v>59</v>
      </c>
    </row>
    <row r="160" spans="1:4" s="2" customFormat="1" ht="15" customHeight="1">
      <c r="A160" s="14"/>
      <c r="B160" s="91" t="s">
        <v>507</v>
      </c>
      <c r="C160" s="393">
        <v>1</v>
      </c>
      <c r="D160" s="135" t="s">
        <v>59</v>
      </c>
    </row>
    <row r="161" spans="1:4" s="2" customFormat="1" ht="15" customHeight="1">
      <c r="A161" s="14"/>
      <c r="B161" s="91" t="s">
        <v>508</v>
      </c>
      <c r="C161" s="393">
        <v>11</v>
      </c>
      <c r="D161" s="135">
        <v>4717094</v>
      </c>
    </row>
    <row r="162" spans="1:4" s="2" customFormat="1" ht="15" customHeight="1">
      <c r="A162" s="14"/>
      <c r="B162" s="91" t="s">
        <v>1026</v>
      </c>
      <c r="C162" s="393">
        <v>1</v>
      </c>
      <c r="D162" s="135" t="s">
        <v>59</v>
      </c>
    </row>
    <row r="163" spans="1:4" s="2" customFormat="1" ht="15" customHeight="1">
      <c r="A163" s="14"/>
      <c r="B163" s="91" t="s">
        <v>509</v>
      </c>
      <c r="C163" s="393">
        <v>34</v>
      </c>
      <c r="D163" s="135">
        <v>948623</v>
      </c>
    </row>
    <row r="164" spans="1:4" s="2" customFormat="1" ht="15" customHeight="1">
      <c r="A164" s="14"/>
      <c r="B164" s="91" t="s">
        <v>510</v>
      </c>
      <c r="C164" s="393">
        <v>36</v>
      </c>
      <c r="D164" s="135">
        <v>939276</v>
      </c>
    </row>
    <row r="165" spans="1:4" s="2" customFormat="1" ht="15" customHeight="1">
      <c r="A165" s="14"/>
      <c r="B165" s="91" t="s">
        <v>1027</v>
      </c>
      <c r="C165" s="393">
        <v>2</v>
      </c>
      <c r="D165" s="135" t="s">
        <v>59</v>
      </c>
    </row>
    <row r="166" spans="1:4" s="2" customFormat="1" ht="15" customHeight="1">
      <c r="A166" s="14"/>
      <c r="B166" s="91" t="s">
        <v>1028</v>
      </c>
      <c r="C166" s="393">
        <v>1</v>
      </c>
      <c r="D166" s="135" t="s">
        <v>59</v>
      </c>
    </row>
    <row r="167" spans="1:4" s="2" customFormat="1" ht="15" customHeight="1">
      <c r="A167" s="14"/>
      <c r="B167" s="91" t="s">
        <v>511</v>
      </c>
      <c r="C167" s="393">
        <v>1</v>
      </c>
      <c r="D167" s="135" t="s">
        <v>59</v>
      </c>
    </row>
    <row r="168" spans="1:4" s="2" customFormat="1" ht="15" customHeight="1">
      <c r="A168" s="14"/>
      <c r="B168" s="91" t="s">
        <v>512</v>
      </c>
      <c r="C168" s="393">
        <v>1</v>
      </c>
      <c r="D168" s="135" t="s">
        <v>59</v>
      </c>
    </row>
    <row r="169" spans="1:4" s="2" customFormat="1" ht="15" customHeight="1">
      <c r="A169" s="14"/>
      <c r="B169" s="91" t="s">
        <v>513</v>
      </c>
      <c r="C169" s="393">
        <v>6</v>
      </c>
      <c r="D169" s="135">
        <v>1417870</v>
      </c>
    </row>
    <row r="170" spans="1:4" s="2" customFormat="1" ht="15" customHeight="1">
      <c r="A170" s="14"/>
      <c r="B170" s="91" t="s">
        <v>514</v>
      </c>
      <c r="C170" s="393">
        <v>6</v>
      </c>
      <c r="D170" s="135">
        <v>224914</v>
      </c>
    </row>
    <row r="171" spans="1:4" s="2" customFormat="1" ht="15" customHeight="1">
      <c r="A171" s="14"/>
      <c r="B171" s="91" t="s">
        <v>515</v>
      </c>
      <c r="C171" s="393">
        <v>2</v>
      </c>
      <c r="D171" s="135" t="s">
        <v>59</v>
      </c>
    </row>
    <row r="172" spans="1:4" s="2" customFormat="1" ht="15" customHeight="1">
      <c r="A172" s="14"/>
      <c r="B172" s="91" t="s">
        <v>516</v>
      </c>
      <c r="C172" s="393">
        <v>1</v>
      </c>
      <c r="D172" s="135" t="s">
        <v>59</v>
      </c>
    </row>
    <row r="173" spans="1:4" s="2" customFormat="1" ht="15" customHeight="1">
      <c r="A173" s="14"/>
      <c r="B173" s="91" t="s">
        <v>517</v>
      </c>
      <c r="C173" s="393">
        <v>9</v>
      </c>
      <c r="D173" s="135">
        <v>48277</v>
      </c>
    </row>
    <row r="174" spans="1:4" s="2" customFormat="1" ht="15" customHeight="1">
      <c r="A174" s="14"/>
      <c r="B174" s="91" t="s">
        <v>915</v>
      </c>
      <c r="C174" s="393">
        <v>3</v>
      </c>
      <c r="D174" s="135">
        <v>533390</v>
      </c>
    </row>
    <row r="175" spans="1:4" s="2" customFormat="1" ht="15" customHeight="1">
      <c r="A175" s="14"/>
      <c r="B175" s="91" t="s">
        <v>518</v>
      </c>
      <c r="C175" s="393">
        <v>7</v>
      </c>
      <c r="D175" s="135">
        <v>63048</v>
      </c>
    </row>
    <row r="176" spans="1:4" s="2" customFormat="1" ht="15" customHeight="1">
      <c r="A176" s="14"/>
      <c r="B176" s="91" t="s">
        <v>519</v>
      </c>
      <c r="C176" s="393">
        <v>3</v>
      </c>
      <c r="D176" s="135">
        <v>99493</v>
      </c>
    </row>
    <row r="177" spans="1:4" s="2" customFormat="1" ht="15" customHeight="1">
      <c r="A177" s="14"/>
      <c r="B177" s="91" t="s">
        <v>520</v>
      </c>
      <c r="C177" s="393">
        <v>55</v>
      </c>
      <c r="D177" s="135">
        <v>54044</v>
      </c>
    </row>
    <row r="178" spans="1:4" s="2" customFormat="1" ht="15" customHeight="1">
      <c r="A178" s="14"/>
      <c r="B178" s="91" t="s">
        <v>916</v>
      </c>
      <c r="C178" s="393">
        <v>19</v>
      </c>
      <c r="D178" s="135">
        <v>589732</v>
      </c>
    </row>
    <row r="179" spans="1:4" s="2" customFormat="1" ht="15" customHeight="1">
      <c r="A179" s="14"/>
      <c r="B179" s="91" t="s">
        <v>1029</v>
      </c>
      <c r="C179" s="393">
        <v>1</v>
      </c>
      <c r="D179" s="135" t="s">
        <v>59</v>
      </c>
    </row>
    <row r="180" spans="1:4" s="2" customFormat="1" ht="15" customHeight="1">
      <c r="A180" s="14"/>
      <c r="B180" s="91" t="s">
        <v>521</v>
      </c>
      <c r="C180" s="393">
        <v>2</v>
      </c>
      <c r="D180" s="135" t="s">
        <v>59</v>
      </c>
    </row>
    <row r="181" spans="1:4" s="2" customFormat="1" ht="15" customHeight="1">
      <c r="A181" s="14"/>
      <c r="B181" s="91" t="s">
        <v>522</v>
      </c>
      <c r="C181" s="393">
        <v>2</v>
      </c>
      <c r="D181" s="135" t="s">
        <v>59</v>
      </c>
    </row>
    <row r="182" spans="1:4" s="2" customFormat="1" ht="15" customHeight="1">
      <c r="A182" s="14"/>
      <c r="B182" s="91" t="s">
        <v>523</v>
      </c>
      <c r="C182" s="393">
        <v>7</v>
      </c>
      <c r="D182" s="135">
        <v>843466</v>
      </c>
    </row>
    <row r="183" spans="1:4" s="2" customFormat="1" ht="15" customHeight="1">
      <c r="A183" s="14"/>
      <c r="B183" s="91" t="s">
        <v>524</v>
      </c>
      <c r="C183" s="393">
        <v>9</v>
      </c>
      <c r="D183" s="135">
        <v>459491</v>
      </c>
    </row>
    <row r="184" spans="1:4" s="2" customFormat="1" ht="15" customHeight="1">
      <c r="A184" s="14"/>
      <c r="B184" s="91" t="s">
        <v>917</v>
      </c>
      <c r="C184" s="393">
        <v>3</v>
      </c>
      <c r="D184" s="135">
        <v>111749</v>
      </c>
    </row>
    <row r="185" spans="1:4" s="2" customFormat="1" ht="15" customHeight="1">
      <c r="A185" s="14"/>
      <c r="B185" s="91" t="s">
        <v>918</v>
      </c>
      <c r="C185" s="393">
        <v>4</v>
      </c>
      <c r="D185" s="135">
        <v>2566605</v>
      </c>
    </row>
    <row r="186" spans="1:4" s="2" customFormat="1" ht="15" customHeight="1">
      <c r="A186" s="14"/>
      <c r="B186" s="91" t="s">
        <v>699</v>
      </c>
      <c r="C186" s="393">
        <v>1</v>
      </c>
      <c r="D186" s="135" t="s">
        <v>59</v>
      </c>
    </row>
    <row r="187" spans="1:4" s="2" customFormat="1" ht="15" customHeight="1">
      <c r="A187" s="14"/>
      <c r="B187" s="91" t="s">
        <v>525</v>
      </c>
      <c r="C187" s="393">
        <v>1</v>
      </c>
      <c r="D187" s="135" t="s">
        <v>59</v>
      </c>
    </row>
    <row r="188" spans="1:4" s="2" customFormat="1" ht="15" customHeight="1">
      <c r="A188" s="14"/>
      <c r="B188" s="91" t="s">
        <v>526</v>
      </c>
      <c r="C188" s="393">
        <v>2</v>
      </c>
      <c r="D188" s="135" t="s">
        <v>59</v>
      </c>
    </row>
    <row r="189" spans="1:4" s="2" customFormat="1" ht="15" customHeight="1">
      <c r="A189" s="14"/>
      <c r="B189" s="91" t="s">
        <v>919</v>
      </c>
      <c r="C189" s="393">
        <v>2</v>
      </c>
      <c r="D189" s="135" t="s">
        <v>59</v>
      </c>
    </row>
    <row r="190" spans="1:4" s="2" customFormat="1" ht="15" customHeight="1">
      <c r="A190" s="14"/>
      <c r="B190" s="91" t="s">
        <v>527</v>
      </c>
      <c r="C190" s="393">
        <v>4</v>
      </c>
      <c r="D190" s="135">
        <v>112307</v>
      </c>
    </row>
    <row r="191" spans="1:4" s="2" customFormat="1" ht="15" customHeight="1">
      <c r="A191" s="14"/>
      <c r="B191" s="91" t="s">
        <v>528</v>
      </c>
      <c r="C191" s="393">
        <v>2</v>
      </c>
      <c r="D191" s="135" t="s">
        <v>59</v>
      </c>
    </row>
    <row r="192" spans="1:4" s="2" customFormat="1" ht="15" customHeight="1">
      <c r="A192" s="14"/>
      <c r="B192" s="91" t="s">
        <v>529</v>
      </c>
      <c r="C192" s="393">
        <v>17</v>
      </c>
      <c r="D192" s="135">
        <v>375801</v>
      </c>
    </row>
    <row r="193" spans="1:4" s="2" customFormat="1" ht="15" customHeight="1">
      <c r="A193" s="14"/>
      <c r="B193" s="91" t="s">
        <v>530</v>
      </c>
      <c r="C193" s="12">
        <v>8</v>
      </c>
      <c r="D193" s="2">
        <v>213541</v>
      </c>
    </row>
    <row r="194" spans="1:4" s="2" customFormat="1" ht="15" customHeight="1">
      <c r="A194" s="14"/>
      <c r="B194" s="91" t="s">
        <v>531</v>
      </c>
      <c r="C194" s="393">
        <v>2</v>
      </c>
      <c r="D194" s="135" t="s">
        <v>59</v>
      </c>
    </row>
    <row r="195" spans="1:4" s="2" customFormat="1" ht="15" customHeight="1">
      <c r="A195" s="14"/>
      <c r="B195" s="91" t="s">
        <v>532</v>
      </c>
      <c r="C195" s="393">
        <v>43</v>
      </c>
      <c r="D195" s="135">
        <v>673323</v>
      </c>
    </row>
    <row r="196" spans="1:4" s="2" customFormat="1" ht="15" customHeight="1">
      <c r="A196" s="14"/>
      <c r="B196" s="91" t="s">
        <v>533</v>
      </c>
      <c r="C196" s="393">
        <v>6</v>
      </c>
      <c r="D196" s="135">
        <v>104209</v>
      </c>
    </row>
    <row r="197" spans="1:4" s="2" customFormat="1" ht="15" customHeight="1">
      <c r="A197" s="14"/>
      <c r="B197" s="91" t="s">
        <v>920</v>
      </c>
      <c r="C197" s="393">
        <v>2</v>
      </c>
      <c r="D197" s="135" t="s">
        <v>59</v>
      </c>
    </row>
    <row r="198" spans="1:4" s="2" customFormat="1" ht="15" customHeight="1">
      <c r="A198" s="14"/>
      <c r="B198" s="91" t="s">
        <v>534</v>
      </c>
      <c r="C198" s="393">
        <v>2</v>
      </c>
      <c r="D198" s="135" t="s">
        <v>59</v>
      </c>
    </row>
    <row r="199" spans="1:4" s="2" customFormat="1" ht="15" customHeight="1">
      <c r="A199" s="14"/>
      <c r="B199" s="91" t="s">
        <v>535</v>
      </c>
      <c r="C199" s="393">
        <v>4</v>
      </c>
      <c r="D199" s="135">
        <v>21578</v>
      </c>
    </row>
    <row r="200" spans="1:4" s="2" customFormat="1" ht="15" customHeight="1">
      <c r="A200" s="14"/>
      <c r="B200" s="91" t="s">
        <v>536</v>
      </c>
      <c r="C200" s="393">
        <v>9</v>
      </c>
      <c r="D200" s="135">
        <v>294204</v>
      </c>
    </row>
    <row r="201" spans="1:4" s="2" customFormat="1" ht="15" customHeight="1">
      <c r="A201" s="14"/>
      <c r="B201" s="91" t="s">
        <v>921</v>
      </c>
      <c r="C201" s="393">
        <v>4</v>
      </c>
      <c r="D201" s="135">
        <v>407109</v>
      </c>
    </row>
    <row r="202" spans="1:4" s="2" customFormat="1" ht="15" customHeight="1">
      <c r="A202" s="14"/>
      <c r="B202" s="91" t="s">
        <v>537</v>
      </c>
      <c r="C202" s="393">
        <v>1</v>
      </c>
      <c r="D202" s="135" t="s">
        <v>59</v>
      </c>
    </row>
    <row r="203" spans="1:4" s="2" customFormat="1" ht="15" customHeight="1">
      <c r="A203" s="14"/>
      <c r="B203" s="91" t="s">
        <v>538</v>
      </c>
      <c r="C203" s="393">
        <v>25</v>
      </c>
      <c r="D203" s="135">
        <v>1990083</v>
      </c>
    </row>
    <row r="204" spans="1:4" s="2" customFormat="1" ht="15" customHeight="1">
      <c r="A204" s="14"/>
      <c r="B204" s="91" t="s">
        <v>539</v>
      </c>
      <c r="C204" s="393">
        <v>26</v>
      </c>
      <c r="D204" s="135">
        <v>324759</v>
      </c>
    </row>
    <row r="205" spans="1:4" s="2" customFormat="1" ht="15" customHeight="1">
      <c r="A205" s="14"/>
      <c r="B205" s="91" t="s">
        <v>540</v>
      </c>
      <c r="C205" s="393">
        <v>19</v>
      </c>
      <c r="D205" s="135">
        <v>258978</v>
      </c>
    </row>
    <row r="206" spans="1:4" s="2" customFormat="1" ht="15" customHeight="1">
      <c r="A206" s="14"/>
      <c r="B206" s="91" t="s">
        <v>922</v>
      </c>
      <c r="C206" s="393">
        <v>18</v>
      </c>
      <c r="D206" s="135">
        <v>2251385</v>
      </c>
    </row>
    <row r="207" spans="1:4" s="2" customFormat="1" ht="15" customHeight="1">
      <c r="A207" s="14"/>
      <c r="B207" s="91" t="s">
        <v>541</v>
      </c>
      <c r="C207" s="393">
        <v>48</v>
      </c>
      <c r="D207" s="135">
        <v>770265</v>
      </c>
    </row>
    <row r="208" spans="1:4" s="2" customFormat="1" ht="15" customHeight="1">
      <c r="A208" s="14"/>
      <c r="B208" s="91" t="s">
        <v>542</v>
      </c>
      <c r="C208" s="393">
        <v>9</v>
      </c>
      <c r="D208" s="135">
        <v>563571</v>
      </c>
    </row>
    <row r="209" spans="1:4" s="2" customFormat="1" ht="15" customHeight="1">
      <c r="A209" s="14"/>
      <c r="B209" s="91" t="s">
        <v>543</v>
      </c>
      <c r="C209" s="393">
        <v>25</v>
      </c>
      <c r="D209" s="135">
        <v>1043706</v>
      </c>
    </row>
    <row r="210" spans="1:4" s="2" customFormat="1" ht="15" customHeight="1">
      <c r="A210" s="14"/>
      <c r="B210" s="91" t="s">
        <v>544</v>
      </c>
      <c r="C210" s="393">
        <v>2</v>
      </c>
      <c r="D210" s="135" t="s">
        <v>59</v>
      </c>
    </row>
    <row r="211" spans="1:4" s="2" customFormat="1" ht="15" customHeight="1">
      <c r="A211" s="14"/>
      <c r="B211" s="91" t="s">
        <v>545</v>
      </c>
      <c r="C211" s="393">
        <v>2</v>
      </c>
      <c r="D211" s="135" t="s">
        <v>59</v>
      </c>
    </row>
    <row r="212" spans="1:4" s="2" customFormat="1" ht="15" customHeight="1">
      <c r="A212" s="14"/>
      <c r="B212" s="91" t="s">
        <v>546</v>
      </c>
      <c r="C212" s="393">
        <v>4</v>
      </c>
      <c r="D212" s="135">
        <v>34818</v>
      </c>
    </row>
    <row r="213" spans="1:4" s="2" customFormat="1" ht="15" customHeight="1">
      <c r="A213" s="14"/>
      <c r="B213" s="91" t="s">
        <v>547</v>
      </c>
      <c r="C213" s="393">
        <v>7</v>
      </c>
      <c r="D213" s="135">
        <v>127128</v>
      </c>
    </row>
    <row r="214" spans="1:4" s="2" customFormat="1" ht="15" customHeight="1">
      <c r="A214" s="14"/>
      <c r="B214" s="91" t="s">
        <v>548</v>
      </c>
      <c r="C214" s="393">
        <v>11</v>
      </c>
      <c r="D214" s="135">
        <v>119457</v>
      </c>
    </row>
    <row r="215" spans="1:4" s="2" customFormat="1" ht="15" customHeight="1">
      <c r="A215" s="14"/>
      <c r="B215" s="91" t="s">
        <v>549</v>
      </c>
      <c r="C215" s="393">
        <v>4</v>
      </c>
      <c r="D215" s="135">
        <v>73861</v>
      </c>
    </row>
    <row r="216" spans="1:4" s="2" customFormat="1" ht="15" customHeight="1">
      <c r="A216" s="14"/>
      <c r="B216" s="91" t="s">
        <v>550</v>
      </c>
      <c r="C216" s="393">
        <v>4</v>
      </c>
      <c r="D216" s="135">
        <v>59868</v>
      </c>
    </row>
    <row r="217" spans="1:4" s="2" customFormat="1" ht="15" customHeight="1">
      <c r="A217" s="14"/>
      <c r="B217" s="91" t="s">
        <v>551</v>
      </c>
      <c r="C217" s="393">
        <v>2</v>
      </c>
      <c r="D217" s="135" t="s">
        <v>59</v>
      </c>
    </row>
    <row r="218" spans="1:4" s="2" customFormat="1" ht="15" customHeight="1">
      <c r="A218" s="14"/>
      <c r="B218" s="91" t="s">
        <v>552</v>
      </c>
      <c r="C218" s="393">
        <v>1</v>
      </c>
      <c r="D218" s="135" t="s">
        <v>59</v>
      </c>
    </row>
    <row r="219" spans="1:4" s="2" customFormat="1" ht="15" customHeight="1">
      <c r="A219" s="14"/>
      <c r="B219" s="91" t="s">
        <v>553</v>
      </c>
      <c r="C219" s="393">
        <v>13</v>
      </c>
      <c r="D219" s="135">
        <v>415159</v>
      </c>
    </row>
    <row r="220" spans="1:4" s="2" customFormat="1" ht="15" customHeight="1">
      <c r="A220" s="14"/>
      <c r="B220" s="91" t="s">
        <v>554</v>
      </c>
      <c r="C220" s="393">
        <v>2</v>
      </c>
      <c r="D220" s="135" t="s">
        <v>59</v>
      </c>
    </row>
    <row r="221" spans="1:4" s="2" customFormat="1" ht="15" customHeight="1">
      <c r="A221" s="14"/>
      <c r="B221" s="91" t="s">
        <v>555</v>
      </c>
      <c r="C221" s="393">
        <v>29</v>
      </c>
      <c r="D221" s="135">
        <v>899413</v>
      </c>
    </row>
    <row r="222" spans="1:4" s="2" customFormat="1" ht="15" customHeight="1">
      <c r="A222" s="14"/>
      <c r="B222" s="91" t="s">
        <v>923</v>
      </c>
      <c r="C222" s="393">
        <v>14</v>
      </c>
      <c r="D222" s="135">
        <v>688754</v>
      </c>
    </row>
    <row r="223" spans="1:4" s="2" customFormat="1" ht="15" customHeight="1">
      <c r="A223" s="14"/>
      <c r="B223" s="91" t="s">
        <v>556</v>
      </c>
      <c r="C223" s="393">
        <v>5</v>
      </c>
      <c r="D223" s="135">
        <v>41827</v>
      </c>
    </row>
    <row r="224" spans="1:4" s="2" customFormat="1" ht="15" customHeight="1">
      <c r="A224" s="14"/>
      <c r="B224" s="91" t="s">
        <v>557</v>
      </c>
      <c r="C224" s="393">
        <v>10</v>
      </c>
      <c r="D224" s="135">
        <v>160327</v>
      </c>
    </row>
    <row r="225" spans="1:4" s="2" customFormat="1" ht="15" customHeight="1">
      <c r="A225" s="14"/>
      <c r="B225" s="91" t="s">
        <v>558</v>
      </c>
      <c r="C225" s="393">
        <v>2</v>
      </c>
      <c r="D225" s="135" t="s">
        <v>59</v>
      </c>
    </row>
    <row r="226" spans="1:4" s="2" customFormat="1" ht="15" customHeight="1">
      <c r="A226" s="14"/>
      <c r="B226" s="91" t="s">
        <v>559</v>
      </c>
      <c r="C226" s="393">
        <v>7</v>
      </c>
      <c r="D226" s="135">
        <v>374190</v>
      </c>
    </row>
    <row r="227" spans="1:4" s="2" customFormat="1" ht="15" customHeight="1">
      <c r="A227" s="14"/>
      <c r="B227" s="91" t="s">
        <v>924</v>
      </c>
      <c r="C227" s="393">
        <v>1</v>
      </c>
      <c r="D227" s="135" t="s">
        <v>59</v>
      </c>
    </row>
    <row r="228" spans="1:4" s="2" customFormat="1" ht="15" customHeight="1">
      <c r="A228" s="14"/>
      <c r="B228" s="91" t="s">
        <v>560</v>
      </c>
      <c r="C228" s="393">
        <v>3</v>
      </c>
      <c r="D228" s="135">
        <v>119026</v>
      </c>
    </row>
    <row r="229" spans="1:4" s="2" customFormat="1" ht="15" customHeight="1">
      <c r="A229" s="14"/>
      <c r="B229" s="91" t="s">
        <v>561</v>
      </c>
      <c r="C229" s="393">
        <v>3</v>
      </c>
      <c r="D229" s="135">
        <v>21328</v>
      </c>
    </row>
    <row r="230" spans="1:4" s="2" customFormat="1" ht="15" customHeight="1">
      <c r="A230" s="14"/>
      <c r="B230" s="91" t="s">
        <v>562</v>
      </c>
      <c r="C230" s="393">
        <v>3</v>
      </c>
      <c r="D230" s="135">
        <v>2244846</v>
      </c>
    </row>
    <row r="231" spans="1:4" s="2" customFormat="1" ht="15" customHeight="1">
      <c r="A231" s="14"/>
      <c r="B231" s="91" t="s">
        <v>563</v>
      </c>
      <c r="C231" s="393">
        <v>18</v>
      </c>
      <c r="D231" s="135">
        <v>302543</v>
      </c>
    </row>
    <row r="232" spans="1:4" s="2" customFormat="1" ht="15" customHeight="1">
      <c r="A232" s="14"/>
      <c r="B232" s="91" t="s">
        <v>564</v>
      </c>
      <c r="C232" s="393">
        <v>13</v>
      </c>
      <c r="D232" s="135">
        <v>513406</v>
      </c>
    </row>
    <row r="233" spans="1:4" s="2" customFormat="1" ht="15" customHeight="1">
      <c r="A233" s="14"/>
      <c r="B233" s="91" t="s">
        <v>565</v>
      </c>
      <c r="C233" s="393">
        <v>59</v>
      </c>
      <c r="D233" s="135">
        <v>1591562</v>
      </c>
    </row>
    <row r="234" spans="1:4" s="2" customFormat="1" ht="15" customHeight="1">
      <c r="A234" s="14"/>
      <c r="B234" s="91" t="s">
        <v>566</v>
      </c>
      <c r="C234" s="393">
        <v>25</v>
      </c>
      <c r="D234" s="135">
        <v>1630658</v>
      </c>
    </row>
    <row r="235" spans="1:4" s="2" customFormat="1" ht="15" customHeight="1">
      <c r="A235" s="14"/>
      <c r="B235" s="91" t="s">
        <v>567</v>
      </c>
      <c r="C235" s="393">
        <v>1</v>
      </c>
      <c r="D235" s="135" t="s">
        <v>59</v>
      </c>
    </row>
    <row r="236" spans="1:4" s="2" customFormat="1" ht="15" customHeight="1">
      <c r="A236" s="14"/>
      <c r="B236" s="91" t="s">
        <v>568</v>
      </c>
      <c r="C236" s="393">
        <v>3</v>
      </c>
      <c r="D236" s="135">
        <v>5314</v>
      </c>
    </row>
    <row r="237" spans="1:4" s="2" customFormat="1" ht="15" customHeight="1">
      <c r="A237" s="14"/>
      <c r="B237" s="91" t="s">
        <v>569</v>
      </c>
      <c r="C237" s="393">
        <v>2</v>
      </c>
      <c r="D237" s="135" t="s">
        <v>59</v>
      </c>
    </row>
    <row r="238" spans="1:4" s="94" customFormat="1" ht="15" customHeight="1">
      <c r="A238" s="93"/>
      <c r="B238" s="91" t="s">
        <v>570</v>
      </c>
      <c r="C238" s="589">
        <v>29</v>
      </c>
      <c r="D238" s="135">
        <v>442347</v>
      </c>
    </row>
    <row r="239" spans="1:4" s="2" customFormat="1" ht="15" customHeight="1">
      <c r="A239" s="14"/>
      <c r="B239" s="91" t="s">
        <v>571</v>
      </c>
      <c r="C239" s="393">
        <v>42</v>
      </c>
      <c r="D239" s="135">
        <v>3004895</v>
      </c>
    </row>
    <row r="240" spans="1:4" s="2" customFormat="1" ht="15" customHeight="1">
      <c r="A240" s="14"/>
      <c r="B240" s="91" t="s">
        <v>572</v>
      </c>
      <c r="C240" s="393">
        <v>8</v>
      </c>
      <c r="D240" s="135">
        <v>83549</v>
      </c>
    </row>
    <row r="241" spans="1:4" s="2" customFormat="1" ht="15" customHeight="1">
      <c r="A241" s="14"/>
      <c r="B241" s="91" t="s">
        <v>573</v>
      </c>
      <c r="C241" s="393">
        <v>2</v>
      </c>
      <c r="D241" s="135" t="s">
        <v>59</v>
      </c>
    </row>
    <row r="242" spans="1:4" s="2" customFormat="1" ht="15" customHeight="1">
      <c r="A242" s="14"/>
      <c r="B242" s="91" t="s">
        <v>574</v>
      </c>
      <c r="C242" s="393">
        <v>17</v>
      </c>
      <c r="D242" s="135">
        <v>1490869</v>
      </c>
    </row>
    <row r="243" spans="1:4" s="2" customFormat="1" ht="15" customHeight="1">
      <c r="A243" s="14"/>
      <c r="B243" s="91" t="s">
        <v>575</v>
      </c>
      <c r="C243" s="393">
        <v>15</v>
      </c>
      <c r="D243" s="135">
        <v>706768</v>
      </c>
    </row>
    <row r="244" spans="1:4" s="2" customFormat="1" ht="15" customHeight="1">
      <c r="A244" s="14"/>
      <c r="B244" s="91" t="s">
        <v>576</v>
      </c>
      <c r="C244" s="393">
        <v>9</v>
      </c>
      <c r="D244" s="135">
        <v>686650</v>
      </c>
    </row>
    <row r="245" spans="1:4" s="2" customFormat="1" ht="15" customHeight="1">
      <c r="A245" s="14"/>
      <c r="B245" s="91" t="s">
        <v>577</v>
      </c>
      <c r="C245" s="393">
        <v>8</v>
      </c>
      <c r="D245" s="135">
        <v>780074</v>
      </c>
    </row>
    <row r="246" spans="1:4" s="2" customFormat="1" ht="15" customHeight="1">
      <c r="A246" s="14"/>
      <c r="B246" s="91" t="s">
        <v>704</v>
      </c>
      <c r="C246" s="393">
        <v>74</v>
      </c>
      <c r="D246" s="135">
        <v>1269607</v>
      </c>
    </row>
    <row r="247" spans="1:4" s="2" customFormat="1" ht="15" customHeight="1">
      <c r="A247" s="14"/>
      <c r="B247" s="91" t="s">
        <v>578</v>
      </c>
      <c r="C247" s="393">
        <v>21</v>
      </c>
      <c r="D247" s="135">
        <v>859952</v>
      </c>
    </row>
    <row r="248" spans="1:4" s="2" customFormat="1" ht="15" customHeight="1">
      <c r="A248" s="14"/>
      <c r="B248" s="91" t="s">
        <v>579</v>
      </c>
      <c r="C248" s="393">
        <v>63</v>
      </c>
      <c r="D248" s="135">
        <v>1493813</v>
      </c>
    </row>
    <row r="249" spans="1:4" s="2" customFormat="1" ht="15" customHeight="1">
      <c r="A249" s="14"/>
      <c r="B249" s="91" t="s">
        <v>580</v>
      </c>
      <c r="C249" s="393">
        <v>10</v>
      </c>
      <c r="D249" s="135">
        <v>297296</v>
      </c>
    </row>
    <row r="250" spans="1:4" s="2" customFormat="1" ht="15" customHeight="1">
      <c r="A250" s="14"/>
      <c r="B250" s="91" t="s">
        <v>581</v>
      </c>
      <c r="C250" s="393">
        <v>44</v>
      </c>
      <c r="D250" s="135">
        <v>1401828</v>
      </c>
    </row>
    <row r="251" spans="1:4" s="2" customFormat="1" ht="15" customHeight="1">
      <c r="A251" s="14"/>
      <c r="B251" s="91" t="s">
        <v>582</v>
      </c>
      <c r="C251" s="393">
        <v>23</v>
      </c>
      <c r="D251" s="135">
        <v>465008</v>
      </c>
    </row>
    <row r="252" spans="1:4" s="2" customFormat="1" ht="15" customHeight="1">
      <c r="A252" s="14"/>
      <c r="B252" s="91" t="s">
        <v>583</v>
      </c>
      <c r="C252" s="393">
        <v>18</v>
      </c>
      <c r="D252" s="135">
        <v>1528877</v>
      </c>
    </row>
    <row r="253" spans="1:4" s="2" customFormat="1" ht="15" customHeight="1">
      <c r="A253" s="14"/>
      <c r="B253" s="91" t="s">
        <v>584</v>
      </c>
      <c r="C253" s="393">
        <v>17</v>
      </c>
      <c r="D253" s="135">
        <v>1865650</v>
      </c>
    </row>
    <row r="254" spans="1:4" s="2" customFormat="1" ht="15" customHeight="1">
      <c r="A254" s="14"/>
      <c r="B254" s="91" t="s">
        <v>585</v>
      </c>
      <c r="C254" s="393">
        <v>74</v>
      </c>
      <c r="D254" s="135">
        <v>2073322</v>
      </c>
    </row>
    <row r="255" spans="1:4" s="2" customFormat="1" ht="15" customHeight="1">
      <c r="A255" s="14"/>
      <c r="B255" s="91" t="s">
        <v>586</v>
      </c>
      <c r="C255" s="393">
        <v>8</v>
      </c>
      <c r="D255" s="135">
        <v>158318</v>
      </c>
    </row>
    <row r="256" spans="1:4" s="2" customFormat="1" ht="15" customHeight="1">
      <c r="A256" s="14"/>
      <c r="B256" s="91" t="s">
        <v>587</v>
      </c>
      <c r="C256" s="393">
        <v>7</v>
      </c>
      <c r="D256" s="135">
        <v>79418</v>
      </c>
    </row>
    <row r="257" spans="1:4" s="2" customFormat="1" ht="15" customHeight="1">
      <c r="A257" s="14"/>
      <c r="B257" s="91" t="s">
        <v>588</v>
      </c>
      <c r="C257" s="393">
        <v>1</v>
      </c>
      <c r="D257" s="135" t="s">
        <v>59</v>
      </c>
    </row>
    <row r="258" spans="1:4" s="2" customFormat="1" ht="15" customHeight="1">
      <c r="A258" s="14"/>
      <c r="B258" s="91" t="s">
        <v>589</v>
      </c>
      <c r="C258" s="393">
        <v>13</v>
      </c>
      <c r="D258" s="135">
        <v>1059110</v>
      </c>
    </row>
    <row r="259" spans="1:4" s="2" customFormat="1" ht="15" customHeight="1">
      <c r="A259" s="14"/>
      <c r="B259" s="91" t="s">
        <v>705</v>
      </c>
      <c r="C259" s="393">
        <v>1</v>
      </c>
      <c r="D259" s="135" t="s">
        <v>59</v>
      </c>
    </row>
    <row r="260" spans="1:4" s="2" customFormat="1" ht="15" customHeight="1">
      <c r="A260" s="14"/>
      <c r="B260" s="91" t="s">
        <v>706</v>
      </c>
      <c r="C260" s="393">
        <v>2</v>
      </c>
      <c r="D260" s="135" t="s">
        <v>59</v>
      </c>
    </row>
    <row r="261" spans="1:4" s="2" customFormat="1" ht="15" customHeight="1">
      <c r="A261" s="14"/>
      <c r="B261" s="91" t="s">
        <v>925</v>
      </c>
      <c r="C261" s="393">
        <v>1</v>
      </c>
      <c r="D261" s="135" t="s">
        <v>59</v>
      </c>
    </row>
    <row r="262" spans="1:4" s="2" customFormat="1" ht="15" customHeight="1">
      <c r="A262" s="14"/>
      <c r="B262" s="91" t="s">
        <v>590</v>
      </c>
      <c r="C262" s="393">
        <v>5</v>
      </c>
      <c r="D262" s="135">
        <v>14814</v>
      </c>
    </row>
    <row r="263" spans="1:4" s="2" customFormat="1" ht="15" customHeight="1">
      <c r="A263" s="14"/>
      <c r="B263" s="91" t="s">
        <v>591</v>
      </c>
      <c r="C263" s="393">
        <v>7</v>
      </c>
      <c r="D263" s="135">
        <v>140136</v>
      </c>
    </row>
    <row r="264" spans="1:4" s="2" customFormat="1" ht="15" customHeight="1">
      <c r="A264" s="14"/>
      <c r="B264" s="91" t="s">
        <v>592</v>
      </c>
      <c r="C264" s="393">
        <v>4</v>
      </c>
      <c r="D264" s="135">
        <v>320345</v>
      </c>
    </row>
    <row r="265" spans="1:4" s="2" customFormat="1" ht="15" customHeight="1">
      <c r="A265" s="14"/>
      <c r="B265" s="91" t="s">
        <v>593</v>
      </c>
      <c r="C265" s="393">
        <v>6</v>
      </c>
      <c r="D265" s="135">
        <v>691585</v>
      </c>
    </row>
    <row r="266" spans="1:4" s="2" customFormat="1" ht="15" customHeight="1">
      <c r="A266" s="14"/>
      <c r="B266" s="91" t="s">
        <v>594</v>
      </c>
      <c r="C266" s="393">
        <v>2</v>
      </c>
      <c r="D266" s="135" t="s">
        <v>59</v>
      </c>
    </row>
    <row r="267" spans="1:4" s="2" customFormat="1" ht="15" customHeight="1">
      <c r="A267" s="14"/>
      <c r="B267" s="91" t="s">
        <v>595</v>
      </c>
      <c r="C267" s="393">
        <v>6</v>
      </c>
      <c r="D267" s="135">
        <v>437739</v>
      </c>
    </row>
    <row r="268" spans="1:4" s="2" customFormat="1" ht="15" customHeight="1">
      <c r="A268" s="14"/>
      <c r="B268" s="91" t="s">
        <v>596</v>
      </c>
      <c r="C268" s="393">
        <v>29</v>
      </c>
      <c r="D268" s="135">
        <v>2179323</v>
      </c>
    </row>
    <row r="269" spans="1:4" s="2" customFormat="1" ht="15" customHeight="1">
      <c r="A269" s="14"/>
      <c r="B269" s="91" t="s">
        <v>597</v>
      </c>
      <c r="C269" s="393">
        <v>6</v>
      </c>
      <c r="D269" s="135">
        <v>55269</v>
      </c>
    </row>
    <row r="270" spans="1:4" s="2" customFormat="1" ht="15" customHeight="1">
      <c r="A270" s="14"/>
      <c r="B270" s="91" t="s">
        <v>707</v>
      </c>
      <c r="C270" s="393">
        <v>6</v>
      </c>
      <c r="D270" s="135">
        <v>211714</v>
      </c>
    </row>
    <row r="271" spans="1:4" s="2" customFormat="1" ht="15" customHeight="1">
      <c r="A271" s="14"/>
      <c r="B271" s="91" t="s">
        <v>598</v>
      </c>
      <c r="C271" s="393">
        <v>5</v>
      </c>
      <c r="D271" s="135">
        <v>1719</v>
      </c>
    </row>
    <row r="272" spans="1:4" s="2" customFormat="1" ht="15" customHeight="1">
      <c r="A272" s="14"/>
      <c r="B272" s="91" t="s">
        <v>599</v>
      </c>
      <c r="C272" s="393">
        <v>3</v>
      </c>
      <c r="D272" s="135">
        <v>30907</v>
      </c>
    </row>
    <row r="273" spans="1:4" s="2" customFormat="1" ht="15" customHeight="1">
      <c r="A273" s="14"/>
      <c r="B273" s="91" t="s">
        <v>600</v>
      </c>
      <c r="C273" s="393">
        <v>5</v>
      </c>
      <c r="D273" s="135">
        <v>630957</v>
      </c>
    </row>
    <row r="274" spans="1:4" s="2" customFormat="1" ht="15" customHeight="1">
      <c r="A274" s="14"/>
      <c r="B274" s="91" t="s">
        <v>601</v>
      </c>
      <c r="C274" s="393">
        <v>1</v>
      </c>
      <c r="D274" s="135" t="s">
        <v>59</v>
      </c>
    </row>
    <row r="275" spans="1:4" s="2" customFormat="1" ht="15" customHeight="1">
      <c r="A275" s="14"/>
      <c r="B275" s="91" t="s">
        <v>602</v>
      </c>
      <c r="C275" s="393">
        <v>4</v>
      </c>
      <c r="D275" s="135">
        <v>1991019</v>
      </c>
    </row>
    <row r="276" spans="1:4" s="2" customFormat="1" ht="15" customHeight="1">
      <c r="A276" s="14"/>
      <c r="B276" s="91" t="s">
        <v>603</v>
      </c>
      <c r="C276" s="393">
        <v>4</v>
      </c>
      <c r="D276" s="135">
        <v>21324894</v>
      </c>
    </row>
    <row r="277" spans="1:4" s="2" customFormat="1" ht="15" customHeight="1">
      <c r="A277" s="14"/>
      <c r="B277" s="91" t="s">
        <v>604</v>
      </c>
      <c r="C277" s="393">
        <v>3</v>
      </c>
      <c r="D277" s="135">
        <v>223049</v>
      </c>
    </row>
    <row r="278" spans="1:4" s="2" customFormat="1" ht="15" customHeight="1">
      <c r="A278" s="14"/>
      <c r="B278" s="91" t="s">
        <v>605</v>
      </c>
      <c r="C278" s="393">
        <v>9</v>
      </c>
      <c r="D278" s="135">
        <v>569763</v>
      </c>
    </row>
    <row r="279" spans="1:4" s="2" customFormat="1" ht="15" customHeight="1">
      <c r="A279" s="14"/>
      <c r="B279" s="91" t="s">
        <v>606</v>
      </c>
      <c r="C279" s="393">
        <v>4</v>
      </c>
      <c r="D279" s="135">
        <v>70612</v>
      </c>
    </row>
    <row r="280" spans="1:4" s="2" customFormat="1" ht="15" customHeight="1">
      <c r="A280" s="14"/>
      <c r="B280" s="91" t="s">
        <v>607</v>
      </c>
      <c r="C280" s="393">
        <v>13</v>
      </c>
      <c r="D280" s="135">
        <v>6519286</v>
      </c>
    </row>
    <row r="281" spans="1:4" s="2" customFormat="1" ht="15" customHeight="1">
      <c r="A281" s="14"/>
      <c r="B281" s="91" t="s">
        <v>608</v>
      </c>
      <c r="C281" s="393">
        <v>1</v>
      </c>
      <c r="D281" s="135" t="s">
        <v>59</v>
      </c>
    </row>
    <row r="282" spans="1:4" s="2" customFormat="1" ht="15" customHeight="1">
      <c r="A282" s="14"/>
      <c r="B282" s="91" t="s">
        <v>609</v>
      </c>
      <c r="C282" s="393">
        <v>1</v>
      </c>
      <c r="D282" s="135" t="s">
        <v>59</v>
      </c>
    </row>
    <row r="283" spans="1:4" s="2" customFormat="1" ht="15" customHeight="1">
      <c r="A283" s="14"/>
      <c r="B283" s="91" t="s">
        <v>610</v>
      </c>
      <c r="C283" s="393">
        <v>6</v>
      </c>
      <c r="D283" s="135">
        <v>3429619</v>
      </c>
    </row>
    <row r="284" spans="1:4" s="2" customFormat="1" ht="15" customHeight="1">
      <c r="A284" s="14"/>
      <c r="B284" s="91" t="s">
        <v>611</v>
      </c>
      <c r="C284" s="393">
        <v>10</v>
      </c>
      <c r="D284" s="135">
        <v>879169</v>
      </c>
    </row>
    <row r="285" spans="1:4" s="2" customFormat="1" ht="15" customHeight="1">
      <c r="A285" s="14"/>
      <c r="B285" s="91" t="s">
        <v>612</v>
      </c>
      <c r="C285" s="393">
        <v>2</v>
      </c>
      <c r="D285" s="135" t="s">
        <v>59</v>
      </c>
    </row>
    <row r="286" spans="1:4" s="2" customFormat="1" ht="15" customHeight="1">
      <c r="A286" s="14"/>
      <c r="B286" s="91" t="s">
        <v>613</v>
      </c>
      <c r="C286" s="393">
        <v>6</v>
      </c>
      <c r="D286" s="135">
        <v>474411</v>
      </c>
    </row>
    <row r="287" spans="1:4" s="2" customFormat="1" ht="15" customHeight="1">
      <c r="A287" s="14"/>
      <c r="B287" s="91" t="s">
        <v>614</v>
      </c>
      <c r="C287" s="393">
        <v>23</v>
      </c>
      <c r="D287" s="135">
        <v>8767529</v>
      </c>
    </row>
    <row r="288" spans="1:4" s="2" customFormat="1" ht="15" customHeight="1">
      <c r="A288" s="14"/>
      <c r="B288" s="91" t="s">
        <v>615</v>
      </c>
      <c r="C288" s="393">
        <v>24</v>
      </c>
      <c r="D288" s="135">
        <v>2600937</v>
      </c>
    </row>
    <row r="289" spans="1:4" s="2" customFormat="1" ht="15" customHeight="1">
      <c r="A289" s="14"/>
      <c r="B289" s="91" t="s">
        <v>616</v>
      </c>
      <c r="C289" s="393">
        <v>1</v>
      </c>
      <c r="D289" s="135" t="s">
        <v>59</v>
      </c>
    </row>
    <row r="290" spans="1:4" s="2" customFormat="1" ht="15" customHeight="1">
      <c r="A290" s="14"/>
      <c r="B290" s="91" t="s">
        <v>617</v>
      </c>
      <c r="C290" s="393">
        <v>5</v>
      </c>
      <c r="D290" s="135">
        <v>132964</v>
      </c>
    </row>
    <row r="291" spans="1:4" s="2" customFormat="1" ht="15" customHeight="1">
      <c r="A291" s="14"/>
      <c r="B291" s="91" t="s">
        <v>618</v>
      </c>
      <c r="C291" s="393">
        <v>68</v>
      </c>
      <c r="D291" s="135">
        <v>3303374</v>
      </c>
    </row>
    <row r="292" spans="1:4" s="2" customFormat="1" ht="15" customHeight="1">
      <c r="A292" s="14"/>
      <c r="B292" s="91" t="s">
        <v>619</v>
      </c>
      <c r="C292" s="393">
        <v>2</v>
      </c>
      <c r="D292" s="135" t="s">
        <v>59</v>
      </c>
    </row>
    <row r="293" spans="1:4" s="2" customFormat="1" ht="15" customHeight="1">
      <c r="A293" s="14"/>
      <c r="B293" s="91" t="s">
        <v>926</v>
      </c>
      <c r="C293" s="393">
        <v>7</v>
      </c>
      <c r="D293" s="135">
        <v>5060894</v>
      </c>
    </row>
    <row r="294" spans="1:4" s="2" customFormat="1" ht="15" customHeight="1">
      <c r="A294" s="14"/>
      <c r="B294" s="91" t="s">
        <v>708</v>
      </c>
      <c r="C294" s="393">
        <v>8</v>
      </c>
      <c r="D294" s="135">
        <v>136097</v>
      </c>
    </row>
    <row r="295" spans="1:4" s="2" customFormat="1" ht="15" customHeight="1">
      <c r="A295" s="14"/>
      <c r="B295" s="91" t="s">
        <v>620</v>
      </c>
      <c r="C295" s="393">
        <v>3</v>
      </c>
      <c r="D295" s="135">
        <v>15716</v>
      </c>
    </row>
    <row r="296" spans="1:4" s="2" customFormat="1" ht="15" customHeight="1">
      <c r="A296" s="14"/>
      <c r="B296" s="91" t="s">
        <v>621</v>
      </c>
      <c r="C296" s="393">
        <v>5</v>
      </c>
      <c r="D296" s="135">
        <v>22872</v>
      </c>
    </row>
    <row r="297" spans="1:4" s="2" customFormat="1" ht="15" customHeight="1">
      <c r="A297" s="14"/>
      <c r="B297" s="91" t="s">
        <v>622</v>
      </c>
      <c r="C297" s="393">
        <v>7</v>
      </c>
      <c r="D297" s="135">
        <v>384851</v>
      </c>
    </row>
    <row r="298" spans="1:4" s="2" customFormat="1" ht="15" customHeight="1">
      <c r="A298" s="14"/>
      <c r="B298" s="91" t="s">
        <v>623</v>
      </c>
      <c r="C298" s="393">
        <v>15</v>
      </c>
      <c r="D298" s="135">
        <v>2122300</v>
      </c>
    </row>
    <row r="299" spans="1:4" s="2" customFormat="1" ht="15" customHeight="1">
      <c r="A299" s="14"/>
      <c r="B299" s="91" t="s">
        <v>624</v>
      </c>
      <c r="C299" s="393">
        <v>1</v>
      </c>
      <c r="D299" s="135" t="s">
        <v>59</v>
      </c>
    </row>
    <row r="300" spans="1:4" s="2" customFormat="1" ht="15" customHeight="1">
      <c r="A300" s="14"/>
      <c r="B300" s="91" t="s">
        <v>625</v>
      </c>
      <c r="C300" s="393">
        <v>3</v>
      </c>
      <c r="D300" s="135">
        <v>15262</v>
      </c>
    </row>
    <row r="301" spans="1:4" s="2" customFormat="1" ht="15" customHeight="1">
      <c r="A301" s="14"/>
      <c r="B301" s="91" t="s">
        <v>626</v>
      </c>
      <c r="C301" s="393">
        <v>12</v>
      </c>
      <c r="D301" s="135">
        <v>593816</v>
      </c>
    </row>
    <row r="302" spans="1:4" s="2" customFormat="1" ht="15" customHeight="1">
      <c r="A302" s="14"/>
      <c r="B302" s="91" t="s">
        <v>627</v>
      </c>
      <c r="C302" s="393">
        <v>11</v>
      </c>
      <c r="D302" s="135">
        <v>253650</v>
      </c>
    </row>
    <row r="303" spans="1:4" s="2" customFormat="1" ht="15" customHeight="1">
      <c r="A303" s="14"/>
      <c r="B303" s="91" t="s">
        <v>628</v>
      </c>
      <c r="C303" s="393">
        <v>3</v>
      </c>
      <c r="D303" s="135">
        <v>353072</v>
      </c>
    </row>
    <row r="304" spans="1:4" s="2" customFormat="1" ht="15" customHeight="1">
      <c r="A304" s="14"/>
      <c r="B304" s="91" t="s">
        <v>629</v>
      </c>
      <c r="C304" s="393">
        <v>8</v>
      </c>
      <c r="D304" s="135">
        <v>73896</v>
      </c>
    </row>
    <row r="305" spans="1:4" s="2" customFormat="1" ht="15" customHeight="1">
      <c r="A305" s="14"/>
      <c r="B305" s="91" t="s">
        <v>630</v>
      </c>
      <c r="C305" s="393">
        <v>2</v>
      </c>
      <c r="D305" s="135" t="s">
        <v>59</v>
      </c>
    </row>
    <row r="306" spans="1:4" s="2" customFormat="1" ht="15" customHeight="1">
      <c r="A306" s="14"/>
      <c r="B306" s="91" t="s">
        <v>631</v>
      </c>
      <c r="C306" s="393">
        <v>2</v>
      </c>
      <c r="D306" s="135" t="s">
        <v>59</v>
      </c>
    </row>
    <row r="307" spans="1:4" s="2" customFormat="1" ht="15" customHeight="1">
      <c r="A307" s="14"/>
      <c r="B307" s="91" t="s">
        <v>632</v>
      </c>
      <c r="C307" s="393">
        <v>4</v>
      </c>
      <c r="D307" s="135">
        <v>297037</v>
      </c>
    </row>
    <row r="308" spans="1:4" s="2" customFormat="1" ht="15" customHeight="1">
      <c r="A308" s="14"/>
      <c r="B308" s="91" t="s">
        <v>633</v>
      </c>
      <c r="C308" s="393">
        <v>1</v>
      </c>
      <c r="D308" s="135" t="s">
        <v>59</v>
      </c>
    </row>
    <row r="309" spans="1:4" s="2" customFormat="1" ht="15" customHeight="1">
      <c r="A309" s="14"/>
      <c r="B309" s="91" t="s">
        <v>634</v>
      </c>
      <c r="C309" s="393">
        <v>2</v>
      </c>
      <c r="D309" s="135" t="s">
        <v>59</v>
      </c>
    </row>
    <row r="310" spans="1:4" s="2" customFormat="1" ht="15" customHeight="1">
      <c r="A310" s="14"/>
      <c r="B310" s="91" t="s">
        <v>635</v>
      </c>
      <c r="C310" s="393">
        <v>4</v>
      </c>
      <c r="D310" s="135">
        <v>377003</v>
      </c>
    </row>
    <row r="311" spans="1:4" s="2" customFormat="1" ht="15" customHeight="1">
      <c r="A311" s="14"/>
      <c r="B311" s="91" t="s">
        <v>636</v>
      </c>
      <c r="C311" s="393">
        <v>7</v>
      </c>
      <c r="D311" s="135">
        <v>620428</v>
      </c>
    </row>
    <row r="312" spans="1:4" s="2" customFormat="1" ht="15" customHeight="1">
      <c r="A312" s="14"/>
      <c r="B312" s="91" t="s">
        <v>637</v>
      </c>
      <c r="C312" s="393">
        <v>9</v>
      </c>
      <c r="D312" s="135">
        <v>1444338</v>
      </c>
    </row>
    <row r="313" spans="1:4" s="2" customFormat="1" ht="15" customHeight="1">
      <c r="A313" s="14"/>
      <c r="B313" s="91" t="s">
        <v>638</v>
      </c>
      <c r="C313" s="393">
        <v>10</v>
      </c>
      <c r="D313" s="135">
        <v>388956</v>
      </c>
    </row>
    <row r="314" spans="1:4" s="2" customFormat="1" ht="15" customHeight="1">
      <c r="A314" s="14"/>
      <c r="B314" s="91" t="s">
        <v>639</v>
      </c>
      <c r="C314" s="393">
        <v>1</v>
      </c>
      <c r="D314" s="135" t="s">
        <v>59</v>
      </c>
    </row>
    <row r="315" spans="1:4" s="2" customFormat="1" ht="15" customHeight="1">
      <c r="A315" s="14"/>
      <c r="B315" s="91" t="s">
        <v>640</v>
      </c>
      <c r="C315" s="393">
        <v>2</v>
      </c>
      <c r="D315" s="135" t="s">
        <v>59</v>
      </c>
    </row>
    <row r="316" spans="1:4" s="2" customFormat="1" ht="15" customHeight="1">
      <c r="A316" s="14"/>
      <c r="B316" s="91" t="s">
        <v>641</v>
      </c>
      <c r="C316" s="393">
        <v>1</v>
      </c>
      <c r="D316" s="135" t="s">
        <v>59</v>
      </c>
    </row>
    <row r="317" spans="1:4" s="2" customFormat="1" ht="15" customHeight="1">
      <c r="A317" s="14"/>
      <c r="B317" s="91" t="s">
        <v>642</v>
      </c>
      <c r="C317" s="393">
        <v>6</v>
      </c>
      <c r="D317" s="135">
        <v>295543</v>
      </c>
    </row>
    <row r="318" spans="1:4" s="2" customFormat="1" ht="15" customHeight="1">
      <c r="A318" s="14"/>
      <c r="B318" s="91" t="s">
        <v>643</v>
      </c>
      <c r="C318" s="393">
        <v>12</v>
      </c>
      <c r="D318" s="135">
        <v>2040709</v>
      </c>
    </row>
    <row r="319" spans="1:4" s="2" customFormat="1" ht="15" customHeight="1">
      <c r="A319" s="14"/>
      <c r="B319" s="91" t="s">
        <v>927</v>
      </c>
      <c r="C319" s="393">
        <v>1</v>
      </c>
      <c r="D319" s="135" t="s">
        <v>59</v>
      </c>
    </row>
    <row r="320" spans="1:4" s="2" customFormat="1" ht="15" customHeight="1">
      <c r="A320" s="14"/>
      <c r="B320" s="91" t="s">
        <v>644</v>
      </c>
      <c r="C320" s="393">
        <v>2</v>
      </c>
      <c r="D320" s="135" t="s">
        <v>59</v>
      </c>
    </row>
    <row r="321" spans="1:4" s="2" customFormat="1" ht="15" customHeight="1">
      <c r="A321" s="14"/>
      <c r="B321" s="91" t="s">
        <v>645</v>
      </c>
      <c r="C321" s="393">
        <v>78</v>
      </c>
      <c r="D321" s="135">
        <v>10452809</v>
      </c>
    </row>
    <row r="322" spans="1:4" s="2" customFormat="1" ht="15" customHeight="1">
      <c r="A322" s="14"/>
      <c r="B322" s="91" t="s">
        <v>646</v>
      </c>
      <c r="C322" s="393">
        <v>2</v>
      </c>
      <c r="D322" s="135" t="s">
        <v>59</v>
      </c>
    </row>
    <row r="323" spans="1:4" s="2" customFormat="1" ht="15" customHeight="1">
      <c r="A323" s="14"/>
      <c r="B323" s="91" t="s">
        <v>647</v>
      </c>
      <c r="C323" s="393">
        <v>1</v>
      </c>
      <c r="D323" s="135" t="s">
        <v>59</v>
      </c>
    </row>
    <row r="324" spans="1:4" s="2" customFormat="1" ht="15" customHeight="1">
      <c r="A324" s="14"/>
      <c r="B324" s="91" t="s">
        <v>648</v>
      </c>
      <c r="C324" s="393">
        <v>3</v>
      </c>
      <c r="D324" s="135">
        <v>15811</v>
      </c>
    </row>
    <row r="325" spans="1:4" s="2" customFormat="1" ht="15" customHeight="1">
      <c r="A325" s="14"/>
      <c r="B325" s="91" t="s">
        <v>649</v>
      </c>
      <c r="C325" s="393">
        <v>8</v>
      </c>
      <c r="D325" s="135">
        <v>82416</v>
      </c>
    </row>
    <row r="326" spans="1:4" s="2" customFormat="1" ht="15" customHeight="1">
      <c r="A326" s="14"/>
      <c r="B326" s="91" t="s">
        <v>650</v>
      </c>
      <c r="C326" s="393">
        <v>2</v>
      </c>
      <c r="D326" s="135" t="s">
        <v>59</v>
      </c>
    </row>
    <row r="327" spans="1:4" s="2" customFormat="1" ht="15" customHeight="1">
      <c r="A327" s="14"/>
      <c r="B327" s="91" t="s">
        <v>651</v>
      </c>
      <c r="C327" s="393">
        <v>5</v>
      </c>
      <c r="D327" s="135">
        <v>37670</v>
      </c>
    </row>
    <row r="328" spans="1:4" s="2" customFormat="1" ht="15" customHeight="1">
      <c r="A328" s="14"/>
      <c r="B328" s="91" t="s">
        <v>652</v>
      </c>
      <c r="C328" s="393">
        <v>4</v>
      </c>
      <c r="D328" s="135">
        <v>369420</v>
      </c>
    </row>
    <row r="329" spans="1:4" s="2" customFormat="1" ht="15" customHeight="1">
      <c r="A329" s="14"/>
      <c r="B329" s="91" t="s">
        <v>653</v>
      </c>
      <c r="C329" s="393">
        <v>1</v>
      </c>
      <c r="D329" s="135" t="s">
        <v>59</v>
      </c>
    </row>
    <row r="330" spans="1:4" s="2" customFormat="1" ht="15" customHeight="1">
      <c r="A330" s="14"/>
      <c r="B330" s="91" t="s">
        <v>654</v>
      </c>
      <c r="C330" s="393">
        <v>3</v>
      </c>
      <c r="D330" s="135">
        <v>40744</v>
      </c>
    </row>
    <row r="331" spans="1:4" s="2" customFormat="1" ht="15" customHeight="1">
      <c r="A331" s="14"/>
      <c r="B331" s="91" t="s">
        <v>655</v>
      </c>
      <c r="C331" s="393">
        <v>1</v>
      </c>
      <c r="D331" s="135" t="s">
        <v>59</v>
      </c>
    </row>
    <row r="332" spans="1:4" s="2" customFormat="1" ht="15" customHeight="1">
      <c r="A332" s="14"/>
      <c r="B332" s="91" t="s">
        <v>656</v>
      </c>
      <c r="C332" s="393">
        <v>1</v>
      </c>
      <c r="D332" s="135" t="s">
        <v>59</v>
      </c>
    </row>
    <row r="333" spans="1:4" s="2" customFormat="1" ht="15" customHeight="1">
      <c r="A333" s="14"/>
      <c r="B333" s="91" t="s">
        <v>657</v>
      </c>
      <c r="C333" s="393">
        <v>1</v>
      </c>
      <c r="D333" s="135" t="s">
        <v>59</v>
      </c>
    </row>
    <row r="334" spans="1:4" s="2" customFormat="1" ht="15" customHeight="1">
      <c r="A334" s="14"/>
      <c r="B334" s="91" t="s">
        <v>658</v>
      </c>
      <c r="C334" s="393">
        <v>1</v>
      </c>
      <c r="D334" s="135" t="s">
        <v>59</v>
      </c>
    </row>
    <row r="335" spans="1:4" s="2" customFormat="1" ht="15" customHeight="1">
      <c r="A335" s="14"/>
      <c r="B335" s="91" t="s">
        <v>659</v>
      </c>
      <c r="C335" s="393">
        <v>3</v>
      </c>
      <c r="D335" s="135">
        <v>4171</v>
      </c>
    </row>
    <row r="336" spans="1:4" s="2" customFormat="1" ht="15" customHeight="1">
      <c r="A336" s="14"/>
      <c r="B336" s="91" t="s">
        <v>660</v>
      </c>
      <c r="C336" s="393">
        <v>7</v>
      </c>
      <c r="D336" s="135">
        <v>32347</v>
      </c>
    </row>
    <row r="337" spans="1:4" s="2" customFormat="1" ht="15" customHeight="1">
      <c r="A337" s="14"/>
      <c r="B337" s="91" t="s">
        <v>661</v>
      </c>
      <c r="C337" s="393">
        <v>2</v>
      </c>
      <c r="D337" s="135" t="s">
        <v>59</v>
      </c>
    </row>
    <row r="338" spans="1:4" s="2" customFormat="1" ht="15" customHeight="1">
      <c r="A338" s="14"/>
      <c r="B338" s="91" t="s">
        <v>662</v>
      </c>
      <c r="C338" s="393">
        <v>3</v>
      </c>
      <c r="D338" s="135">
        <v>927989</v>
      </c>
    </row>
    <row r="339" spans="1:4" s="2" customFormat="1" ht="15" customHeight="1">
      <c r="A339" s="14"/>
      <c r="B339" s="91" t="s">
        <v>663</v>
      </c>
      <c r="C339" s="393">
        <v>9</v>
      </c>
      <c r="D339" s="135">
        <v>1582765</v>
      </c>
    </row>
    <row r="340" spans="1:4" s="2" customFormat="1" ht="15" customHeight="1">
      <c r="A340" s="14"/>
      <c r="B340" s="91" t="s">
        <v>664</v>
      </c>
      <c r="C340" s="393">
        <v>4</v>
      </c>
      <c r="D340" s="135">
        <v>18786</v>
      </c>
    </row>
    <row r="341" spans="1:4" s="2" customFormat="1" ht="15" customHeight="1">
      <c r="A341" s="14"/>
      <c r="B341" s="91" t="s">
        <v>665</v>
      </c>
      <c r="C341" s="393">
        <v>6</v>
      </c>
      <c r="D341" s="135">
        <v>31233</v>
      </c>
    </row>
    <row r="342" spans="1:4" s="2" customFormat="1" ht="15" customHeight="1">
      <c r="A342" s="14"/>
      <c r="B342" s="91" t="s">
        <v>666</v>
      </c>
      <c r="C342" s="393">
        <v>4</v>
      </c>
      <c r="D342" s="135">
        <v>12479</v>
      </c>
    </row>
    <row r="343" spans="1:4" s="2" customFormat="1" ht="15" customHeight="1">
      <c r="A343" s="14"/>
      <c r="B343" s="91" t="s">
        <v>667</v>
      </c>
      <c r="C343" s="393">
        <v>1</v>
      </c>
      <c r="D343" s="135" t="s">
        <v>59</v>
      </c>
    </row>
    <row r="344" spans="1:4" s="2" customFormat="1" ht="15" customHeight="1">
      <c r="A344" s="14"/>
      <c r="B344" s="91" t="s">
        <v>668</v>
      </c>
      <c r="C344" s="393">
        <v>3</v>
      </c>
      <c r="D344" s="135">
        <v>168313</v>
      </c>
    </row>
    <row r="345" spans="1:4" s="2" customFormat="1" ht="15" customHeight="1">
      <c r="A345" s="14"/>
      <c r="B345" s="91" t="s">
        <v>669</v>
      </c>
      <c r="C345" s="393">
        <v>1</v>
      </c>
      <c r="D345" s="135" t="s">
        <v>59</v>
      </c>
    </row>
    <row r="346" spans="1:4" s="2" customFormat="1" ht="15" customHeight="1">
      <c r="A346" s="14"/>
      <c r="B346" s="91" t="s">
        <v>670</v>
      </c>
      <c r="C346" s="393">
        <v>24</v>
      </c>
      <c r="D346" s="135">
        <v>5315291</v>
      </c>
    </row>
    <row r="347" spans="1:4" s="2" customFormat="1" ht="15" customHeight="1">
      <c r="A347" s="14"/>
      <c r="B347" s="91" t="s">
        <v>671</v>
      </c>
      <c r="C347" s="393">
        <v>1</v>
      </c>
      <c r="D347" s="135" t="s">
        <v>59</v>
      </c>
    </row>
    <row r="348" spans="1:4" s="2" customFormat="1" ht="15" customHeight="1">
      <c r="A348" s="14"/>
      <c r="B348" s="91" t="s">
        <v>672</v>
      </c>
      <c r="C348" s="393">
        <v>4</v>
      </c>
      <c r="D348" s="135">
        <v>147625</v>
      </c>
    </row>
    <row r="349" spans="1:4" s="2" customFormat="1" ht="15" customHeight="1">
      <c r="A349" s="14"/>
      <c r="B349" s="91" t="s">
        <v>673</v>
      </c>
      <c r="C349" s="393">
        <v>1</v>
      </c>
      <c r="D349" s="135" t="s">
        <v>59</v>
      </c>
    </row>
    <row r="350" spans="1:4" s="2" customFormat="1" ht="15" customHeight="1" thickBot="1">
      <c r="A350" s="14"/>
      <c r="B350" s="91" t="s">
        <v>928</v>
      </c>
      <c r="C350" s="394">
        <v>2</v>
      </c>
      <c r="D350" s="135" t="s">
        <v>59</v>
      </c>
    </row>
    <row r="351" spans="1:4" s="2" customFormat="1" ht="15" customHeight="1">
      <c r="A351" s="95" t="s">
        <v>674</v>
      </c>
      <c r="B351" s="96"/>
      <c r="C351" s="87"/>
      <c r="D351" s="97"/>
    </row>
    <row r="352" spans="1:4" s="2" customFormat="1" ht="15" customHeight="1">
      <c r="A352" s="14" t="s">
        <v>675</v>
      </c>
      <c r="B352" s="9"/>
      <c r="C352" s="87"/>
      <c r="D352" s="98"/>
    </row>
    <row r="353" spans="1:4" s="2" customFormat="1" ht="15" customHeight="1">
      <c r="A353" s="14" t="s">
        <v>676</v>
      </c>
      <c r="B353" s="9"/>
      <c r="C353" s="87"/>
      <c r="D353" s="98"/>
    </row>
    <row r="354" spans="1:4" s="255" customFormat="1" ht="15" customHeight="1">
      <c r="A354" s="58" t="s">
        <v>1055</v>
      </c>
      <c r="D354" s="99"/>
    </row>
    <row r="355" s="255" customFormat="1" ht="15" customHeight="1">
      <c r="D355" s="99"/>
    </row>
    <row r="356" spans="3:4" s="255" customFormat="1" ht="15" customHeight="1">
      <c r="C356" s="87"/>
      <c r="D356" s="87"/>
    </row>
    <row r="357" spans="3:4" s="255" customFormat="1" ht="15" customHeight="1">
      <c r="C357" s="87"/>
      <c r="D357" s="87"/>
    </row>
    <row r="358" spans="3:4" s="255" customFormat="1" ht="15" customHeight="1">
      <c r="C358" s="87"/>
      <c r="D358" s="87"/>
    </row>
    <row r="359" spans="3:4" s="255" customFormat="1" ht="15" customHeight="1">
      <c r="C359" s="87"/>
      <c r="D359" s="87"/>
    </row>
    <row r="360" spans="3:4" s="255" customFormat="1" ht="15" customHeight="1">
      <c r="C360" s="87"/>
      <c r="D360" s="87"/>
    </row>
    <row r="361" spans="3:4" s="255" customFormat="1" ht="15" customHeight="1">
      <c r="C361" s="87"/>
      <c r="D361" s="87"/>
    </row>
    <row r="362" spans="3:4" s="255" customFormat="1" ht="15" customHeight="1">
      <c r="C362" s="87"/>
      <c r="D362" s="87"/>
    </row>
    <row r="363" spans="3:4" s="255" customFormat="1" ht="15" customHeight="1">
      <c r="C363" s="87"/>
      <c r="D363" s="87"/>
    </row>
    <row r="364" spans="3:4" s="255" customFormat="1" ht="15" customHeight="1">
      <c r="C364" s="87"/>
      <c r="D364" s="87"/>
    </row>
    <row r="365" spans="3:4" s="255" customFormat="1" ht="15" customHeight="1">
      <c r="C365" s="87"/>
      <c r="D365" s="87"/>
    </row>
    <row r="366" spans="3:4" s="255" customFormat="1" ht="15" customHeight="1">
      <c r="C366" s="87"/>
      <c r="D366" s="87"/>
    </row>
    <row r="367" spans="3:4" s="255" customFormat="1" ht="15" customHeight="1">
      <c r="C367" s="87"/>
      <c r="D367" s="87"/>
    </row>
    <row r="368" spans="3:4" s="255" customFormat="1" ht="15" customHeight="1">
      <c r="C368" s="87"/>
      <c r="D368" s="87"/>
    </row>
    <row r="369" spans="3:4" s="255" customFormat="1" ht="15" customHeight="1">
      <c r="C369" s="87"/>
      <c r="D369" s="87"/>
    </row>
    <row r="370" spans="3:4" s="255" customFormat="1" ht="15" customHeight="1">
      <c r="C370" s="87"/>
      <c r="D370" s="87"/>
    </row>
    <row r="371" spans="3:4" s="255" customFormat="1" ht="15" customHeight="1">
      <c r="C371" s="87"/>
      <c r="D371" s="87"/>
    </row>
    <row r="372" spans="3:4" s="255" customFormat="1" ht="15" customHeight="1">
      <c r="C372" s="87"/>
      <c r="D372" s="87"/>
    </row>
    <row r="373" spans="3:4" s="255" customFormat="1" ht="15" customHeight="1">
      <c r="C373" s="87"/>
      <c r="D373" s="87"/>
    </row>
    <row r="374" spans="3:4" s="255" customFormat="1" ht="15" customHeight="1">
      <c r="C374" s="87"/>
      <c r="D374" s="87"/>
    </row>
    <row r="375" spans="3:4" s="255" customFormat="1" ht="15" customHeight="1">
      <c r="C375" s="87"/>
      <c r="D375" s="87"/>
    </row>
    <row r="376" spans="3:4" s="255" customFormat="1" ht="15" customHeight="1">
      <c r="C376" s="87"/>
      <c r="D376" s="87"/>
    </row>
    <row r="377" spans="3:4" s="255" customFormat="1" ht="15" customHeight="1">
      <c r="C377" s="87"/>
      <c r="D377" s="87"/>
    </row>
    <row r="378" spans="3:4" s="255" customFormat="1" ht="15" customHeight="1">
      <c r="C378" s="87"/>
      <c r="D378" s="87"/>
    </row>
    <row r="379" spans="3:4" s="255" customFormat="1" ht="15" customHeight="1">
      <c r="C379" s="87"/>
      <c r="D379" s="87"/>
    </row>
    <row r="380" spans="3:4" s="255" customFormat="1" ht="15" customHeight="1">
      <c r="C380" s="87"/>
      <c r="D380" s="87"/>
    </row>
    <row r="381" spans="3:4" s="255" customFormat="1" ht="15" customHeight="1">
      <c r="C381" s="87"/>
      <c r="D381" s="87"/>
    </row>
    <row r="382" spans="3:4" s="255" customFormat="1" ht="15" customHeight="1">
      <c r="C382" s="87"/>
      <c r="D382" s="87"/>
    </row>
    <row r="383" spans="3:4" s="255" customFormat="1" ht="15" customHeight="1">
      <c r="C383" s="87"/>
      <c r="D383" s="87"/>
    </row>
    <row r="384" spans="3:4" s="255" customFormat="1" ht="15" customHeight="1">
      <c r="C384" s="87"/>
      <c r="D384" s="87"/>
    </row>
    <row r="385" spans="3:4" s="255" customFormat="1" ht="15" customHeight="1">
      <c r="C385" s="87"/>
      <c r="D385" s="87"/>
    </row>
    <row r="386" spans="3:4" s="255" customFormat="1" ht="15" customHeight="1">
      <c r="C386" s="87"/>
      <c r="D386" s="87"/>
    </row>
    <row r="387" spans="3:4" s="255" customFormat="1" ht="15" customHeight="1">
      <c r="C387" s="87"/>
      <c r="D387" s="87"/>
    </row>
    <row r="388" spans="3:4" s="255" customFormat="1" ht="15" customHeight="1">
      <c r="C388" s="87"/>
      <c r="D388" s="87"/>
    </row>
    <row r="389" spans="3:4" s="255" customFormat="1" ht="15" customHeight="1">
      <c r="C389" s="87"/>
      <c r="D389" s="87"/>
    </row>
    <row r="390" spans="3:4" s="255" customFormat="1" ht="15" customHeight="1">
      <c r="C390" s="87"/>
      <c r="D390" s="87"/>
    </row>
    <row r="391" spans="3:4" s="255" customFormat="1" ht="15" customHeight="1">
      <c r="C391" s="87"/>
      <c r="D391" s="87"/>
    </row>
    <row r="392" spans="3:4" s="255" customFormat="1" ht="15" customHeight="1">
      <c r="C392" s="87"/>
      <c r="D392" s="87"/>
    </row>
    <row r="393" spans="3:4" s="255" customFormat="1" ht="15" customHeight="1">
      <c r="C393" s="87"/>
      <c r="D393" s="87"/>
    </row>
    <row r="394" spans="3:4" s="255" customFormat="1" ht="15" customHeight="1">
      <c r="C394" s="87"/>
      <c r="D394" s="87"/>
    </row>
    <row r="395" spans="3:4" s="255" customFormat="1" ht="15" customHeight="1">
      <c r="C395" s="87"/>
      <c r="D395" s="87"/>
    </row>
    <row r="396" spans="3:4" s="255" customFormat="1" ht="15" customHeight="1">
      <c r="C396" s="87"/>
      <c r="D396" s="87"/>
    </row>
    <row r="397" spans="3:4" s="255" customFormat="1" ht="15" customHeight="1">
      <c r="C397" s="87"/>
      <c r="D397" s="87"/>
    </row>
    <row r="398" spans="3:4" s="255" customFormat="1" ht="15" customHeight="1">
      <c r="C398" s="87"/>
      <c r="D398" s="87"/>
    </row>
    <row r="399" spans="3:4" s="255" customFormat="1" ht="15" customHeight="1">
      <c r="C399" s="87"/>
      <c r="D399" s="87"/>
    </row>
    <row r="400" spans="3:4" s="255" customFormat="1" ht="15" customHeight="1">
      <c r="C400" s="87"/>
      <c r="D400" s="87"/>
    </row>
    <row r="401" spans="3:4" s="255" customFormat="1" ht="15" customHeight="1">
      <c r="C401" s="87"/>
      <c r="D401" s="87"/>
    </row>
    <row r="402" spans="3:4" s="255" customFormat="1" ht="15" customHeight="1">
      <c r="C402" s="87"/>
      <c r="D402" s="87"/>
    </row>
    <row r="403" spans="3:4" s="255" customFormat="1" ht="15" customHeight="1">
      <c r="C403" s="87"/>
      <c r="D403" s="87"/>
    </row>
    <row r="404" spans="3:4" s="255" customFormat="1" ht="15" customHeight="1">
      <c r="C404" s="87"/>
      <c r="D404" s="87"/>
    </row>
    <row r="405" spans="3:4" s="255" customFormat="1" ht="15" customHeight="1">
      <c r="C405" s="87"/>
      <c r="D405" s="87"/>
    </row>
    <row r="406" spans="3:4" s="255" customFormat="1" ht="15" customHeight="1">
      <c r="C406" s="87"/>
      <c r="D406" s="87"/>
    </row>
    <row r="407" spans="3:4" s="255" customFormat="1" ht="15" customHeight="1">
      <c r="C407" s="87"/>
      <c r="D407" s="87"/>
    </row>
    <row r="408" spans="3:4" s="255" customFormat="1" ht="15" customHeight="1">
      <c r="C408" s="87"/>
      <c r="D408" s="87"/>
    </row>
    <row r="409" spans="3:4" s="255" customFormat="1" ht="15" customHeight="1">
      <c r="C409" s="87"/>
      <c r="D409" s="87"/>
    </row>
    <row r="410" spans="3:4" s="255" customFormat="1" ht="15" customHeight="1">
      <c r="C410" s="87"/>
      <c r="D410" s="87"/>
    </row>
    <row r="411" spans="3:4" s="255" customFormat="1" ht="15" customHeight="1">
      <c r="C411" s="87"/>
      <c r="D411" s="87"/>
    </row>
    <row r="412" spans="3:4" s="255" customFormat="1" ht="15" customHeight="1">
      <c r="C412" s="87"/>
      <c r="D412" s="87"/>
    </row>
    <row r="413" spans="3:4" s="255" customFormat="1" ht="15" customHeight="1">
      <c r="C413" s="87"/>
      <c r="D413" s="87"/>
    </row>
    <row r="414" spans="3:4" s="255" customFormat="1" ht="15" customHeight="1">
      <c r="C414" s="87"/>
      <c r="D414" s="87"/>
    </row>
    <row r="415" spans="3:4" s="255" customFormat="1" ht="15" customHeight="1">
      <c r="C415" s="87"/>
      <c r="D415" s="87"/>
    </row>
    <row r="416" spans="3:4" s="255" customFormat="1" ht="15" customHeight="1">
      <c r="C416" s="87"/>
      <c r="D416" s="87"/>
    </row>
    <row r="417" spans="3:4" s="255" customFormat="1" ht="15" customHeight="1">
      <c r="C417" s="87"/>
      <c r="D417" s="87"/>
    </row>
    <row r="418" spans="3:4" s="255" customFormat="1" ht="15" customHeight="1">
      <c r="C418" s="87"/>
      <c r="D418" s="87"/>
    </row>
    <row r="419" spans="3:4" s="255" customFormat="1" ht="15" customHeight="1">
      <c r="C419" s="87"/>
      <c r="D419" s="87"/>
    </row>
    <row r="420" spans="3:4" s="255" customFormat="1" ht="15" customHeight="1">
      <c r="C420" s="87"/>
      <c r="D420" s="87"/>
    </row>
    <row r="421" spans="3:4" s="255" customFormat="1" ht="15" customHeight="1">
      <c r="C421" s="87"/>
      <c r="D421" s="87"/>
    </row>
    <row r="422" spans="3:4" s="255" customFormat="1" ht="15" customHeight="1">
      <c r="C422" s="87"/>
      <c r="D422" s="87"/>
    </row>
    <row r="423" spans="3:4" s="255" customFormat="1" ht="15" customHeight="1">
      <c r="C423" s="87"/>
      <c r="D423" s="87"/>
    </row>
    <row r="424" spans="3:4" s="255" customFormat="1" ht="15" customHeight="1">
      <c r="C424" s="87"/>
      <c r="D424" s="87"/>
    </row>
    <row r="425" spans="3:4" s="255" customFormat="1" ht="15" customHeight="1">
      <c r="C425" s="87"/>
      <c r="D425" s="87"/>
    </row>
    <row r="426" spans="3:4" s="255" customFormat="1" ht="15" customHeight="1">
      <c r="C426" s="87"/>
      <c r="D426" s="87"/>
    </row>
    <row r="427" spans="3:4" s="255" customFormat="1" ht="15" customHeight="1">
      <c r="C427" s="87"/>
      <c r="D427" s="87"/>
    </row>
    <row r="428" spans="3:4" s="255" customFormat="1" ht="15" customHeight="1">
      <c r="C428" s="87"/>
      <c r="D428" s="87"/>
    </row>
    <row r="429" spans="3:4" s="255" customFormat="1" ht="15" customHeight="1">
      <c r="C429" s="87"/>
      <c r="D429" s="87"/>
    </row>
    <row r="430" spans="3:4" s="255" customFormat="1" ht="15" customHeight="1">
      <c r="C430" s="87"/>
      <c r="D430" s="87"/>
    </row>
    <row r="431" spans="3:4" s="255" customFormat="1" ht="15" customHeight="1">
      <c r="C431" s="87"/>
      <c r="D431" s="87"/>
    </row>
    <row r="432" spans="3:4" s="255" customFormat="1" ht="15" customHeight="1">
      <c r="C432" s="87"/>
      <c r="D432" s="87"/>
    </row>
    <row r="433" spans="3:4" s="255" customFormat="1" ht="15" customHeight="1">
      <c r="C433" s="87"/>
      <c r="D433" s="87"/>
    </row>
    <row r="434" spans="3:4" s="255" customFormat="1" ht="15" customHeight="1">
      <c r="C434" s="87"/>
      <c r="D434" s="87"/>
    </row>
    <row r="435" spans="3:4" s="255" customFormat="1" ht="15" customHeight="1">
      <c r="C435" s="87"/>
      <c r="D435" s="87"/>
    </row>
    <row r="436" spans="3:4" s="255" customFormat="1" ht="15" customHeight="1">
      <c r="C436" s="87"/>
      <c r="D436" s="87"/>
    </row>
    <row r="437" spans="3:4" s="255" customFormat="1" ht="15" customHeight="1">
      <c r="C437" s="87"/>
      <c r="D437" s="87"/>
    </row>
    <row r="438" spans="3:4" s="255" customFormat="1" ht="15" customHeight="1">
      <c r="C438" s="87"/>
      <c r="D438" s="87"/>
    </row>
    <row r="439" spans="3:4" s="255" customFormat="1" ht="15" customHeight="1">
      <c r="C439" s="87"/>
      <c r="D439" s="87"/>
    </row>
    <row r="440" spans="3:4" s="255" customFormat="1" ht="15" customHeight="1">
      <c r="C440" s="87"/>
      <c r="D440" s="87"/>
    </row>
    <row r="441" spans="3:4" s="255" customFormat="1" ht="15" customHeight="1">
      <c r="C441" s="87"/>
      <c r="D441" s="87"/>
    </row>
    <row r="442" spans="3:4" s="255" customFormat="1" ht="15" customHeight="1">
      <c r="C442" s="87"/>
      <c r="D442" s="87"/>
    </row>
    <row r="443" spans="3:4" s="255" customFormat="1" ht="15" customHeight="1">
      <c r="C443" s="87"/>
      <c r="D443" s="87"/>
    </row>
    <row r="444" spans="3:4" s="255" customFormat="1" ht="15" customHeight="1">
      <c r="C444" s="87"/>
      <c r="D444" s="87"/>
    </row>
    <row r="445" spans="3:4" s="255" customFormat="1" ht="15" customHeight="1">
      <c r="C445" s="87"/>
      <c r="D445" s="87"/>
    </row>
    <row r="446" spans="3:4" s="255" customFormat="1" ht="15" customHeight="1">
      <c r="C446" s="87"/>
      <c r="D446" s="87"/>
    </row>
    <row r="447" spans="3:4" s="255" customFormat="1" ht="15" customHeight="1">
      <c r="C447" s="87"/>
      <c r="D447" s="87"/>
    </row>
    <row r="448" spans="3:4" s="255" customFormat="1" ht="15" customHeight="1">
      <c r="C448" s="87"/>
      <c r="D448" s="87"/>
    </row>
    <row r="449" spans="3:4" s="255" customFormat="1" ht="15" customHeight="1">
      <c r="C449" s="87"/>
      <c r="D449" s="87"/>
    </row>
    <row r="450" spans="3:4" s="255" customFormat="1" ht="15" customHeight="1">
      <c r="C450" s="87"/>
      <c r="D450" s="87"/>
    </row>
    <row r="451" spans="3:4" s="255" customFormat="1" ht="12">
      <c r="C451" s="87"/>
      <c r="D451" s="87"/>
    </row>
    <row r="452" spans="3:4" s="255" customFormat="1" ht="12">
      <c r="C452" s="87"/>
      <c r="D452" s="87"/>
    </row>
    <row r="453" spans="3:4" s="255" customFormat="1" ht="12">
      <c r="C453" s="87"/>
      <c r="D453" s="87"/>
    </row>
    <row r="454" spans="3:4" s="255" customFormat="1" ht="12">
      <c r="C454" s="87"/>
      <c r="D454" s="87"/>
    </row>
    <row r="455" spans="3:4" s="255" customFormat="1" ht="12">
      <c r="C455" s="87"/>
      <c r="D455" s="87"/>
    </row>
    <row r="456" spans="3:4" s="255" customFormat="1" ht="12">
      <c r="C456" s="87"/>
      <c r="D456" s="87"/>
    </row>
    <row r="457" spans="3:4" s="255" customFormat="1" ht="12">
      <c r="C457" s="87"/>
      <c r="D457" s="87"/>
    </row>
    <row r="458" spans="3:4" s="255" customFormat="1" ht="12">
      <c r="C458" s="87"/>
      <c r="D458" s="87"/>
    </row>
    <row r="459" spans="3:4" s="255" customFormat="1" ht="12">
      <c r="C459" s="87"/>
      <c r="D459" s="87"/>
    </row>
    <row r="460" spans="3:4" s="255" customFormat="1" ht="12">
      <c r="C460" s="87"/>
      <c r="D460" s="87"/>
    </row>
    <row r="461" spans="3:4" s="255" customFormat="1" ht="12">
      <c r="C461" s="87"/>
      <c r="D461" s="87"/>
    </row>
    <row r="462" spans="3:4" s="255" customFormat="1" ht="12">
      <c r="C462" s="87"/>
      <c r="D462" s="87"/>
    </row>
    <row r="463" spans="3:4" s="255" customFormat="1" ht="12">
      <c r="C463" s="87"/>
      <c r="D463" s="87"/>
    </row>
    <row r="464" spans="3:4" s="255" customFormat="1" ht="12">
      <c r="C464" s="87"/>
      <c r="D464" s="87"/>
    </row>
    <row r="465" spans="3:4" s="255" customFormat="1" ht="12">
      <c r="C465" s="87"/>
      <c r="D465" s="87"/>
    </row>
    <row r="466" spans="3:4" s="255" customFormat="1" ht="12">
      <c r="C466" s="87"/>
      <c r="D466" s="87"/>
    </row>
    <row r="467" spans="3:4" s="255" customFormat="1" ht="12">
      <c r="C467" s="87"/>
      <c r="D467" s="87"/>
    </row>
    <row r="468" spans="3:4" s="255" customFormat="1" ht="12">
      <c r="C468" s="87"/>
      <c r="D468" s="87"/>
    </row>
    <row r="469" spans="3:4" s="255" customFormat="1" ht="12">
      <c r="C469" s="87"/>
      <c r="D469" s="87"/>
    </row>
    <row r="470" spans="3:4" s="255" customFormat="1" ht="12">
      <c r="C470" s="87"/>
      <c r="D470" s="87"/>
    </row>
    <row r="471" spans="3:4" s="255" customFormat="1" ht="12">
      <c r="C471" s="87"/>
      <c r="D471" s="87"/>
    </row>
    <row r="472" spans="3:4" s="255" customFormat="1" ht="12">
      <c r="C472" s="87"/>
      <c r="D472" s="87"/>
    </row>
    <row r="473" spans="3:4" s="255" customFormat="1" ht="12">
      <c r="C473" s="87"/>
      <c r="D473" s="87"/>
    </row>
    <row r="474" spans="3:4" s="255" customFormat="1" ht="12">
      <c r="C474" s="87"/>
      <c r="D474" s="87"/>
    </row>
    <row r="475" spans="3:4" s="255" customFormat="1" ht="12">
      <c r="C475" s="87"/>
      <c r="D475" s="87"/>
    </row>
    <row r="476" spans="3:4" s="255" customFormat="1" ht="12">
      <c r="C476" s="87"/>
      <c r="D476" s="87"/>
    </row>
    <row r="477" spans="3:4" s="255" customFormat="1" ht="12">
      <c r="C477" s="87"/>
      <c r="D477" s="87"/>
    </row>
    <row r="478" spans="3:4" s="255" customFormat="1" ht="12">
      <c r="C478" s="87"/>
      <c r="D478" s="87"/>
    </row>
    <row r="479" spans="3:4" s="255" customFormat="1" ht="12">
      <c r="C479" s="87"/>
      <c r="D479" s="87"/>
    </row>
    <row r="480" spans="3:4" s="255" customFormat="1" ht="12">
      <c r="C480" s="87"/>
      <c r="D480" s="87"/>
    </row>
    <row r="481" spans="3:4" s="255" customFormat="1" ht="12">
      <c r="C481" s="87"/>
      <c r="D481" s="87"/>
    </row>
    <row r="482" spans="3:4" s="255" customFormat="1" ht="12">
      <c r="C482" s="87"/>
      <c r="D482" s="87"/>
    </row>
    <row r="483" spans="3:4" s="255" customFormat="1" ht="12">
      <c r="C483" s="87"/>
      <c r="D483" s="87"/>
    </row>
    <row r="484" spans="3:4" s="255" customFormat="1" ht="12">
      <c r="C484" s="87"/>
      <c r="D484" s="87"/>
    </row>
    <row r="485" spans="3:4" s="255" customFormat="1" ht="12">
      <c r="C485" s="87"/>
      <c r="D485" s="87"/>
    </row>
    <row r="486" spans="3:4" s="255" customFormat="1" ht="12">
      <c r="C486" s="87"/>
      <c r="D486" s="87"/>
    </row>
    <row r="487" spans="3:4" s="255" customFormat="1" ht="12">
      <c r="C487" s="87"/>
      <c r="D487" s="87"/>
    </row>
    <row r="488" spans="3:4" s="255" customFormat="1" ht="12">
      <c r="C488" s="87"/>
      <c r="D488" s="87"/>
    </row>
    <row r="489" spans="3:4" s="255" customFormat="1" ht="12">
      <c r="C489" s="87"/>
      <c r="D489" s="87"/>
    </row>
    <row r="490" spans="3:4" s="255" customFormat="1" ht="12">
      <c r="C490" s="87"/>
      <c r="D490" s="87"/>
    </row>
    <row r="491" spans="3:4" s="255" customFormat="1" ht="12">
      <c r="C491" s="87"/>
      <c r="D491" s="87"/>
    </row>
    <row r="492" spans="3:4" s="255" customFormat="1" ht="12">
      <c r="C492" s="87"/>
      <c r="D492" s="87"/>
    </row>
    <row r="493" spans="3:4" s="255" customFormat="1" ht="12">
      <c r="C493" s="87"/>
      <c r="D493" s="87"/>
    </row>
    <row r="494" spans="3:4" s="255" customFormat="1" ht="12">
      <c r="C494" s="87"/>
      <c r="D494" s="87"/>
    </row>
    <row r="495" spans="3:4" s="255" customFormat="1" ht="12">
      <c r="C495" s="87"/>
      <c r="D495" s="87"/>
    </row>
    <row r="496" spans="3:4" s="255" customFormat="1" ht="12">
      <c r="C496" s="87"/>
      <c r="D496" s="87"/>
    </row>
    <row r="497" spans="3:4" s="255" customFormat="1" ht="12">
      <c r="C497" s="87"/>
      <c r="D497" s="87"/>
    </row>
    <row r="498" spans="3:4" s="255" customFormat="1" ht="12">
      <c r="C498" s="87"/>
      <c r="D498" s="87"/>
    </row>
    <row r="499" spans="3:4" s="255" customFormat="1" ht="12">
      <c r="C499" s="87"/>
      <c r="D499" s="87"/>
    </row>
    <row r="500" spans="3:4" s="255" customFormat="1" ht="12">
      <c r="C500" s="87"/>
      <c r="D500" s="87"/>
    </row>
    <row r="501" spans="3:4" s="255" customFormat="1" ht="12">
      <c r="C501" s="87"/>
      <c r="D501" s="87"/>
    </row>
    <row r="502" spans="3:4" s="255" customFormat="1" ht="12">
      <c r="C502" s="87"/>
      <c r="D502" s="87"/>
    </row>
    <row r="503" spans="3:4" s="255" customFormat="1" ht="12">
      <c r="C503" s="87"/>
      <c r="D503" s="87"/>
    </row>
    <row r="504" spans="3:4" s="255" customFormat="1" ht="12">
      <c r="C504" s="87"/>
      <c r="D504" s="87"/>
    </row>
    <row r="505" spans="3:4" s="255" customFormat="1" ht="12">
      <c r="C505" s="87"/>
      <c r="D505" s="87"/>
    </row>
    <row r="506" spans="3:4" s="255" customFormat="1" ht="12">
      <c r="C506" s="87"/>
      <c r="D506" s="87"/>
    </row>
    <row r="507" spans="3:4" s="255" customFormat="1" ht="12">
      <c r="C507" s="87"/>
      <c r="D507" s="87"/>
    </row>
    <row r="508" spans="3:4" s="255" customFormat="1" ht="12">
      <c r="C508" s="87"/>
      <c r="D508" s="87"/>
    </row>
    <row r="509" spans="3:4" s="255" customFormat="1" ht="12">
      <c r="C509" s="87"/>
      <c r="D509" s="87"/>
    </row>
    <row r="510" spans="3:4" s="255" customFormat="1" ht="12">
      <c r="C510" s="87"/>
      <c r="D510" s="87"/>
    </row>
    <row r="511" spans="3:4" s="255" customFormat="1" ht="12">
      <c r="C511" s="87"/>
      <c r="D511" s="87"/>
    </row>
    <row r="512" spans="3:4" s="255" customFormat="1" ht="12">
      <c r="C512" s="87"/>
      <c r="D512" s="87"/>
    </row>
    <row r="513" spans="3:4" s="255" customFormat="1" ht="12">
      <c r="C513" s="87"/>
      <c r="D513" s="87"/>
    </row>
    <row r="514" spans="3:4" s="255" customFormat="1" ht="12">
      <c r="C514" s="87"/>
      <c r="D514" s="87"/>
    </row>
    <row r="515" spans="3:4" s="255" customFormat="1" ht="12">
      <c r="C515" s="87"/>
      <c r="D515" s="87"/>
    </row>
    <row r="516" spans="3:4" s="255" customFormat="1" ht="12">
      <c r="C516" s="87"/>
      <c r="D516" s="87"/>
    </row>
    <row r="517" spans="3:4" s="255" customFormat="1" ht="12">
      <c r="C517" s="87"/>
      <c r="D517" s="87"/>
    </row>
    <row r="518" spans="3:4" s="255" customFormat="1" ht="12">
      <c r="C518" s="87"/>
      <c r="D518" s="87"/>
    </row>
    <row r="519" spans="3:4" s="255" customFormat="1" ht="12">
      <c r="C519" s="87"/>
      <c r="D519" s="87"/>
    </row>
    <row r="520" spans="3:4" s="255" customFormat="1" ht="12">
      <c r="C520" s="87"/>
      <c r="D520" s="87"/>
    </row>
    <row r="521" spans="3:4" s="255" customFormat="1" ht="12">
      <c r="C521" s="87"/>
      <c r="D521" s="87"/>
    </row>
    <row r="522" spans="3:4" s="255" customFormat="1" ht="12">
      <c r="C522" s="87"/>
      <c r="D522" s="87"/>
    </row>
    <row r="523" spans="3:4" s="255" customFormat="1" ht="12">
      <c r="C523" s="87"/>
      <c r="D523" s="87"/>
    </row>
    <row r="524" spans="3:4" s="255" customFormat="1" ht="12">
      <c r="C524" s="87"/>
      <c r="D524" s="87"/>
    </row>
    <row r="525" spans="3:4" s="255" customFormat="1" ht="12">
      <c r="C525" s="87"/>
      <c r="D525" s="87"/>
    </row>
    <row r="526" spans="3:4" s="255" customFormat="1" ht="12">
      <c r="C526" s="87"/>
      <c r="D526" s="87"/>
    </row>
    <row r="527" spans="3:4" s="255" customFormat="1" ht="12">
      <c r="C527" s="87"/>
      <c r="D527" s="87"/>
    </row>
    <row r="528" spans="3:4" s="255" customFormat="1" ht="12">
      <c r="C528" s="87"/>
      <c r="D528" s="87"/>
    </row>
    <row r="529" spans="3:4" s="255" customFormat="1" ht="12">
      <c r="C529" s="87"/>
      <c r="D529" s="87"/>
    </row>
    <row r="530" spans="3:4" s="255" customFormat="1" ht="12">
      <c r="C530" s="87"/>
      <c r="D530" s="87"/>
    </row>
    <row r="531" spans="3:4" s="255" customFormat="1" ht="12">
      <c r="C531" s="87"/>
      <c r="D531" s="87"/>
    </row>
    <row r="532" spans="3:4" s="255" customFormat="1" ht="12">
      <c r="C532" s="87"/>
      <c r="D532" s="87"/>
    </row>
    <row r="533" spans="3:4" s="255" customFormat="1" ht="12">
      <c r="C533" s="87"/>
      <c r="D533" s="87"/>
    </row>
    <row r="534" spans="3:4" s="255" customFormat="1" ht="12">
      <c r="C534" s="87"/>
      <c r="D534" s="87"/>
    </row>
    <row r="535" spans="3:4" s="255" customFormat="1" ht="12">
      <c r="C535" s="87"/>
      <c r="D535" s="87"/>
    </row>
    <row r="536" spans="3:4" s="255" customFormat="1" ht="12">
      <c r="C536" s="87"/>
      <c r="D536" s="87"/>
    </row>
    <row r="537" spans="3:4" s="255" customFormat="1" ht="12">
      <c r="C537" s="87"/>
      <c r="D537" s="87"/>
    </row>
    <row r="538" spans="3:4" s="255" customFormat="1" ht="12">
      <c r="C538" s="87"/>
      <c r="D538" s="87"/>
    </row>
    <row r="539" spans="3:4" s="255" customFormat="1" ht="12">
      <c r="C539" s="87"/>
      <c r="D539" s="87"/>
    </row>
    <row r="540" spans="3:4" s="255" customFormat="1" ht="12">
      <c r="C540" s="87"/>
      <c r="D540" s="87"/>
    </row>
    <row r="541" spans="3:4" s="255" customFormat="1" ht="12">
      <c r="C541" s="87"/>
      <c r="D541" s="87"/>
    </row>
    <row r="542" spans="3:4" s="255" customFormat="1" ht="12">
      <c r="C542" s="87"/>
      <c r="D542" s="87"/>
    </row>
    <row r="543" spans="3:4" s="255" customFormat="1" ht="12">
      <c r="C543" s="87"/>
      <c r="D543" s="87"/>
    </row>
    <row r="544" spans="3:4" s="255" customFormat="1" ht="12">
      <c r="C544" s="87"/>
      <c r="D544" s="87"/>
    </row>
    <row r="545" spans="3:4" s="255" customFormat="1" ht="12">
      <c r="C545" s="87"/>
      <c r="D545" s="87"/>
    </row>
    <row r="546" spans="3:4" s="255" customFormat="1" ht="12">
      <c r="C546" s="87"/>
      <c r="D546" s="87"/>
    </row>
    <row r="547" spans="3:4" s="255" customFormat="1" ht="12">
      <c r="C547" s="87"/>
      <c r="D547" s="87"/>
    </row>
    <row r="548" spans="3:4" s="255" customFormat="1" ht="12">
      <c r="C548" s="87"/>
      <c r="D548" s="87"/>
    </row>
    <row r="549" spans="3:4" s="255" customFormat="1" ht="12">
      <c r="C549" s="87"/>
      <c r="D549" s="87"/>
    </row>
    <row r="550" spans="3:4" s="255" customFormat="1" ht="12">
      <c r="C550" s="87"/>
      <c r="D550" s="87"/>
    </row>
    <row r="551" spans="3:4" s="255" customFormat="1" ht="12">
      <c r="C551" s="87"/>
      <c r="D551" s="87"/>
    </row>
    <row r="552" spans="3:4" s="255" customFormat="1" ht="12">
      <c r="C552" s="87"/>
      <c r="D552" s="87"/>
    </row>
    <row r="553" spans="3:4" s="255" customFormat="1" ht="12">
      <c r="C553" s="87"/>
      <c r="D553" s="87"/>
    </row>
    <row r="554" spans="3:4" s="255" customFormat="1" ht="12">
      <c r="C554" s="87"/>
      <c r="D554" s="87"/>
    </row>
    <row r="555" spans="3:4" s="255" customFormat="1" ht="12">
      <c r="C555" s="87"/>
      <c r="D555" s="87"/>
    </row>
    <row r="556" spans="3:4" s="255" customFormat="1" ht="12">
      <c r="C556" s="87"/>
      <c r="D556" s="87"/>
    </row>
    <row r="557" spans="3:4" s="255" customFormat="1" ht="12">
      <c r="C557" s="87"/>
      <c r="D557" s="87"/>
    </row>
    <row r="558" spans="3:4" s="255" customFormat="1" ht="12">
      <c r="C558" s="87"/>
      <c r="D558" s="87"/>
    </row>
    <row r="559" spans="3:4" s="255" customFormat="1" ht="12">
      <c r="C559" s="87"/>
      <c r="D559" s="87"/>
    </row>
    <row r="560" spans="3:4" s="255" customFormat="1" ht="12">
      <c r="C560" s="87"/>
      <c r="D560" s="87"/>
    </row>
    <row r="561" spans="3:4" s="255" customFormat="1" ht="12">
      <c r="C561" s="87"/>
      <c r="D561" s="87"/>
    </row>
    <row r="562" spans="3:4" s="255" customFormat="1" ht="12">
      <c r="C562" s="87"/>
      <c r="D562" s="87"/>
    </row>
    <row r="563" spans="3:4" s="255" customFormat="1" ht="12">
      <c r="C563" s="87"/>
      <c r="D563" s="87"/>
    </row>
    <row r="564" spans="3:4" s="255" customFormat="1" ht="12">
      <c r="C564" s="87"/>
      <c r="D564" s="87"/>
    </row>
    <row r="565" spans="3:4" s="255" customFormat="1" ht="12">
      <c r="C565" s="87"/>
      <c r="D565" s="87"/>
    </row>
    <row r="566" spans="3:4" s="255" customFormat="1" ht="12">
      <c r="C566" s="87"/>
      <c r="D566" s="87"/>
    </row>
    <row r="567" spans="3:4" s="255" customFormat="1" ht="12">
      <c r="C567" s="87"/>
      <c r="D567" s="87"/>
    </row>
    <row r="568" spans="3:4" s="255" customFormat="1" ht="12">
      <c r="C568" s="87"/>
      <c r="D568" s="87"/>
    </row>
    <row r="569" spans="3:4" s="255" customFormat="1" ht="12">
      <c r="C569" s="87"/>
      <c r="D569" s="87"/>
    </row>
    <row r="570" spans="3:4" s="255" customFormat="1" ht="12">
      <c r="C570" s="87"/>
      <c r="D570" s="87"/>
    </row>
    <row r="571" spans="3:4" s="255" customFormat="1" ht="12">
      <c r="C571" s="87"/>
      <c r="D571" s="87"/>
    </row>
    <row r="572" spans="3:4" s="255" customFormat="1" ht="12">
      <c r="C572" s="87"/>
      <c r="D572" s="87"/>
    </row>
    <row r="573" spans="3:4" s="255" customFormat="1" ht="12">
      <c r="C573" s="87"/>
      <c r="D573" s="87"/>
    </row>
    <row r="574" spans="3:4" s="255" customFormat="1" ht="12">
      <c r="C574" s="87"/>
      <c r="D574" s="87"/>
    </row>
    <row r="575" spans="3:4" s="255" customFormat="1" ht="12">
      <c r="C575" s="87"/>
      <c r="D575" s="87"/>
    </row>
    <row r="576" spans="3:4" s="255" customFormat="1" ht="12">
      <c r="C576" s="87"/>
      <c r="D576" s="87"/>
    </row>
    <row r="577" spans="3:4" s="255" customFormat="1" ht="12">
      <c r="C577" s="87"/>
      <c r="D577" s="87"/>
    </row>
    <row r="578" spans="1:4" ht="13.5">
      <c r="A578" s="255"/>
      <c r="B578" s="255"/>
      <c r="C578" s="87"/>
      <c r="D578" s="87"/>
    </row>
    <row r="579" spans="1:4" ht="13.5">
      <c r="A579" s="255"/>
      <c r="B579" s="255"/>
      <c r="C579" s="87"/>
      <c r="D579" s="87"/>
    </row>
  </sheetData>
  <sheetProtection/>
  <mergeCells count="4">
    <mergeCell ref="A1:F1"/>
    <mergeCell ref="A4:B5"/>
    <mergeCell ref="C4:C5"/>
    <mergeCell ref="D4:D5"/>
  </mergeCells>
  <conditionalFormatting sqref="G342:G343">
    <cfRule type="duplicateValues" priority="1" dxfId="1" stopIfTrue="1">
      <formula>AND(COUNTIF($G$342:$G$343,G342)&gt;1,NOT(ISBLANK(G342)))</formula>
    </cfRule>
  </conditionalFormatting>
  <printOptions/>
  <pageMargins left="0.984251968503937" right="0.3937007874015748" top="0.5905511811023623" bottom="0.5905511811023623" header="0.3937007874015748" footer="0.5118110236220472"/>
  <pageSetup cellComments="asDisplayed" horizontalDpi="600" verticalDpi="600" orientation="portrait" paperSize="9" scale="90" r:id="rId1"/>
  <headerFooter alignWithMargins="0">
    <oddHeader>&amp;R&amp;D&amp;T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55" customWidth="1"/>
    <col min="2" max="2" width="45.625" style="255" customWidth="1"/>
    <col min="3" max="3" width="9.375" style="255" customWidth="1"/>
    <col min="4" max="4" width="13.50390625" style="395" customWidth="1"/>
    <col min="5" max="6" width="12.25390625" style="255" customWidth="1"/>
    <col min="7" max="16384" width="9.00390625" style="255" customWidth="1"/>
  </cols>
  <sheetData>
    <row r="1" spans="1:7" ht="18" customHeight="1">
      <c r="A1" s="254" t="s">
        <v>1054</v>
      </c>
      <c r="B1" s="254"/>
      <c r="C1" s="254"/>
      <c r="D1" s="254"/>
      <c r="E1" s="396"/>
      <c r="F1" s="396"/>
      <c r="G1" s="396"/>
    </row>
    <row r="2" spans="1:7" ht="18" customHeight="1">
      <c r="A2" s="254"/>
      <c r="B2" s="254"/>
      <c r="C2" s="254"/>
      <c r="D2" s="254"/>
      <c r="E2" s="396"/>
      <c r="F2" s="396"/>
      <c r="G2" s="396"/>
    </row>
    <row r="3" spans="1:4" ht="15" customHeight="1" thickBot="1">
      <c r="A3" s="255" t="s">
        <v>677</v>
      </c>
      <c r="D3" s="395" t="s">
        <v>133</v>
      </c>
    </row>
    <row r="4" spans="1:4" ht="9.75" customHeight="1" thickTop="1">
      <c r="A4" s="362" t="s">
        <v>1046</v>
      </c>
      <c r="B4" s="397"/>
      <c r="C4" s="365" t="s">
        <v>364</v>
      </c>
      <c r="D4" s="367" t="s">
        <v>1047</v>
      </c>
    </row>
    <row r="5" spans="1:4" ht="18.75" customHeight="1">
      <c r="A5" s="364"/>
      <c r="B5" s="366"/>
      <c r="C5" s="366"/>
      <c r="D5" s="363"/>
    </row>
    <row r="6" spans="1:5" s="262" customFormat="1" ht="27" customHeight="1">
      <c r="A6" s="398"/>
      <c r="B6" s="89" t="s">
        <v>678</v>
      </c>
      <c r="C6" s="585">
        <v>900</v>
      </c>
      <c r="D6" s="586">
        <v>14654742</v>
      </c>
      <c r="E6" s="399"/>
    </row>
    <row r="7" spans="1:4" ht="15" customHeight="1">
      <c r="A7" s="400"/>
      <c r="B7" s="91" t="s">
        <v>367</v>
      </c>
      <c r="C7" s="587">
        <v>5</v>
      </c>
      <c r="D7" s="588">
        <v>151222</v>
      </c>
    </row>
    <row r="8" spans="1:4" ht="15" customHeight="1">
      <c r="A8" s="400"/>
      <c r="B8" s="91" t="s">
        <v>368</v>
      </c>
      <c r="C8" s="587">
        <v>1</v>
      </c>
      <c r="D8" s="588" t="s">
        <v>59</v>
      </c>
    </row>
    <row r="9" spans="1:4" ht="15" customHeight="1">
      <c r="A9" s="400"/>
      <c r="B9" s="91" t="s">
        <v>370</v>
      </c>
      <c r="C9" s="589">
        <v>1</v>
      </c>
      <c r="D9" s="588" t="s">
        <v>59</v>
      </c>
    </row>
    <row r="10" spans="1:4" ht="15" customHeight="1">
      <c r="A10" s="400"/>
      <c r="B10" s="91" t="s">
        <v>377</v>
      </c>
      <c r="C10" s="589">
        <v>8</v>
      </c>
      <c r="D10" s="588">
        <v>32982</v>
      </c>
    </row>
    <row r="11" spans="1:4" ht="15" customHeight="1">
      <c r="A11" s="400"/>
      <c r="B11" s="91" t="s">
        <v>904</v>
      </c>
      <c r="C11" s="589">
        <v>4</v>
      </c>
      <c r="D11" s="590">
        <v>7869</v>
      </c>
    </row>
    <row r="12" spans="1:4" ht="15" customHeight="1">
      <c r="A12" s="400"/>
      <c r="B12" s="91" t="s">
        <v>378</v>
      </c>
      <c r="C12" s="589">
        <v>4</v>
      </c>
      <c r="D12" s="588">
        <v>1226</v>
      </c>
    </row>
    <row r="13" spans="1:4" ht="15" customHeight="1">
      <c r="A13" s="400"/>
      <c r="B13" s="91" t="s">
        <v>379</v>
      </c>
      <c r="C13" s="589">
        <v>1</v>
      </c>
      <c r="D13" s="590" t="s">
        <v>59</v>
      </c>
    </row>
    <row r="14" spans="1:4" ht="15" customHeight="1">
      <c r="A14" s="400"/>
      <c r="B14" s="91" t="s">
        <v>382</v>
      </c>
      <c r="C14" s="589">
        <v>2</v>
      </c>
      <c r="D14" s="590" t="s">
        <v>59</v>
      </c>
    </row>
    <row r="15" spans="1:4" ht="15" customHeight="1">
      <c r="A15" s="400"/>
      <c r="B15" s="91" t="s">
        <v>383</v>
      </c>
      <c r="C15" s="589">
        <v>9</v>
      </c>
      <c r="D15" s="590">
        <v>25753</v>
      </c>
    </row>
    <row r="16" spans="1:4" ht="15" customHeight="1">
      <c r="A16" s="400"/>
      <c r="B16" s="91" t="s">
        <v>385</v>
      </c>
      <c r="C16" s="589">
        <v>1</v>
      </c>
      <c r="D16" s="588" t="s">
        <v>59</v>
      </c>
    </row>
    <row r="17" spans="1:4" ht="15" customHeight="1">
      <c r="A17" s="400"/>
      <c r="B17" s="91" t="s">
        <v>386</v>
      </c>
      <c r="C17" s="589">
        <v>5</v>
      </c>
      <c r="D17" s="590">
        <v>4729</v>
      </c>
    </row>
    <row r="18" spans="1:4" ht="15" customHeight="1">
      <c r="A18" s="400"/>
      <c r="B18" s="91" t="s">
        <v>390</v>
      </c>
      <c r="C18" s="589">
        <v>1</v>
      </c>
      <c r="D18" s="588" t="s">
        <v>59</v>
      </c>
    </row>
    <row r="19" spans="1:4" ht="15" customHeight="1">
      <c r="A19" s="400"/>
      <c r="B19" s="91" t="s">
        <v>391</v>
      </c>
      <c r="C19" s="589">
        <v>2</v>
      </c>
      <c r="D19" s="588" t="s">
        <v>59</v>
      </c>
    </row>
    <row r="20" spans="1:4" ht="15" customHeight="1">
      <c r="A20" s="400"/>
      <c r="B20" s="91" t="s">
        <v>393</v>
      </c>
      <c r="C20" s="589">
        <v>4</v>
      </c>
      <c r="D20" s="588">
        <v>3292</v>
      </c>
    </row>
    <row r="21" spans="1:4" ht="15" customHeight="1">
      <c r="A21" s="400"/>
      <c r="B21" s="91" t="s">
        <v>395</v>
      </c>
      <c r="C21" s="589">
        <v>1</v>
      </c>
      <c r="D21" s="590" t="s">
        <v>59</v>
      </c>
    </row>
    <row r="22" spans="1:4" ht="15" customHeight="1">
      <c r="A22" s="400"/>
      <c r="B22" s="91" t="s">
        <v>397</v>
      </c>
      <c r="C22" s="589">
        <v>1</v>
      </c>
      <c r="D22" s="590" t="s">
        <v>59</v>
      </c>
    </row>
    <row r="23" spans="1:4" ht="15" customHeight="1">
      <c r="A23" s="400"/>
      <c r="B23" s="91" t="s">
        <v>398</v>
      </c>
      <c r="C23" s="589">
        <v>1</v>
      </c>
      <c r="D23" s="590" t="s">
        <v>59</v>
      </c>
    </row>
    <row r="24" spans="1:4" ht="15" customHeight="1">
      <c r="A24" s="400"/>
      <c r="B24" s="91" t="s">
        <v>399</v>
      </c>
      <c r="C24" s="589">
        <v>2</v>
      </c>
      <c r="D24" s="590" t="s">
        <v>59</v>
      </c>
    </row>
    <row r="25" spans="1:4" ht="15" customHeight="1">
      <c r="A25" s="400"/>
      <c r="B25" s="91" t="s">
        <v>400</v>
      </c>
      <c r="C25" s="589">
        <v>11</v>
      </c>
      <c r="D25" s="590">
        <v>29074</v>
      </c>
    </row>
    <row r="26" spans="1:4" ht="15" customHeight="1">
      <c r="A26" s="400"/>
      <c r="B26" s="91" t="s">
        <v>401</v>
      </c>
      <c r="C26" s="589">
        <v>7</v>
      </c>
      <c r="D26" s="590">
        <v>254320</v>
      </c>
    </row>
    <row r="27" spans="1:4" ht="15" customHeight="1">
      <c r="A27" s="400"/>
      <c r="B27" s="91" t="s">
        <v>402</v>
      </c>
      <c r="C27" s="589">
        <v>1</v>
      </c>
      <c r="D27" s="590" t="s">
        <v>59</v>
      </c>
    </row>
    <row r="28" spans="1:4" ht="15" customHeight="1">
      <c r="A28" s="400"/>
      <c r="B28" s="91" t="s">
        <v>408</v>
      </c>
      <c r="C28" s="589">
        <v>1</v>
      </c>
      <c r="D28" s="590" t="s">
        <v>59</v>
      </c>
    </row>
    <row r="29" spans="1:4" ht="15" customHeight="1">
      <c r="A29" s="400"/>
      <c r="B29" s="91" t="s">
        <v>679</v>
      </c>
      <c r="C29" s="589">
        <v>1</v>
      </c>
      <c r="D29" s="590" t="s">
        <v>59</v>
      </c>
    </row>
    <row r="30" spans="1:4" ht="15" customHeight="1">
      <c r="A30" s="400"/>
      <c r="B30" s="91" t="s">
        <v>680</v>
      </c>
      <c r="C30" s="589">
        <v>1</v>
      </c>
      <c r="D30" s="588" t="s">
        <v>59</v>
      </c>
    </row>
    <row r="31" spans="1:4" ht="15" customHeight="1">
      <c r="A31" s="400"/>
      <c r="B31" s="91" t="s">
        <v>681</v>
      </c>
      <c r="C31" s="589">
        <v>1</v>
      </c>
      <c r="D31" s="590" t="s">
        <v>59</v>
      </c>
    </row>
    <row r="32" spans="1:4" ht="15" customHeight="1">
      <c r="A32" s="400"/>
      <c r="B32" s="91" t="s">
        <v>409</v>
      </c>
      <c r="C32" s="589">
        <v>3</v>
      </c>
      <c r="D32" s="590">
        <v>22866</v>
      </c>
    </row>
    <row r="33" spans="1:4" ht="15" customHeight="1">
      <c r="A33" s="400"/>
      <c r="B33" s="91" t="s">
        <v>410</v>
      </c>
      <c r="C33" s="589">
        <v>4</v>
      </c>
      <c r="D33" s="590">
        <v>9494</v>
      </c>
    </row>
    <row r="34" spans="1:4" ht="15" customHeight="1">
      <c r="A34" s="400"/>
      <c r="B34" s="91" t="s">
        <v>413</v>
      </c>
      <c r="C34" s="589">
        <v>4</v>
      </c>
      <c r="D34" s="588">
        <v>141666</v>
      </c>
    </row>
    <row r="35" spans="1:4" ht="15" customHeight="1">
      <c r="A35" s="400"/>
      <c r="B35" s="91" t="s">
        <v>414</v>
      </c>
      <c r="C35" s="589">
        <v>1</v>
      </c>
      <c r="D35" s="588" t="s">
        <v>59</v>
      </c>
    </row>
    <row r="36" spans="1:4" ht="15" customHeight="1">
      <c r="A36" s="400"/>
      <c r="B36" s="91" t="s">
        <v>1031</v>
      </c>
      <c r="C36" s="589">
        <v>1</v>
      </c>
      <c r="D36" s="588" t="s">
        <v>59</v>
      </c>
    </row>
    <row r="37" spans="1:4" ht="15" customHeight="1">
      <c r="A37" s="400"/>
      <c r="B37" s="91" t="s">
        <v>682</v>
      </c>
      <c r="C37" s="589">
        <v>1</v>
      </c>
      <c r="D37" s="588" t="s">
        <v>59</v>
      </c>
    </row>
    <row r="38" spans="1:4" ht="15" customHeight="1">
      <c r="A38" s="400"/>
      <c r="B38" s="91" t="s">
        <v>683</v>
      </c>
      <c r="C38" s="589">
        <v>3</v>
      </c>
      <c r="D38" s="588">
        <v>97340</v>
      </c>
    </row>
    <row r="39" spans="1:4" ht="15" customHeight="1">
      <c r="A39" s="400"/>
      <c r="B39" s="91" t="s">
        <v>684</v>
      </c>
      <c r="C39" s="589">
        <v>3</v>
      </c>
      <c r="D39" s="588">
        <v>11752</v>
      </c>
    </row>
    <row r="40" spans="1:4" ht="15" customHeight="1">
      <c r="A40" s="400"/>
      <c r="B40" s="91" t="s">
        <v>416</v>
      </c>
      <c r="C40" s="589">
        <v>6</v>
      </c>
      <c r="D40" s="590">
        <v>19197</v>
      </c>
    </row>
    <row r="41" spans="1:4" ht="15" customHeight="1">
      <c r="A41" s="400"/>
      <c r="B41" s="91" t="s">
        <v>685</v>
      </c>
      <c r="C41" s="589">
        <v>1</v>
      </c>
      <c r="D41" s="588" t="s">
        <v>59</v>
      </c>
    </row>
    <row r="42" spans="1:4" ht="15" customHeight="1">
      <c r="A42" s="400"/>
      <c r="B42" s="91" t="s">
        <v>686</v>
      </c>
      <c r="C42" s="589">
        <v>2</v>
      </c>
      <c r="D42" s="588" t="s">
        <v>59</v>
      </c>
    </row>
    <row r="43" spans="1:4" ht="15" customHeight="1">
      <c r="A43" s="400"/>
      <c r="B43" s="91" t="s">
        <v>1048</v>
      </c>
      <c r="C43" s="589">
        <v>2</v>
      </c>
      <c r="D43" s="590" t="s">
        <v>59</v>
      </c>
    </row>
    <row r="44" spans="1:4" ht="15" customHeight="1">
      <c r="A44" s="400"/>
      <c r="B44" s="91" t="s">
        <v>418</v>
      </c>
      <c r="C44" s="589">
        <v>3</v>
      </c>
      <c r="D44" s="590">
        <v>7188</v>
      </c>
    </row>
    <row r="45" spans="1:4" ht="15" customHeight="1">
      <c r="A45" s="400"/>
      <c r="B45" s="91" t="s">
        <v>419</v>
      </c>
      <c r="C45" s="589">
        <v>9</v>
      </c>
      <c r="D45" s="590">
        <v>84840</v>
      </c>
    </row>
    <row r="46" spans="1:4" ht="15" customHeight="1">
      <c r="A46" s="400"/>
      <c r="B46" s="91" t="s">
        <v>420</v>
      </c>
      <c r="C46" s="589">
        <v>55</v>
      </c>
      <c r="D46" s="590">
        <v>1059731</v>
      </c>
    </row>
    <row r="47" spans="1:4" ht="15" customHeight="1">
      <c r="A47" s="400"/>
      <c r="B47" s="91" t="s">
        <v>687</v>
      </c>
      <c r="C47" s="589">
        <v>4</v>
      </c>
      <c r="D47" s="588">
        <v>13520</v>
      </c>
    </row>
    <row r="48" spans="1:4" ht="15" customHeight="1">
      <c r="A48" s="400"/>
      <c r="B48" s="91" t="s">
        <v>688</v>
      </c>
      <c r="C48" s="589">
        <v>11</v>
      </c>
      <c r="D48" s="588">
        <v>41499</v>
      </c>
    </row>
    <row r="49" spans="1:4" ht="15" customHeight="1">
      <c r="A49" s="400"/>
      <c r="B49" s="91" t="s">
        <v>909</v>
      </c>
      <c r="C49" s="589">
        <v>4</v>
      </c>
      <c r="D49" s="588">
        <v>11932</v>
      </c>
    </row>
    <row r="50" spans="1:4" ht="15" customHeight="1">
      <c r="A50" s="400"/>
      <c r="B50" s="91" t="s">
        <v>421</v>
      </c>
      <c r="C50" s="589">
        <v>10</v>
      </c>
      <c r="D50" s="590">
        <v>40611</v>
      </c>
    </row>
    <row r="51" spans="1:4" ht="15" customHeight="1">
      <c r="A51" s="400"/>
      <c r="B51" s="91" t="s">
        <v>422</v>
      </c>
      <c r="C51" s="589">
        <v>10</v>
      </c>
      <c r="D51" s="588">
        <v>24514</v>
      </c>
    </row>
    <row r="52" spans="1:4" ht="15" customHeight="1">
      <c r="A52" s="400"/>
      <c r="B52" s="91" t="s">
        <v>689</v>
      </c>
      <c r="C52" s="589">
        <v>4</v>
      </c>
      <c r="D52" s="588">
        <v>23115</v>
      </c>
    </row>
    <row r="53" spans="1:4" ht="15" customHeight="1">
      <c r="A53" s="400"/>
      <c r="B53" s="91" t="s">
        <v>690</v>
      </c>
      <c r="C53" s="589">
        <v>1</v>
      </c>
      <c r="D53" s="588" t="s">
        <v>59</v>
      </c>
    </row>
    <row r="54" spans="1:4" ht="15" customHeight="1">
      <c r="A54" s="400"/>
      <c r="B54" s="91" t="s">
        <v>423</v>
      </c>
      <c r="C54" s="589">
        <v>6</v>
      </c>
      <c r="D54" s="588">
        <v>65788</v>
      </c>
    </row>
    <row r="55" spans="1:4" ht="15" customHeight="1">
      <c r="A55" s="400"/>
      <c r="B55" s="91" t="s">
        <v>424</v>
      </c>
      <c r="C55" s="591">
        <v>9</v>
      </c>
      <c r="D55" s="592">
        <v>33661</v>
      </c>
    </row>
    <row r="56" spans="1:4" ht="15" customHeight="1">
      <c r="A56" s="400"/>
      <c r="B56" s="91" t="s">
        <v>425</v>
      </c>
      <c r="C56" s="589">
        <v>2</v>
      </c>
      <c r="D56" s="590" t="s">
        <v>59</v>
      </c>
    </row>
    <row r="57" spans="1:4" ht="15" customHeight="1">
      <c r="A57" s="400"/>
      <c r="B57" s="91" t="s">
        <v>426</v>
      </c>
      <c r="C57" s="589">
        <v>5</v>
      </c>
      <c r="D57" s="590">
        <v>37072</v>
      </c>
    </row>
    <row r="58" spans="1:4" ht="15" customHeight="1">
      <c r="A58" s="400"/>
      <c r="B58" s="91" t="s">
        <v>427</v>
      </c>
      <c r="C58" s="589">
        <v>2</v>
      </c>
      <c r="D58" s="588" t="s">
        <v>59</v>
      </c>
    </row>
    <row r="59" spans="1:4" ht="15" customHeight="1">
      <c r="A59" s="400"/>
      <c r="B59" s="91" t="s">
        <v>691</v>
      </c>
      <c r="C59" s="589">
        <v>3</v>
      </c>
      <c r="D59" s="588">
        <v>6413</v>
      </c>
    </row>
    <row r="60" spans="1:4" ht="15" customHeight="1">
      <c r="A60" s="400"/>
      <c r="B60" s="91" t="s">
        <v>431</v>
      </c>
      <c r="C60" s="589">
        <v>2</v>
      </c>
      <c r="D60" s="590" t="s">
        <v>59</v>
      </c>
    </row>
    <row r="61" spans="1:4" ht="15" customHeight="1">
      <c r="A61" s="400"/>
      <c r="B61" s="91" t="s">
        <v>433</v>
      </c>
      <c r="C61" s="589">
        <v>8</v>
      </c>
      <c r="D61" s="588">
        <v>58868</v>
      </c>
    </row>
    <row r="62" spans="1:4" ht="15" customHeight="1">
      <c r="A62" s="400"/>
      <c r="B62" s="91" t="s">
        <v>434</v>
      </c>
      <c r="C62" s="589">
        <v>13</v>
      </c>
      <c r="D62" s="588">
        <v>19946</v>
      </c>
    </row>
    <row r="63" spans="1:4" ht="15" customHeight="1">
      <c r="A63" s="400"/>
      <c r="B63" s="91" t="s">
        <v>437</v>
      </c>
      <c r="C63" s="589">
        <v>1</v>
      </c>
      <c r="D63" s="588" t="s">
        <v>59</v>
      </c>
    </row>
    <row r="64" spans="1:4" ht="15" customHeight="1">
      <c r="A64" s="400"/>
      <c r="B64" s="91" t="s">
        <v>439</v>
      </c>
      <c r="C64" s="589">
        <v>4</v>
      </c>
      <c r="D64" s="588">
        <v>28831</v>
      </c>
    </row>
    <row r="65" spans="1:4" ht="15" customHeight="1">
      <c r="A65" s="400"/>
      <c r="B65" s="91" t="s">
        <v>910</v>
      </c>
      <c r="C65" s="589">
        <v>5</v>
      </c>
      <c r="D65" s="590">
        <v>7613</v>
      </c>
    </row>
    <row r="66" spans="1:4" ht="15" customHeight="1">
      <c r="A66" s="400"/>
      <c r="B66" s="91" t="s">
        <v>442</v>
      </c>
      <c r="C66" s="589">
        <v>12</v>
      </c>
      <c r="D66" s="588">
        <v>22266</v>
      </c>
    </row>
    <row r="67" spans="1:4" ht="15" customHeight="1">
      <c r="A67" s="400"/>
      <c r="B67" s="91" t="s">
        <v>443</v>
      </c>
      <c r="C67" s="589">
        <v>2</v>
      </c>
      <c r="D67" s="588" t="s">
        <v>59</v>
      </c>
    </row>
    <row r="68" spans="1:4" ht="15" customHeight="1">
      <c r="A68" s="400"/>
      <c r="B68" s="91" t="s">
        <v>445</v>
      </c>
      <c r="C68" s="589">
        <v>2</v>
      </c>
      <c r="D68" s="588" t="s">
        <v>59</v>
      </c>
    </row>
    <row r="69" spans="1:4" ht="15" customHeight="1">
      <c r="A69" s="400"/>
      <c r="B69" s="91" t="s">
        <v>450</v>
      </c>
      <c r="C69" s="589">
        <v>1</v>
      </c>
      <c r="D69" s="590" t="s">
        <v>59</v>
      </c>
    </row>
    <row r="70" spans="1:4" ht="15" customHeight="1">
      <c r="A70" s="400"/>
      <c r="B70" s="91" t="s">
        <v>451</v>
      </c>
      <c r="C70" s="589">
        <v>1</v>
      </c>
      <c r="D70" s="588" t="s">
        <v>59</v>
      </c>
    </row>
    <row r="71" spans="1:4" ht="15" customHeight="1">
      <c r="A71" s="400"/>
      <c r="B71" s="91" t="s">
        <v>453</v>
      </c>
      <c r="C71" s="589">
        <v>2</v>
      </c>
      <c r="D71" s="588" t="s">
        <v>59</v>
      </c>
    </row>
    <row r="72" spans="1:4" ht="15" customHeight="1">
      <c r="A72" s="400"/>
      <c r="B72" s="91" t="s">
        <v>692</v>
      </c>
      <c r="C72" s="589">
        <v>1</v>
      </c>
      <c r="D72" s="588" t="s">
        <v>59</v>
      </c>
    </row>
    <row r="73" spans="1:4" ht="15" customHeight="1">
      <c r="A73" s="400"/>
      <c r="B73" s="91" t="s">
        <v>455</v>
      </c>
      <c r="C73" s="589">
        <v>7</v>
      </c>
      <c r="D73" s="590">
        <v>16578</v>
      </c>
    </row>
    <row r="74" spans="1:4" ht="15" customHeight="1">
      <c r="A74" s="400"/>
      <c r="B74" s="91" t="s">
        <v>456</v>
      </c>
      <c r="C74" s="589">
        <v>3</v>
      </c>
      <c r="D74" s="588">
        <v>2822</v>
      </c>
    </row>
    <row r="75" spans="1:4" ht="15" customHeight="1">
      <c r="A75" s="400"/>
      <c r="B75" s="91" t="s">
        <v>457</v>
      </c>
      <c r="C75" s="589">
        <v>3</v>
      </c>
      <c r="D75" s="590">
        <v>13788</v>
      </c>
    </row>
    <row r="76" spans="1:4" ht="15" customHeight="1">
      <c r="A76" s="400"/>
      <c r="B76" s="91" t="s">
        <v>458</v>
      </c>
      <c r="C76" s="589">
        <v>6</v>
      </c>
      <c r="D76" s="590">
        <v>53693</v>
      </c>
    </row>
    <row r="77" spans="1:4" ht="15" customHeight="1">
      <c r="A77" s="400"/>
      <c r="B77" s="91" t="s">
        <v>459</v>
      </c>
      <c r="C77" s="589">
        <v>6</v>
      </c>
      <c r="D77" s="590">
        <v>12750</v>
      </c>
    </row>
    <row r="78" spans="1:4" ht="15" customHeight="1">
      <c r="A78" s="400"/>
      <c r="B78" s="91" t="s">
        <v>460</v>
      </c>
      <c r="C78" s="589">
        <v>8</v>
      </c>
      <c r="D78" s="588">
        <v>31075</v>
      </c>
    </row>
    <row r="79" spans="1:4" ht="15" customHeight="1">
      <c r="A79" s="400"/>
      <c r="B79" s="91" t="s">
        <v>461</v>
      </c>
      <c r="C79" s="589">
        <v>1</v>
      </c>
      <c r="D79" s="590" t="s">
        <v>59</v>
      </c>
    </row>
    <row r="80" spans="1:4" ht="15" customHeight="1">
      <c r="A80" s="400"/>
      <c r="B80" s="91" t="s">
        <v>693</v>
      </c>
      <c r="C80" s="589">
        <v>8</v>
      </c>
      <c r="D80" s="590">
        <v>25117</v>
      </c>
    </row>
    <row r="81" spans="1:4" ht="15" customHeight="1">
      <c r="A81" s="400"/>
      <c r="B81" s="91" t="s">
        <v>694</v>
      </c>
      <c r="C81" s="589">
        <v>8</v>
      </c>
      <c r="D81" s="588">
        <v>21233</v>
      </c>
    </row>
    <row r="82" spans="1:4" ht="15" customHeight="1">
      <c r="A82" s="400"/>
      <c r="B82" s="91" t="s">
        <v>462</v>
      </c>
      <c r="C82" s="589">
        <v>1</v>
      </c>
      <c r="D82" s="588" t="s">
        <v>59</v>
      </c>
    </row>
    <row r="83" spans="1:4" ht="15" customHeight="1">
      <c r="A83" s="400"/>
      <c r="B83" s="91" t="s">
        <v>463</v>
      </c>
      <c r="C83" s="589">
        <v>2</v>
      </c>
      <c r="D83" s="588" t="s">
        <v>59</v>
      </c>
    </row>
    <row r="84" spans="1:4" ht="15" customHeight="1">
      <c r="A84" s="400"/>
      <c r="B84" s="91" t="s">
        <v>466</v>
      </c>
      <c r="C84" s="589">
        <v>1</v>
      </c>
      <c r="D84" s="590" t="s">
        <v>59</v>
      </c>
    </row>
    <row r="85" spans="1:4" ht="15" customHeight="1">
      <c r="A85" s="400"/>
      <c r="B85" s="91" t="s">
        <v>467</v>
      </c>
      <c r="C85" s="589">
        <v>1</v>
      </c>
      <c r="D85" s="588" t="s">
        <v>59</v>
      </c>
    </row>
    <row r="86" spans="1:4" ht="15" customHeight="1">
      <c r="A86" s="400"/>
      <c r="B86" s="91" t="s">
        <v>472</v>
      </c>
      <c r="C86" s="589">
        <v>5</v>
      </c>
      <c r="D86" s="588">
        <v>1477220</v>
      </c>
    </row>
    <row r="87" spans="1:4" ht="15" customHeight="1">
      <c r="A87" s="400"/>
      <c r="B87" s="91" t="s">
        <v>912</v>
      </c>
      <c r="C87" s="589">
        <v>2</v>
      </c>
      <c r="D87" s="588" t="s">
        <v>59</v>
      </c>
    </row>
    <row r="88" spans="1:4" ht="15" customHeight="1">
      <c r="A88" s="400"/>
      <c r="B88" s="91" t="s">
        <v>474</v>
      </c>
      <c r="C88" s="589">
        <v>2</v>
      </c>
      <c r="D88" s="590" t="s">
        <v>59</v>
      </c>
    </row>
    <row r="89" spans="1:4" ht="15" customHeight="1">
      <c r="A89" s="400"/>
      <c r="B89" s="91" t="s">
        <v>695</v>
      </c>
      <c r="C89" s="589">
        <v>1</v>
      </c>
      <c r="D89" s="590" t="s">
        <v>59</v>
      </c>
    </row>
    <row r="90" spans="1:4" ht="15" customHeight="1">
      <c r="A90" s="400"/>
      <c r="B90" s="91" t="s">
        <v>476</v>
      </c>
      <c r="C90" s="589">
        <v>2</v>
      </c>
      <c r="D90" s="590" t="s">
        <v>59</v>
      </c>
    </row>
    <row r="91" spans="1:4" ht="15" customHeight="1">
      <c r="A91" s="400"/>
      <c r="B91" s="91" t="s">
        <v>479</v>
      </c>
      <c r="C91" s="589">
        <v>2</v>
      </c>
      <c r="D91" s="588" t="s">
        <v>59</v>
      </c>
    </row>
    <row r="92" spans="1:4" ht="15" customHeight="1">
      <c r="A92" s="400"/>
      <c r="B92" s="91" t="s">
        <v>483</v>
      </c>
      <c r="C92" s="589">
        <v>1</v>
      </c>
      <c r="D92" s="590" t="s">
        <v>59</v>
      </c>
    </row>
    <row r="93" spans="1:4" ht="15" customHeight="1">
      <c r="A93" s="400"/>
      <c r="B93" s="91" t="s">
        <v>484</v>
      </c>
      <c r="C93" s="589">
        <v>1</v>
      </c>
      <c r="D93" s="590" t="s">
        <v>59</v>
      </c>
    </row>
    <row r="94" spans="1:4" ht="15" customHeight="1">
      <c r="A94" s="400"/>
      <c r="B94" s="91" t="s">
        <v>486</v>
      </c>
      <c r="C94" s="589">
        <v>1</v>
      </c>
      <c r="D94" s="590" t="s">
        <v>59</v>
      </c>
    </row>
    <row r="95" spans="1:4" ht="15" customHeight="1">
      <c r="A95" s="400"/>
      <c r="B95" s="91" t="s">
        <v>487</v>
      </c>
      <c r="C95" s="589">
        <v>4</v>
      </c>
      <c r="D95" s="590">
        <v>9951</v>
      </c>
    </row>
    <row r="96" spans="1:4" ht="15" customHeight="1">
      <c r="A96" s="400"/>
      <c r="B96" s="91" t="s">
        <v>488</v>
      </c>
      <c r="C96" s="589">
        <v>9</v>
      </c>
      <c r="D96" s="590">
        <v>58682</v>
      </c>
    </row>
    <row r="97" spans="1:4" ht="15" customHeight="1">
      <c r="A97" s="400"/>
      <c r="B97" s="91" t="s">
        <v>489</v>
      </c>
      <c r="C97" s="589">
        <v>2</v>
      </c>
      <c r="D97" s="590" t="s">
        <v>59</v>
      </c>
    </row>
    <row r="98" spans="1:4" ht="15" customHeight="1">
      <c r="A98" s="400"/>
      <c r="B98" s="91" t="s">
        <v>490</v>
      </c>
      <c r="C98" s="589">
        <v>9</v>
      </c>
      <c r="D98" s="590">
        <v>99386</v>
      </c>
    </row>
    <row r="99" spans="1:4" ht="15" customHeight="1">
      <c r="A99" s="400"/>
      <c r="B99" s="91" t="s">
        <v>491</v>
      </c>
      <c r="C99" s="589">
        <v>1</v>
      </c>
      <c r="D99" s="590" t="s">
        <v>59</v>
      </c>
    </row>
    <row r="100" spans="1:4" ht="15" customHeight="1">
      <c r="A100" s="400"/>
      <c r="B100" s="91" t="s">
        <v>495</v>
      </c>
      <c r="C100" s="589">
        <v>1</v>
      </c>
      <c r="D100" s="590" t="s">
        <v>59</v>
      </c>
    </row>
    <row r="101" spans="1:4" ht="15" customHeight="1">
      <c r="A101" s="400"/>
      <c r="B101" s="91" t="s">
        <v>496</v>
      </c>
      <c r="C101" s="589">
        <v>2</v>
      </c>
      <c r="D101" s="590" t="s">
        <v>59</v>
      </c>
    </row>
    <row r="102" spans="1:4" ht="15" customHeight="1">
      <c r="A102" s="400"/>
      <c r="B102" s="91" t="s">
        <v>497</v>
      </c>
      <c r="C102" s="589">
        <v>2</v>
      </c>
      <c r="D102" s="588" t="s">
        <v>59</v>
      </c>
    </row>
    <row r="103" spans="1:4" ht="15" customHeight="1">
      <c r="A103" s="400"/>
      <c r="B103" s="91" t="s">
        <v>498</v>
      </c>
      <c r="C103" s="589">
        <v>2</v>
      </c>
      <c r="D103" s="588" t="s">
        <v>59</v>
      </c>
    </row>
    <row r="104" spans="1:4" ht="15" customHeight="1">
      <c r="A104" s="400"/>
      <c r="B104" s="91" t="s">
        <v>499</v>
      </c>
      <c r="C104" s="589">
        <v>4</v>
      </c>
      <c r="D104" s="588">
        <v>99345</v>
      </c>
    </row>
    <row r="105" spans="1:4" ht="15" customHeight="1">
      <c r="A105" s="400"/>
      <c r="B105" s="91" t="s">
        <v>501</v>
      </c>
      <c r="C105" s="589">
        <v>4</v>
      </c>
      <c r="D105" s="588">
        <v>14059</v>
      </c>
    </row>
    <row r="106" spans="1:4" ht="15" customHeight="1">
      <c r="A106" s="400"/>
      <c r="B106" s="91" t="s">
        <v>696</v>
      </c>
      <c r="C106" s="589">
        <v>1</v>
      </c>
      <c r="D106" s="590" t="s">
        <v>59</v>
      </c>
    </row>
    <row r="107" spans="1:4" ht="15" customHeight="1">
      <c r="A107" s="400"/>
      <c r="B107" s="91" t="s">
        <v>697</v>
      </c>
      <c r="C107" s="589">
        <v>2</v>
      </c>
      <c r="D107" s="588" t="s">
        <v>59</v>
      </c>
    </row>
    <row r="108" spans="1:4" ht="15" customHeight="1">
      <c r="A108" s="400"/>
      <c r="B108" s="91" t="s">
        <v>503</v>
      </c>
      <c r="C108" s="589">
        <v>5</v>
      </c>
      <c r="D108" s="590">
        <v>21660</v>
      </c>
    </row>
    <row r="109" spans="1:4" ht="15" customHeight="1">
      <c r="A109" s="400"/>
      <c r="B109" s="91" t="s">
        <v>504</v>
      </c>
      <c r="C109" s="589">
        <v>5</v>
      </c>
      <c r="D109" s="588">
        <v>35063</v>
      </c>
    </row>
    <row r="110" spans="1:4" ht="15" customHeight="1">
      <c r="A110" s="400"/>
      <c r="B110" s="91" t="s">
        <v>929</v>
      </c>
      <c r="C110" s="589">
        <v>1</v>
      </c>
      <c r="D110" s="588" t="s">
        <v>59</v>
      </c>
    </row>
    <row r="111" spans="1:4" ht="15" customHeight="1">
      <c r="A111" s="400"/>
      <c r="B111" s="91" t="s">
        <v>505</v>
      </c>
      <c r="C111" s="589">
        <v>4</v>
      </c>
      <c r="D111" s="588">
        <v>18097</v>
      </c>
    </row>
    <row r="112" spans="1:4" ht="15" customHeight="1">
      <c r="A112" s="400"/>
      <c r="B112" s="91" t="s">
        <v>698</v>
      </c>
      <c r="C112" s="589">
        <v>2</v>
      </c>
      <c r="D112" s="590" t="s">
        <v>59</v>
      </c>
    </row>
    <row r="113" spans="1:4" ht="15" customHeight="1">
      <c r="A113" s="400"/>
      <c r="B113" s="91" t="s">
        <v>914</v>
      </c>
      <c r="C113" s="589">
        <v>1</v>
      </c>
      <c r="D113" s="588" t="s">
        <v>59</v>
      </c>
    </row>
    <row r="114" spans="1:4" ht="15" customHeight="1">
      <c r="A114" s="400"/>
      <c r="B114" s="91" t="s">
        <v>508</v>
      </c>
      <c r="C114" s="589">
        <v>3</v>
      </c>
      <c r="D114" s="588">
        <v>21513</v>
      </c>
    </row>
    <row r="115" spans="1:4" ht="15" customHeight="1">
      <c r="A115" s="400"/>
      <c r="B115" s="91" t="s">
        <v>512</v>
      </c>
      <c r="C115" s="589">
        <v>1</v>
      </c>
      <c r="D115" s="588" t="s">
        <v>59</v>
      </c>
    </row>
    <row r="116" spans="1:4" ht="15" customHeight="1">
      <c r="A116" s="400"/>
      <c r="B116" s="91" t="s">
        <v>1032</v>
      </c>
      <c r="C116" s="589">
        <v>1</v>
      </c>
      <c r="D116" s="588" t="s">
        <v>59</v>
      </c>
    </row>
    <row r="117" spans="1:4" ht="15" customHeight="1">
      <c r="A117" s="400"/>
      <c r="B117" s="91" t="s">
        <v>513</v>
      </c>
      <c r="C117" s="589">
        <v>3</v>
      </c>
      <c r="D117" s="590">
        <v>43811</v>
      </c>
    </row>
    <row r="118" spans="1:4" ht="15" customHeight="1">
      <c r="A118" s="400"/>
      <c r="B118" s="91" t="s">
        <v>930</v>
      </c>
      <c r="C118" s="589">
        <v>1</v>
      </c>
      <c r="D118" s="590" t="s">
        <v>59</v>
      </c>
    </row>
    <row r="119" spans="1:4" ht="15" customHeight="1">
      <c r="A119" s="400"/>
      <c r="B119" s="91" t="s">
        <v>515</v>
      </c>
      <c r="C119" s="589">
        <v>1</v>
      </c>
      <c r="D119" s="590" t="s">
        <v>59</v>
      </c>
    </row>
    <row r="120" spans="1:4" ht="15" customHeight="1">
      <c r="A120" s="400"/>
      <c r="B120" s="91" t="s">
        <v>517</v>
      </c>
      <c r="C120" s="589">
        <v>3</v>
      </c>
      <c r="D120" s="588">
        <v>1291</v>
      </c>
    </row>
    <row r="121" spans="1:4" ht="15" customHeight="1">
      <c r="A121" s="400"/>
      <c r="B121" s="91" t="s">
        <v>916</v>
      </c>
      <c r="C121" s="589">
        <v>1</v>
      </c>
      <c r="D121" s="588" t="s">
        <v>59</v>
      </c>
    </row>
    <row r="122" spans="1:4" ht="15" customHeight="1">
      <c r="A122" s="400"/>
      <c r="B122" s="91" t="s">
        <v>521</v>
      </c>
      <c r="C122" s="589">
        <v>1</v>
      </c>
      <c r="D122" s="590" t="s">
        <v>59</v>
      </c>
    </row>
    <row r="123" spans="1:4" ht="15" customHeight="1">
      <c r="A123" s="400"/>
      <c r="B123" s="91" t="s">
        <v>522</v>
      </c>
      <c r="C123" s="589">
        <v>2</v>
      </c>
      <c r="D123" s="588" t="s">
        <v>59</v>
      </c>
    </row>
    <row r="124" spans="1:4" ht="15" customHeight="1">
      <c r="A124" s="400"/>
      <c r="B124" s="91" t="s">
        <v>523</v>
      </c>
      <c r="C124" s="589">
        <v>5</v>
      </c>
      <c r="D124" s="590">
        <v>23157</v>
      </c>
    </row>
    <row r="125" spans="1:4" ht="15" customHeight="1">
      <c r="A125" s="400"/>
      <c r="B125" s="91" t="s">
        <v>917</v>
      </c>
      <c r="C125" s="589">
        <v>6</v>
      </c>
      <c r="D125" s="590">
        <v>21343</v>
      </c>
    </row>
    <row r="126" spans="1:4" ht="15" customHeight="1">
      <c r="A126" s="400"/>
      <c r="B126" s="91" t="s">
        <v>918</v>
      </c>
      <c r="C126" s="589">
        <v>1</v>
      </c>
      <c r="D126" s="588" t="s">
        <v>59</v>
      </c>
    </row>
    <row r="127" spans="1:4" ht="15" customHeight="1">
      <c r="A127" s="400"/>
      <c r="B127" s="91" t="s">
        <v>699</v>
      </c>
      <c r="C127" s="589">
        <v>1</v>
      </c>
      <c r="D127" s="590" t="s">
        <v>59</v>
      </c>
    </row>
    <row r="128" spans="1:4" ht="15" customHeight="1">
      <c r="A128" s="400"/>
      <c r="B128" s="91" t="s">
        <v>931</v>
      </c>
      <c r="C128" s="589">
        <v>1</v>
      </c>
      <c r="D128" s="590" t="s">
        <v>59</v>
      </c>
    </row>
    <row r="129" spans="1:4" ht="15" customHeight="1">
      <c r="A129" s="400"/>
      <c r="B129" s="91" t="s">
        <v>527</v>
      </c>
      <c r="C129" s="591">
        <v>4</v>
      </c>
      <c r="D129" s="255">
        <v>7020</v>
      </c>
    </row>
    <row r="130" spans="1:4" ht="15" customHeight="1">
      <c r="A130" s="400"/>
      <c r="B130" s="91" t="s">
        <v>932</v>
      </c>
      <c r="C130" s="591">
        <v>2</v>
      </c>
      <c r="D130" s="590" t="s">
        <v>59</v>
      </c>
    </row>
    <row r="131" spans="1:4" ht="15" customHeight="1">
      <c r="A131" s="400"/>
      <c r="B131" s="91" t="s">
        <v>529</v>
      </c>
      <c r="C131" s="589">
        <v>3</v>
      </c>
      <c r="D131" s="588">
        <v>1743</v>
      </c>
    </row>
    <row r="132" spans="1:4" ht="15" customHeight="1">
      <c r="A132" s="400"/>
      <c r="B132" s="91" t="s">
        <v>530</v>
      </c>
      <c r="C132" s="589">
        <v>3</v>
      </c>
      <c r="D132" s="588">
        <v>34761</v>
      </c>
    </row>
    <row r="133" spans="1:4" ht="15" customHeight="1">
      <c r="A133" s="400"/>
      <c r="B133" s="91" t="s">
        <v>531</v>
      </c>
      <c r="C133" s="589">
        <v>3</v>
      </c>
      <c r="D133" s="590">
        <v>29181</v>
      </c>
    </row>
    <row r="134" spans="1:4" ht="15" customHeight="1">
      <c r="A134" s="400"/>
      <c r="B134" s="91" t="s">
        <v>533</v>
      </c>
      <c r="C134" s="591">
        <v>1</v>
      </c>
      <c r="D134" s="590" t="s">
        <v>59</v>
      </c>
    </row>
    <row r="135" spans="1:4" ht="15" customHeight="1">
      <c r="A135" s="400"/>
      <c r="B135" s="91" t="s">
        <v>534</v>
      </c>
      <c r="C135" s="589">
        <v>1</v>
      </c>
      <c r="D135" s="588" t="s">
        <v>59</v>
      </c>
    </row>
    <row r="136" spans="1:4" ht="15" customHeight="1">
      <c r="A136" s="400"/>
      <c r="B136" s="91" t="s">
        <v>535</v>
      </c>
      <c r="C136" s="589">
        <v>3</v>
      </c>
      <c r="D136" s="590">
        <v>227</v>
      </c>
    </row>
    <row r="137" spans="1:4" ht="15" customHeight="1">
      <c r="A137" s="400"/>
      <c r="B137" s="91" t="s">
        <v>536</v>
      </c>
      <c r="C137" s="589">
        <v>3</v>
      </c>
      <c r="D137" s="590">
        <v>5017</v>
      </c>
    </row>
    <row r="138" spans="1:4" ht="15" customHeight="1">
      <c r="A138" s="400"/>
      <c r="B138" s="91" t="s">
        <v>921</v>
      </c>
      <c r="C138" s="589">
        <v>2</v>
      </c>
      <c r="D138" s="588" t="s">
        <v>59</v>
      </c>
    </row>
    <row r="139" spans="1:4" ht="15" customHeight="1">
      <c r="A139" s="400"/>
      <c r="B139" s="91" t="s">
        <v>538</v>
      </c>
      <c r="C139" s="589">
        <v>15</v>
      </c>
      <c r="D139" s="588">
        <v>127960</v>
      </c>
    </row>
    <row r="140" spans="1:4" ht="15" customHeight="1">
      <c r="A140" s="400"/>
      <c r="B140" s="91" t="s">
        <v>539</v>
      </c>
      <c r="C140" s="589">
        <v>8</v>
      </c>
      <c r="D140" s="590">
        <v>25753</v>
      </c>
    </row>
    <row r="141" spans="1:4" ht="15" customHeight="1">
      <c r="A141" s="400"/>
      <c r="B141" s="91" t="s">
        <v>540</v>
      </c>
      <c r="C141" s="589">
        <v>3</v>
      </c>
      <c r="D141" s="590">
        <v>5949</v>
      </c>
    </row>
    <row r="142" spans="1:4" ht="15" customHeight="1">
      <c r="A142" s="400"/>
      <c r="B142" s="91" t="s">
        <v>922</v>
      </c>
      <c r="C142" s="589">
        <v>7</v>
      </c>
      <c r="D142" s="590">
        <v>7974</v>
      </c>
    </row>
    <row r="143" spans="1:4" ht="15" customHeight="1">
      <c r="A143" s="400"/>
      <c r="B143" s="91" t="s">
        <v>541</v>
      </c>
      <c r="C143" s="589">
        <v>19</v>
      </c>
      <c r="D143" s="590">
        <v>86100</v>
      </c>
    </row>
    <row r="144" spans="1:4" ht="15" customHeight="1">
      <c r="A144" s="400"/>
      <c r="B144" s="91" t="s">
        <v>542</v>
      </c>
      <c r="C144" s="589">
        <v>5</v>
      </c>
      <c r="D144" s="588">
        <v>13952</v>
      </c>
    </row>
    <row r="145" spans="1:4" ht="15" customHeight="1">
      <c r="A145" s="400"/>
      <c r="B145" s="91" t="s">
        <v>543</v>
      </c>
      <c r="C145" s="589">
        <v>14</v>
      </c>
      <c r="D145" s="590">
        <v>59865</v>
      </c>
    </row>
    <row r="146" spans="1:4" ht="15" customHeight="1">
      <c r="A146" s="400"/>
      <c r="B146" s="91" t="s">
        <v>544</v>
      </c>
      <c r="C146" s="589">
        <v>1</v>
      </c>
      <c r="D146" s="588" t="s">
        <v>59</v>
      </c>
    </row>
    <row r="147" spans="1:4" ht="15" customHeight="1">
      <c r="A147" s="400"/>
      <c r="B147" s="91" t="s">
        <v>700</v>
      </c>
      <c r="C147" s="589">
        <v>25</v>
      </c>
      <c r="D147" s="588">
        <v>351877</v>
      </c>
    </row>
    <row r="148" spans="1:4" ht="15" customHeight="1">
      <c r="A148" s="400"/>
      <c r="B148" s="91" t="s">
        <v>701</v>
      </c>
      <c r="C148" s="589">
        <v>16</v>
      </c>
      <c r="D148" s="590">
        <v>898907</v>
      </c>
    </row>
    <row r="149" spans="1:4" ht="15" customHeight="1">
      <c r="A149" s="400"/>
      <c r="B149" s="91" t="s">
        <v>545</v>
      </c>
      <c r="C149" s="589">
        <v>6</v>
      </c>
      <c r="D149" s="588">
        <v>234870</v>
      </c>
    </row>
    <row r="150" spans="1:4" ht="15" customHeight="1">
      <c r="A150" s="400"/>
      <c r="B150" s="91" t="s">
        <v>546</v>
      </c>
      <c r="C150" s="589">
        <v>13</v>
      </c>
      <c r="D150" s="588">
        <v>126464</v>
      </c>
    </row>
    <row r="151" spans="1:4" ht="15" customHeight="1">
      <c r="A151" s="400"/>
      <c r="B151" s="91" t="s">
        <v>548</v>
      </c>
      <c r="C151" s="589">
        <v>7</v>
      </c>
      <c r="D151" s="588">
        <v>17252</v>
      </c>
    </row>
    <row r="152" spans="1:4" ht="15" customHeight="1">
      <c r="A152" s="400"/>
      <c r="B152" s="91" t="s">
        <v>550</v>
      </c>
      <c r="C152" s="589">
        <v>10</v>
      </c>
      <c r="D152" s="588">
        <v>110279</v>
      </c>
    </row>
    <row r="153" spans="1:4" ht="15" customHeight="1">
      <c r="A153" s="400"/>
      <c r="B153" s="401" t="s">
        <v>551</v>
      </c>
      <c r="C153" s="589">
        <v>1</v>
      </c>
      <c r="D153" s="588" t="s">
        <v>59</v>
      </c>
    </row>
    <row r="154" spans="1:4" ht="15" customHeight="1">
      <c r="A154" s="400"/>
      <c r="B154" s="91" t="s">
        <v>553</v>
      </c>
      <c r="C154" s="589">
        <v>5</v>
      </c>
      <c r="D154" s="588">
        <v>40277</v>
      </c>
    </row>
    <row r="155" spans="1:4" ht="15" customHeight="1">
      <c r="A155" s="400"/>
      <c r="B155" s="91" t="s">
        <v>555</v>
      </c>
      <c r="C155" s="589">
        <v>10</v>
      </c>
      <c r="D155" s="588">
        <v>43875</v>
      </c>
    </row>
    <row r="156" spans="1:4" ht="15" customHeight="1">
      <c r="A156" s="400"/>
      <c r="B156" s="91" t="s">
        <v>923</v>
      </c>
      <c r="C156" s="589">
        <v>6</v>
      </c>
      <c r="D156" s="588">
        <v>31406</v>
      </c>
    </row>
    <row r="157" spans="1:4" ht="15" customHeight="1">
      <c r="A157" s="400"/>
      <c r="B157" s="91" t="s">
        <v>556</v>
      </c>
      <c r="C157" s="589">
        <v>2</v>
      </c>
      <c r="D157" s="588" t="s">
        <v>59</v>
      </c>
    </row>
    <row r="158" spans="1:4" ht="15" customHeight="1">
      <c r="A158" s="400"/>
      <c r="B158" s="91" t="s">
        <v>557</v>
      </c>
      <c r="C158" s="589">
        <v>2</v>
      </c>
      <c r="D158" s="588" t="s">
        <v>59</v>
      </c>
    </row>
    <row r="159" spans="1:4" ht="15" customHeight="1">
      <c r="A159" s="400"/>
      <c r="B159" s="91" t="s">
        <v>561</v>
      </c>
      <c r="C159" s="589">
        <v>1</v>
      </c>
      <c r="D159" s="588" t="s">
        <v>59</v>
      </c>
    </row>
    <row r="160" spans="1:4" ht="15" customHeight="1">
      <c r="A160" s="400"/>
      <c r="B160" s="91" t="s">
        <v>562</v>
      </c>
      <c r="C160" s="589">
        <v>4</v>
      </c>
      <c r="D160" s="588">
        <v>135886</v>
      </c>
    </row>
    <row r="161" spans="1:4" ht="15" customHeight="1">
      <c r="A161" s="400"/>
      <c r="B161" s="91" t="s">
        <v>702</v>
      </c>
      <c r="C161" s="589">
        <v>2</v>
      </c>
      <c r="D161" s="588" t="s">
        <v>59</v>
      </c>
    </row>
    <row r="162" spans="1:4" ht="15" customHeight="1">
      <c r="A162" s="400"/>
      <c r="B162" s="91" t="s">
        <v>563</v>
      </c>
      <c r="C162" s="589">
        <v>4</v>
      </c>
      <c r="D162" s="590">
        <v>7362</v>
      </c>
    </row>
    <row r="163" spans="1:4" ht="15" customHeight="1">
      <c r="A163" s="400"/>
      <c r="B163" s="91" t="s">
        <v>564</v>
      </c>
      <c r="C163" s="589">
        <v>7</v>
      </c>
      <c r="D163" s="590">
        <v>45039</v>
      </c>
    </row>
    <row r="164" spans="1:4" ht="15" customHeight="1">
      <c r="A164" s="400"/>
      <c r="B164" s="91" t="s">
        <v>565</v>
      </c>
      <c r="C164" s="589">
        <v>8</v>
      </c>
      <c r="D164" s="590">
        <v>22146</v>
      </c>
    </row>
    <row r="165" spans="1:4" ht="15" customHeight="1">
      <c r="A165" s="400"/>
      <c r="B165" s="91" t="s">
        <v>566</v>
      </c>
      <c r="C165" s="589">
        <v>12</v>
      </c>
      <c r="D165" s="590">
        <v>64550</v>
      </c>
    </row>
    <row r="166" spans="1:4" ht="15" customHeight="1">
      <c r="A166" s="400"/>
      <c r="B166" s="91" t="s">
        <v>569</v>
      </c>
      <c r="C166" s="589">
        <v>8</v>
      </c>
      <c r="D166" s="588">
        <v>12688</v>
      </c>
    </row>
    <row r="167" spans="1:4" ht="15" customHeight="1">
      <c r="A167" s="400"/>
      <c r="B167" s="91" t="s">
        <v>570</v>
      </c>
      <c r="C167" s="589">
        <v>4</v>
      </c>
      <c r="D167" s="590">
        <v>4734</v>
      </c>
    </row>
    <row r="168" spans="1:4" ht="15" customHeight="1">
      <c r="A168" s="400"/>
      <c r="B168" s="91" t="s">
        <v>703</v>
      </c>
      <c r="C168" s="589">
        <v>1</v>
      </c>
      <c r="D168" s="588" t="s">
        <v>59</v>
      </c>
    </row>
    <row r="169" spans="1:4" ht="15" customHeight="1">
      <c r="A169" s="400"/>
      <c r="B169" s="91" t="s">
        <v>571</v>
      </c>
      <c r="C169" s="589">
        <v>13</v>
      </c>
      <c r="D169" s="588">
        <v>129039</v>
      </c>
    </row>
    <row r="170" spans="1:4" ht="15" customHeight="1">
      <c r="A170" s="400"/>
      <c r="B170" s="91" t="s">
        <v>572</v>
      </c>
      <c r="C170" s="589">
        <v>3</v>
      </c>
      <c r="D170" s="588">
        <v>9851</v>
      </c>
    </row>
    <row r="171" spans="1:4" ht="15" customHeight="1">
      <c r="A171" s="400"/>
      <c r="B171" s="91" t="s">
        <v>573</v>
      </c>
      <c r="C171" s="589">
        <v>2</v>
      </c>
      <c r="D171" s="588" t="s">
        <v>59</v>
      </c>
    </row>
    <row r="172" spans="1:4" ht="15" customHeight="1">
      <c r="A172" s="400"/>
      <c r="B172" s="91" t="s">
        <v>575</v>
      </c>
      <c r="C172" s="589">
        <v>4</v>
      </c>
      <c r="D172" s="588">
        <v>5472</v>
      </c>
    </row>
    <row r="173" spans="1:4" ht="15" customHeight="1">
      <c r="A173" s="400"/>
      <c r="B173" s="91" t="s">
        <v>576</v>
      </c>
      <c r="C173" s="589">
        <v>5</v>
      </c>
      <c r="D173" s="588">
        <v>78814</v>
      </c>
    </row>
    <row r="174" spans="1:4" ht="15" customHeight="1">
      <c r="A174" s="400"/>
      <c r="B174" s="91" t="s">
        <v>577</v>
      </c>
      <c r="C174" s="589">
        <v>2</v>
      </c>
      <c r="D174" s="590" t="s">
        <v>59</v>
      </c>
    </row>
    <row r="175" spans="1:4" ht="15" customHeight="1">
      <c r="A175" s="400"/>
      <c r="B175" s="91" t="s">
        <v>704</v>
      </c>
      <c r="C175" s="589">
        <v>32</v>
      </c>
      <c r="D175" s="588">
        <v>169183</v>
      </c>
    </row>
    <row r="176" spans="1:4" ht="15" customHeight="1">
      <c r="A176" s="400"/>
      <c r="B176" s="91" t="s">
        <v>578</v>
      </c>
      <c r="C176" s="589">
        <v>6</v>
      </c>
      <c r="D176" s="590">
        <v>54236</v>
      </c>
    </row>
    <row r="177" spans="1:4" ht="15" customHeight="1">
      <c r="A177" s="400"/>
      <c r="B177" s="91" t="s">
        <v>579</v>
      </c>
      <c r="C177" s="589">
        <v>25</v>
      </c>
      <c r="D177" s="590">
        <v>286476</v>
      </c>
    </row>
    <row r="178" spans="1:4" ht="15" customHeight="1">
      <c r="A178" s="400"/>
      <c r="B178" s="91" t="s">
        <v>580</v>
      </c>
      <c r="C178" s="589">
        <v>1</v>
      </c>
      <c r="D178" s="590" t="s">
        <v>59</v>
      </c>
    </row>
    <row r="179" spans="1:4" ht="15" customHeight="1">
      <c r="A179" s="400"/>
      <c r="B179" s="91" t="s">
        <v>581</v>
      </c>
      <c r="C179" s="589">
        <v>6</v>
      </c>
      <c r="D179" s="588">
        <v>24171</v>
      </c>
    </row>
    <row r="180" spans="1:4" ht="15" customHeight="1">
      <c r="A180" s="400"/>
      <c r="B180" s="91" t="s">
        <v>582</v>
      </c>
      <c r="C180" s="589">
        <v>5</v>
      </c>
      <c r="D180" s="588">
        <v>51654</v>
      </c>
    </row>
    <row r="181" spans="1:4" ht="15" customHeight="1">
      <c r="A181" s="400"/>
      <c r="B181" s="91" t="s">
        <v>583</v>
      </c>
      <c r="C181" s="589">
        <v>9</v>
      </c>
      <c r="D181" s="588">
        <v>12102</v>
      </c>
    </row>
    <row r="182" spans="1:4" ht="15" customHeight="1">
      <c r="A182" s="400"/>
      <c r="B182" s="91" t="s">
        <v>584</v>
      </c>
      <c r="C182" s="589">
        <v>11</v>
      </c>
      <c r="D182" s="590">
        <v>73454</v>
      </c>
    </row>
    <row r="183" spans="1:4" ht="15" customHeight="1">
      <c r="A183" s="400"/>
      <c r="B183" s="91" t="s">
        <v>585</v>
      </c>
      <c r="C183" s="589">
        <v>12</v>
      </c>
      <c r="D183" s="588">
        <v>30419</v>
      </c>
    </row>
    <row r="184" spans="1:4" ht="15" customHeight="1">
      <c r="A184" s="400"/>
      <c r="B184" s="91" t="s">
        <v>586</v>
      </c>
      <c r="C184" s="589">
        <v>3</v>
      </c>
      <c r="D184" s="588">
        <v>13526</v>
      </c>
    </row>
    <row r="185" spans="1:4" ht="15" customHeight="1">
      <c r="A185" s="400"/>
      <c r="B185" s="91" t="s">
        <v>587</v>
      </c>
      <c r="C185" s="589">
        <v>1</v>
      </c>
      <c r="D185" s="588" t="s">
        <v>59</v>
      </c>
    </row>
    <row r="186" spans="1:4" ht="15" customHeight="1">
      <c r="A186" s="400"/>
      <c r="B186" s="91" t="s">
        <v>589</v>
      </c>
      <c r="C186" s="589">
        <v>8</v>
      </c>
      <c r="D186" s="588">
        <v>39982</v>
      </c>
    </row>
    <row r="187" spans="1:4" ht="15" customHeight="1">
      <c r="A187" s="400"/>
      <c r="B187" s="91" t="s">
        <v>925</v>
      </c>
      <c r="C187" s="589">
        <v>1</v>
      </c>
      <c r="D187" s="588" t="s">
        <v>59</v>
      </c>
    </row>
    <row r="188" spans="1:4" ht="15" customHeight="1">
      <c r="A188" s="400"/>
      <c r="B188" s="91" t="s">
        <v>595</v>
      </c>
      <c r="C188" s="589">
        <v>8</v>
      </c>
      <c r="D188" s="588">
        <v>38586</v>
      </c>
    </row>
    <row r="189" spans="1:4" ht="15" customHeight="1">
      <c r="A189" s="400"/>
      <c r="B189" s="91" t="s">
        <v>596</v>
      </c>
      <c r="C189" s="589">
        <v>7</v>
      </c>
      <c r="D189" s="588">
        <v>22358</v>
      </c>
    </row>
    <row r="190" spans="1:4" ht="15" customHeight="1">
      <c r="A190" s="400"/>
      <c r="B190" s="91" t="s">
        <v>707</v>
      </c>
      <c r="C190" s="589">
        <v>2</v>
      </c>
      <c r="D190" s="588" t="s">
        <v>59</v>
      </c>
    </row>
    <row r="191" spans="1:4" ht="15" customHeight="1">
      <c r="A191" s="400"/>
      <c r="B191" s="91" t="s">
        <v>598</v>
      </c>
      <c r="C191" s="589">
        <v>3</v>
      </c>
      <c r="D191" s="590">
        <v>7859</v>
      </c>
    </row>
    <row r="192" spans="1:4" ht="15" customHeight="1">
      <c r="A192" s="400"/>
      <c r="B192" s="91" t="s">
        <v>599</v>
      </c>
      <c r="C192" s="589">
        <v>4</v>
      </c>
      <c r="D192" s="590">
        <v>51184</v>
      </c>
    </row>
    <row r="193" spans="1:4" ht="15" customHeight="1">
      <c r="A193" s="400"/>
      <c r="B193" s="91" t="s">
        <v>600</v>
      </c>
      <c r="C193" s="589">
        <v>5</v>
      </c>
      <c r="D193" s="590">
        <v>216558</v>
      </c>
    </row>
    <row r="194" spans="1:4" ht="15" customHeight="1">
      <c r="A194" s="400"/>
      <c r="B194" s="91" t="s">
        <v>601</v>
      </c>
      <c r="C194" s="589">
        <v>1</v>
      </c>
      <c r="D194" s="588" t="s">
        <v>59</v>
      </c>
    </row>
    <row r="195" spans="1:4" ht="15" customHeight="1">
      <c r="A195" s="400"/>
      <c r="B195" s="91" t="s">
        <v>603</v>
      </c>
      <c r="C195" s="589">
        <v>3</v>
      </c>
      <c r="D195" s="588">
        <v>1340212</v>
      </c>
    </row>
    <row r="196" spans="1:4" ht="15" customHeight="1">
      <c r="A196" s="400"/>
      <c r="B196" s="91" t="s">
        <v>604</v>
      </c>
      <c r="C196" s="589">
        <v>1</v>
      </c>
      <c r="D196" s="590" t="s">
        <v>59</v>
      </c>
    </row>
    <row r="197" spans="1:4" ht="15" customHeight="1">
      <c r="A197" s="400"/>
      <c r="B197" s="91" t="s">
        <v>605</v>
      </c>
      <c r="C197" s="589">
        <v>3</v>
      </c>
      <c r="D197" s="590">
        <v>952652</v>
      </c>
    </row>
    <row r="198" spans="1:4" ht="15" customHeight="1">
      <c r="A198" s="400"/>
      <c r="B198" s="91" t="s">
        <v>607</v>
      </c>
      <c r="C198" s="589">
        <v>6</v>
      </c>
      <c r="D198" s="588">
        <v>88427</v>
      </c>
    </row>
    <row r="199" spans="1:4" ht="15" customHeight="1">
      <c r="A199" s="400"/>
      <c r="B199" s="91" t="s">
        <v>609</v>
      </c>
      <c r="C199" s="589">
        <v>1</v>
      </c>
      <c r="D199" s="588" t="s">
        <v>59</v>
      </c>
    </row>
    <row r="200" spans="1:4" ht="15" customHeight="1">
      <c r="A200" s="400"/>
      <c r="B200" s="91" t="s">
        <v>610</v>
      </c>
      <c r="C200" s="589">
        <v>4</v>
      </c>
      <c r="D200" s="588">
        <v>10949</v>
      </c>
    </row>
    <row r="201" spans="1:4" ht="15" customHeight="1">
      <c r="A201" s="400"/>
      <c r="B201" s="91" t="s">
        <v>611</v>
      </c>
      <c r="C201" s="589">
        <v>23</v>
      </c>
      <c r="D201" s="590">
        <v>295333</v>
      </c>
    </row>
    <row r="202" spans="1:4" ht="15" customHeight="1">
      <c r="A202" s="400"/>
      <c r="B202" s="91" t="s">
        <v>612</v>
      </c>
      <c r="C202" s="589">
        <v>5</v>
      </c>
      <c r="D202" s="590">
        <v>167961</v>
      </c>
    </row>
    <row r="203" spans="1:4" ht="15" customHeight="1">
      <c r="A203" s="400"/>
      <c r="B203" s="91" t="s">
        <v>613</v>
      </c>
      <c r="C203" s="589">
        <v>4</v>
      </c>
      <c r="D203" s="590">
        <v>14568</v>
      </c>
    </row>
    <row r="204" spans="1:4" ht="15" customHeight="1">
      <c r="A204" s="400"/>
      <c r="B204" s="91" t="s">
        <v>614</v>
      </c>
      <c r="C204" s="589">
        <v>25</v>
      </c>
      <c r="D204" s="588">
        <v>345704</v>
      </c>
    </row>
    <row r="205" spans="1:4" ht="15" customHeight="1">
      <c r="A205" s="400"/>
      <c r="B205" s="91" t="s">
        <v>615</v>
      </c>
      <c r="C205" s="589">
        <v>4</v>
      </c>
      <c r="D205" s="590">
        <v>10992</v>
      </c>
    </row>
    <row r="206" spans="1:4" ht="15" customHeight="1">
      <c r="A206" s="400"/>
      <c r="B206" s="91" t="s">
        <v>616</v>
      </c>
      <c r="C206" s="589">
        <v>1</v>
      </c>
      <c r="D206" s="588" t="s">
        <v>59</v>
      </c>
    </row>
    <row r="207" spans="1:4" ht="15" customHeight="1">
      <c r="A207" s="400"/>
      <c r="B207" s="91" t="s">
        <v>617</v>
      </c>
      <c r="C207" s="589">
        <v>2</v>
      </c>
      <c r="D207" s="588" t="s">
        <v>59</v>
      </c>
    </row>
    <row r="208" spans="1:4" ht="15" customHeight="1">
      <c r="A208" s="400"/>
      <c r="B208" s="91" t="s">
        <v>618</v>
      </c>
      <c r="C208" s="589">
        <v>18</v>
      </c>
      <c r="D208" s="588">
        <v>79869</v>
      </c>
    </row>
    <row r="209" spans="1:4" ht="15" customHeight="1">
      <c r="A209" s="400"/>
      <c r="B209" s="91" t="s">
        <v>619</v>
      </c>
      <c r="C209" s="589">
        <v>3</v>
      </c>
      <c r="D209" s="588">
        <v>1577</v>
      </c>
    </row>
    <row r="210" spans="1:4" ht="15" customHeight="1">
      <c r="A210" s="400"/>
      <c r="B210" s="91" t="s">
        <v>926</v>
      </c>
      <c r="C210" s="589">
        <v>14</v>
      </c>
      <c r="D210" s="588">
        <v>95026</v>
      </c>
    </row>
    <row r="211" spans="1:4" ht="15" customHeight="1">
      <c r="A211" s="400"/>
      <c r="B211" s="91" t="s">
        <v>708</v>
      </c>
      <c r="C211" s="589">
        <v>7</v>
      </c>
      <c r="D211" s="588">
        <v>96970</v>
      </c>
    </row>
    <row r="212" spans="1:4" ht="15" customHeight="1">
      <c r="A212" s="400"/>
      <c r="B212" s="91" t="s">
        <v>621</v>
      </c>
      <c r="C212" s="589">
        <v>3</v>
      </c>
      <c r="D212" s="590">
        <v>46686</v>
      </c>
    </row>
    <row r="213" spans="1:4" ht="15" customHeight="1">
      <c r="A213" s="400"/>
      <c r="B213" s="91" t="s">
        <v>622</v>
      </c>
      <c r="C213" s="589">
        <v>8</v>
      </c>
      <c r="D213" s="590">
        <v>22295</v>
      </c>
    </row>
    <row r="214" spans="1:4" ht="15" customHeight="1">
      <c r="A214" s="400"/>
      <c r="B214" s="91" t="s">
        <v>623</v>
      </c>
      <c r="C214" s="589">
        <v>10</v>
      </c>
      <c r="D214" s="590">
        <v>52690</v>
      </c>
    </row>
    <row r="215" spans="1:4" ht="15" customHeight="1">
      <c r="A215" s="400"/>
      <c r="B215" s="91" t="s">
        <v>933</v>
      </c>
      <c r="C215" s="589">
        <v>1</v>
      </c>
      <c r="D215" s="588" t="s">
        <v>59</v>
      </c>
    </row>
    <row r="216" spans="1:4" ht="15" customHeight="1">
      <c r="A216" s="400"/>
      <c r="B216" s="91" t="s">
        <v>624</v>
      </c>
      <c r="C216" s="589">
        <v>1</v>
      </c>
      <c r="D216" s="588" t="s">
        <v>59</v>
      </c>
    </row>
    <row r="217" spans="1:4" ht="15" customHeight="1">
      <c r="A217" s="400"/>
      <c r="B217" s="91" t="s">
        <v>626</v>
      </c>
      <c r="C217" s="589">
        <v>6</v>
      </c>
      <c r="D217" s="588">
        <v>116582</v>
      </c>
    </row>
    <row r="218" spans="1:4" ht="15" customHeight="1">
      <c r="A218" s="400"/>
      <c r="B218" s="91" t="s">
        <v>627</v>
      </c>
      <c r="C218" s="589">
        <v>3</v>
      </c>
      <c r="D218" s="588">
        <v>9668</v>
      </c>
    </row>
    <row r="219" spans="1:4" ht="15" customHeight="1">
      <c r="A219" s="400"/>
      <c r="B219" s="91" t="s">
        <v>628</v>
      </c>
      <c r="C219" s="589">
        <v>1</v>
      </c>
      <c r="D219" s="588" t="s">
        <v>59</v>
      </c>
    </row>
    <row r="220" spans="1:4" ht="15" customHeight="1">
      <c r="A220" s="400"/>
      <c r="B220" s="91" t="s">
        <v>629</v>
      </c>
      <c r="C220" s="589">
        <v>2</v>
      </c>
      <c r="D220" s="590" t="s">
        <v>59</v>
      </c>
    </row>
    <row r="221" spans="1:4" ht="15" customHeight="1">
      <c r="A221" s="400"/>
      <c r="B221" s="91" t="s">
        <v>630</v>
      </c>
      <c r="C221" s="589">
        <v>3</v>
      </c>
      <c r="D221" s="588">
        <v>1453</v>
      </c>
    </row>
    <row r="222" spans="1:4" ht="15" customHeight="1">
      <c r="A222" s="400"/>
      <c r="B222" s="91" t="s">
        <v>631</v>
      </c>
      <c r="C222" s="589">
        <v>1</v>
      </c>
      <c r="D222" s="588" t="s">
        <v>59</v>
      </c>
    </row>
    <row r="223" spans="1:4" ht="15" customHeight="1">
      <c r="A223" s="400"/>
      <c r="B223" s="91" t="s">
        <v>709</v>
      </c>
      <c r="C223" s="589">
        <v>1</v>
      </c>
      <c r="D223" s="590" t="s">
        <v>59</v>
      </c>
    </row>
    <row r="224" spans="1:4" ht="15" customHeight="1">
      <c r="A224" s="400"/>
      <c r="B224" s="91" t="s">
        <v>632</v>
      </c>
      <c r="C224" s="589">
        <v>4</v>
      </c>
      <c r="D224" s="590">
        <v>106714</v>
      </c>
    </row>
    <row r="225" spans="1:4" ht="15" customHeight="1">
      <c r="A225" s="400"/>
      <c r="B225" s="91" t="s">
        <v>635</v>
      </c>
      <c r="C225" s="589">
        <v>3</v>
      </c>
      <c r="D225" s="590">
        <v>7688</v>
      </c>
    </row>
    <row r="226" spans="1:4" ht="15" customHeight="1">
      <c r="A226" s="400"/>
      <c r="B226" s="91" t="s">
        <v>636</v>
      </c>
      <c r="C226" s="589">
        <v>2</v>
      </c>
      <c r="D226" s="590" t="s">
        <v>59</v>
      </c>
    </row>
    <row r="227" spans="1:4" ht="15" customHeight="1">
      <c r="A227" s="400"/>
      <c r="B227" s="91" t="s">
        <v>637</v>
      </c>
      <c r="C227" s="589">
        <v>3</v>
      </c>
      <c r="D227" s="590">
        <v>14528</v>
      </c>
    </row>
    <row r="228" spans="1:4" ht="15" customHeight="1">
      <c r="A228" s="400"/>
      <c r="B228" s="91" t="s">
        <v>638</v>
      </c>
      <c r="C228" s="589">
        <v>5</v>
      </c>
      <c r="D228" s="590">
        <v>49976</v>
      </c>
    </row>
    <row r="229" spans="1:4" ht="15" customHeight="1">
      <c r="A229" s="400"/>
      <c r="B229" s="91" t="s">
        <v>640</v>
      </c>
      <c r="C229" s="589">
        <v>9</v>
      </c>
      <c r="D229" s="590">
        <v>252231</v>
      </c>
    </row>
    <row r="230" spans="1:4" ht="15" customHeight="1">
      <c r="A230" s="400"/>
      <c r="B230" s="91" t="s">
        <v>641</v>
      </c>
      <c r="C230" s="589">
        <v>1</v>
      </c>
      <c r="D230" s="590" t="s">
        <v>59</v>
      </c>
    </row>
    <row r="231" spans="1:4" ht="15" customHeight="1">
      <c r="A231" s="400"/>
      <c r="B231" s="91" t="s">
        <v>642</v>
      </c>
      <c r="C231" s="589">
        <v>2</v>
      </c>
      <c r="D231" s="590" t="s">
        <v>59</v>
      </c>
    </row>
    <row r="232" spans="1:4" ht="15" customHeight="1">
      <c r="A232" s="400"/>
      <c r="B232" s="91" t="s">
        <v>643</v>
      </c>
      <c r="C232" s="589">
        <v>8</v>
      </c>
      <c r="D232" s="588">
        <v>88373</v>
      </c>
    </row>
    <row r="233" spans="1:4" ht="15" customHeight="1">
      <c r="A233" s="400"/>
      <c r="B233" s="91" t="s">
        <v>644</v>
      </c>
      <c r="C233" s="589">
        <v>2</v>
      </c>
      <c r="D233" s="588" t="s">
        <v>59</v>
      </c>
    </row>
    <row r="234" spans="1:4" ht="15" customHeight="1">
      <c r="A234" s="400"/>
      <c r="B234" s="91" t="s">
        <v>645</v>
      </c>
      <c r="C234" s="589">
        <v>46</v>
      </c>
      <c r="D234" s="588">
        <v>419100</v>
      </c>
    </row>
    <row r="235" spans="1:4" ht="15" customHeight="1">
      <c r="A235" s="400"/>
      <c r="B235" s="91" t="s">
        <v>646</v>
      </c>
      <c r="C235" s="589">
        <v>5</v>
      </c>
      <c r="D235" s="588">
        <v>25941</v>
      </c>
    </row>
    <row r="236" spans="1:4" ht="15" customHeight="1">
      <c r="A236" s="400"/>
      <c r="B236" s="91" t="s">
        <v>649</v>
      </c>
      <c r="C236" s="589">
        <v>3</v>
      </c>
      <c r="D236" s="588">
        <v>2592</v>
      </c>
    </row>
    <row r="237" spans="1:4" ht="15" customHeight="1">
      <c r="A237" s="400"/>
      <c r="B237" s="91" t="s">
        <v>650</v>
      </c>
      <c r="C237" s="589">
        <v>8</v>
      </c>
      <c r="D237" s="588">
        <v>230093</v>
      </c>
    </row>
    <row r="238" spans="1:4" ht="15" customHeight="1">
      <c r="A238" s="400"/>
      <c r="B238" s="91" t="s">
        <v>651</v>
      </c>
      <c r="C238" s="589">
        <v>2</v>
      </c>
      <c r="D238" s="590" t="s">
        <v>59</v>
      </c>
    </row>
    <row r="239" spans="1:4" ht="15" customHeight="1">
      <c r="A239" s="400"/>
      <c r="B239" s="91" t="s">
        <v>652</v>
      </c>
      <c r="C239" s="589">
        <v>1</v>
      </c>
      <c r="D239" s="588" t="s">
        <v>59</v>
      </c>
    </row>
    <row r="240" spans="1:4" ht="15" customHeight="1">
      <c r="A240" s="400"/>
      <c r="B240" s="91" t="s">
        <v>658</v>
      </c>
      <c r="C240" s="589">
        <v>5</v>
      </c>
      <c r="D240" s="588">
        <v>68930</v>
      </c>
    </row>
    <row r="241" spans="1:4" ht="15" customHeight="1">
      <c r="A241" s="400"/>
      <c r="B241" s="91" t="s">
        <v>660</v>
      </c>
      <c r="C241" s="589">
        <v>4</v>
      </c>
      <c r="D241" s="588">
        <v>2446</v>
      </c>
    </row>
    <row r="242" spans="1:4" ht="15" customHeight="1">
      <c r="A242" s="400"/>
      <c r="B242" s="91" t="s">
        <v>663</v>
      </c>
      <c r="C242" s="589">
        <v>3</v>
      </c>
      <c r="D242" s="588">
        <v>80459</v>
      </c>
    </row>
    <row r="243" spans="1:4" ht="15" customHeight="1">
      <c r="A243" s="400"/>
      <c r="B243" s="91" t="s">
        <v>666</v>
      </c>
      <c r="C243" s="589">
        <v>1</v>
      </c>
      <c r="D243" s="590" t="s">
        <v>59</v>
      </c>
    </row>
    <row r="244" spans="1:4" ht="15" customHeight="1">
      <c r="A244" s="400"/>
      <c r="B244" s="91" t="s">
        <v>670</v>
      </c>
      <c r="C244" s="589">
        <v>4</v>
      </c>
      <c r="D244" s="590">
        <v>4034</v>
      </c>
    </row>
    <row r="245" spans="1:4" ht="15" customHeight="1">
      <c r="A245" s="400"/>
      <c r="B245" s="91" t="s">
        <v>673</v>
      </c>
      <c r="C245" s="589">
        <v>1</v>
      </c>
      <c r="D245" s="590" t="s">
        <v>59</v>
      </c>
    </row>
    <row r="246" spans="1:4" ht="15" customHeight="1" thickBot="1">
      <c r="A246" s="400"/>
      <c r="B246" s="91" t="s">
        <v>928</v>
      </c>
      <c r="C246" s="593">
        <v>1</v>
      </c>
      <c r="D246" s="590" t="s">
        <v>59</v>
      </c>
    </row>
    <row r="247" spans="1:4" ht="12">
      <c r="A247" s="95" t="s">
        <v>674</v>
      </c>
      <c r="B247" s="402"/>
      <c r="C247" s="87"/>
      <c r="D247" s="97"/>
    </row>
    <row r="248" spans="1:4" ht="12">
      <c r="A248" s="4" t="s">
        <v>675</v>
      </c>
      <c r="C248" s="87"/>
      <c r="D248" s="87"/>
    </row>
    <row r="249" spans="1:4" ht="12">
      <c r="A249" s="4" t="s">
        <v>676</v>
      </c>
      <c r="C249" s="87"/>
      <c r="D249" s="87"/>
    </row>
    <row r="250" ht="15" customHeight="1">
      <c r="A250" s="46" t="s">
        <v>1055</v>
      </c>
    </row>
  </sheetData>
  <sheetProtection/>
  <mergeCells count="3">
    <mergeCell ref="A4:B5"/>
    <mergeCell ref="C4:C5"/>
    <mergeCell ref="D4:D5"/>
  </mergeCells>
  <printOptions/>
  <pageMargins left="0.7874015748031497" right="0.1968503937007874" top="0.5905511811023623" bottom="0.3937007874015748" header="0.3937007874015748" footer="0.5118110236220472"/>
  <pageSetup cellComments="asDisplayed" fitToHeight="5" fitToWidth="1" horizontalDpi="600" verticalDpi="600" orientation="portrait" paperSize="9" scale="97" r:id="rId1"/>
  <headerFooter alignWithMargins="0">
    <oddHeader>&amp;R&amp;D&amp;T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2" width="52.75390625" style="2" customWidth="1"/>
    <col min="3" max="3" width="14.625" style="2" customWidth="1"/>
    <col min="4" max="4" width="16.125" style="395" customWidth="1"/>
    <col min="5" max="5" width="11.125" style="2" customWidth="1"/>
    <col min="6" max="16384" width="9.00390625" style="2" customWidth="1"/>
  </cols>
  <sheetData>
    <row r="1" spans="1:4" ht="18" customHeight="1">
      <c r="A1" s="1" t="s">
        <v>1052</v>
      </c>
      <c r="B1" s="1"/>
      <c r="C1" s="1"/>
      <c r="D1" s="1"/>
    </row>
    <row r="2" spans="1:4" ht="18" customHeight="1">
      <c r="A2" s="1"/>
      <c r="B2" s="1"/>
      <c r="C2" s="1"/>
      <c r="D2" s="1"/>
    </row>
    <row r="3" spans="1:4" ht="15" customHeight="1" thickBot="1">
      <c r="A3" s="2" t="s">
        <v>1033</v>
      </c>
      <c r="B3" s="9"/>
      <c r="D3" s="99" t="s">
        <v>984</v>
      </c>
    </row>
    <row r="4" spans="1:4" ht="30" customHeight="1" thickTop="1">
      <c r="A4" s="245" t="s">
        <v>1034</v>
      </c>
      <c r="B4" s="248"/>
      <c r="C4" s="248" t="s">
        <v>710</v>
      </c>
      <c r="D4" s="249" t="s">
        <v>1035</v>
      </c>
    </row>
    <row r="5" spans="1:4" ht="9.75" customHeight="1">
      <c r="A5" s="246"/>
      <c r="B5" s="247"/>
      <c r="C5" s="247"/>
      <c r="D5" s="250"/>
    </row>
    <row r="6" spans="1:4" s="34" customFormat="1" ht="30" customHeight="1">
      <c r="A6" s="88" t="s">
        <v>711</v>
      </c>
      <c r="B6" s="251"/>
      <c r="C6" s="136">
        <v>411</v>
      </c>
      <c r="D6" s="391">
        <v>7929885</v>
      </c>
    </row>
    <row r="7" spans="1:4" ht="15" customHeight="1">
      <c r="A7" s="9"/>
      <c r="B7" s="15" t="s">
        <v>934</v>
      </c>
      <c r="C7" s="392">
        <v>7</v>
      </c>
      <c r="D7" s="135">
        <v>56622</v>
      </c>
    </row>
    <row r="8" spans="1:4" ht="15" customHeight="1">
      <c r="A8" s="9"/>
      <c r="B8" s="15" t="s">
        <v>935</v>
      </c>
      <c r="C8" s="392">
        <v>1</v>
      </c>
      <c r="D8" s="135" t="s">
        <v>59</v>
      </c>
    </row>
    <row r="9" spans="1:4" ht="15" customHeight="1">
      <c r="A9" s="9"/>
      <c r="B9" s="15" t="s">
        <v>936</v>
      </c>
      <c r="C9" s="393">
        <v>39</v>
      </c>
      <c r="D9" s="135">
        <v>463121</v>
      </c>
    </row>
    <row r="10" spans="1:4" ht="15" customHeight="1">
      <c r="A10" s="9"/>
      <c r="B10" s="101" t="s">
        <v>937</v>
      </c>
      <c r="C10" s="393">
        <v>9</v>
      </c>
      <c r="D10" s="135">
        <v>5856</v>
      </c>
    </row>
    <row r="11" spans="1:4" ht="15" customHeight="1">
      <c r="A11" s="9"/>
      <c r="B11" s="101" t="s">
        <v>938</v>
      </c>
      <c r="C11" s="393">
        <v>1</v>
      </c>
      <c r="D11" s="135" t="s">
        <v>59</v>
      </c>
    </row>
    <row r="12" spans="1:4" ht="15" customHeight="1">
      <c r="A12" s="9"/>
      <c r="B12" s="101" t="s">
        <v>939</v>
      </c>
      <c r="C12" s="393">
        <v>4</v>
      </c>
      <c r="D12" s="135">
        <v>15188</v>
      </c>
    </row>
    <row r="13" spans="1:4" ht="15" customHeight="1">
      <c r="A13" s="9"/>
      <c r="B13" s="15" t="s">
        <v>940</v>
      </c>
      <c r="C13" s="393">
        <v>2</v>
      </c>
      <c r="D13" s="135" t="s">
        <v>59</v>
      </c>
    </row>
    <row r="14" spans="1:4" ht="15" customHeight="1">
      <c r="A14" s="9"/>
      <c r="B14" s="15" t="s">
        <v>941</v>
      </c>
      <c r="C14" s="393">
        <v>4</v>
      </c>
      <c r="D14" s="135">
        <v>4701</v>
      </c>
    </row>
    <row r="15" spans="1:4" ht="15" customHeight="1">
      <c r="A15" s="9"/>
      <c r="B15" s="15" t="s">
        <v>942</v>
      </c>
      <c r="C15" s="393">
        <v>260</v>
      </c>
      <c r="D15" s="135">
        <v>6379462</v>
      </c>
    </row>
    <row r="16" spans="1:4" ht="15" customHeight="1">
      <c r="A16" s="9"/>
      <c r="B16" s="15" t="s">
        <v>943</v>
      </c>
      <c r="C16" s="393">
        <v>17</v>
      </c>
      <c r="D16" s="135">
        <v>44470</v>
      </c>
    </row>
    <row r="17" spans="1:4" ht="15" customHeight="1">
      <c r="A17" s="9"/>
      <c r="B17" s="15" t="s">
        <v>944</v>
      </c>
      <c r="C17" s="393">
        <v>3</v>
      </c>
      <c r="D17" s="135">
        <v>1029</v>
      </c>
    </row>
    <row r="18" spans="1:4" ht="15" customHeight="1">
      <c r="A18" s="9"/>
      <c r="B18" s="15" t="s">
        <v>945</v>
      </c>
      <c r="C18" s="393">
        <v>36</v>
      </c>
      <c r="D18" s="135">
        <v>43128</v>
      </c>
    </row>
    <row r="19" spans="1:4" ht="15" customHeight="1">
      <c r="A19" s="9"/>
      <c r="B19" s="15" t="s">
        <v>946</v>
      </c>
      <c r="C19" s="393">
        <v>19</v>
      </c>
      <c r="D19" s="135">
        <v>128467</v>
      </c>
    </row>
    <row r="20" spans="1:4" ht="15" customHeight="1">
      <c r="A20" s="9"/>
      <c r="B20" s="15" t="s">
        <v>947</v>
      </c>
      <c r="C20" s="393">
        <v>8</v>
      </c>
      <c r="D20" s="135">
        <v>52043</v>
      </c>
    </row>
    <row r="21" spans="1:4" ht="15" customHeight="1">
      <c r="A21" s="9"/>
      <c r="B21" s="15" t="s">
        <v>948</v>
      </c>
      <c r="C21" s="393">
        <v>5</v>
      </c>
      <c r="D21" s="135">
        <v>6049</v>
      </c>
    </row>
    <row r="22" spans="1:4" ht="15" customHeight="1">
      <c r="A22" s="9"/>
      <c r="B22" s="15" t="s">
        <v>949</v>
      </c>
      <c r="C22" s="393">
        <v>2</v>
      </c>
      <c r="D22" s="135" t="s">
        <v>59</v>
      </c>
    </row>
    <row r="23" spans="1:4" ht="15" customHeight="1">
      <c r="A23" s="9"/>
      <c r="B23" s="15" t="s">
        <v>950</v>
      </c>
      <c r="C23" s="393">
        <v>1</v>
      </c>
      <c r="D23" s="135" t="s">
        <v>59</v>
      </c>
    </row>
    <row r="24" spans="1:4" ht="15" customHeight="1">
      <c r="A24" s="9"/>
      <c r="B24" s="15" t="s">
        <v>951</v>
      </c>
      <c r="C24" s="393">
        <v>47</v>
      </c>
      <c r="D24" s="135">
        <v>617789</v>
      </c>
    </row>
    <row r="25" spans="1:4" ht="15" customHeight="1" thickBot="1">
      <c r="A25" s="9"/>
      <c r="B25" s="15" t="s">
        <v>952</v>
      </c>
      <c r="C25" s="394">
        <v>32</v>
      </c>
      <c r="D25" s="135">
        <v>89737</v>
      </c>
    </row>
    <row r="26" spans="1:4" ht="13.5" customHeight="1">
      <c r="A26" s="95" t="s">
        <v>1030</v>
      </c>
      <c r="B26" s="96"/>
      <c r="C26" s="87"/>
      <c r="D26" s="97"/>
    </row>
    <row r="27" spans="1:4" ht="13.5" customHeight="1">
      <c r="A27" s="14" t="s">
        <v>1036</v>
      </c>
      <c r="B27" s="9"/>
      <c r="C27" s="87"/>
      <c r="D27" s="98"/>
    </row>
    <row r="28" spans="1:4" ht="13.5" customHeight="1">
      <c r="A28" s="14" t="s">
        <v>1037</v>
      </c>
      <c r="B28" s="9"/>
      <c r="C28" s="87"/>
      <c r="D28" s="98"/>
    </row>
    <row r="29" spans="1:4" ht="15" customHeight="1">
      <c r="A29" s="58" t="s">
        <v>1053</v>
      </c>
      <c r="D29" s="99"/>
    </row>
    <row r="30" ht="12">
      <c r="D30" s="99"/>
    </row>
    <row r="31" ht="12">
      <c r="D31" s="99"/>
    </row>
    <row r="32" ht="12">
      <c r="D32" s="99"/>
    </row>
    <row r="33" ht="12">
      <c r="D33" s="99"/>
    </row>
    <row r="34" ht="12">
      <c r="D34" s="99"/>
    </row>
    <row r="35" ht="12">
      <c r="D35" s="99"/>
    </row>
    <row r="36" ht="12">
      <c r="D36" s="99"/>
    </row>
    <row r="37" ht="12">
      <c r="D37" s="99"/>
    </row>
    <row r="38" ht="12">
      <c r="D38" s="99"/>
    </row>
    <row r="39" ht="12">
      <c r="D39" s="99"/>
    </row>
    <row r="40" ht="12">
      <c r="D40" s="99"/>
    </row>
    <row r="41" ht="12">
      <c r="D41" s="99"/>
    </row>
    <row r="42" ht="12">
      <c r="D42" s="99"/>
    </row>
    <row r="43" ht="12">
      <c r="D43" s="99"/>
    </row>
    <row r="44" ht="12">
      <c r="D44" s="99"/>
    </row>
    <row r="45" ht="12">
      <c r="D45" s="99"/>
    </row>
    <row r="46" ht="12">
      <c r="D46" s="99"/>
    </row>
    <row r="47" ht="12">
      <c r="D47" s="99"/>
    </row>
    <row r="48" ht="12">
      <c r="D48" s="99"/>
    </row>
    <row r="49" ht="12">
      <c r="D49" s="99"/>
    </row>
    <row r="50" ht="12">
      <c r="D50" s="99"/>
    </row>
    <row r="51" ht="12">
      <c r="D51" s="99"/>
    </row>
    <row r="52" ht="12">
      <c r="D52" s="99"/>
    </row>
    <row r="53" ht="12">
      <c r="D53" s="99"/>
    </row>
    <row r="54" ht="12">
      <c r="D54" s="99"/>
    </row>
    <row r="55" ht="12">
      <c r="D55" s="99"/>
    </row>
    <row r="56" ht="12">
      <c r="D56" s="99"/>
    </row>
    <row r="57" ht="12">
      <c r="D57" s="99"/>
    </row>
    <row r="58" ht="12">
      <c r="D58" s="99"/>
    </row>
    <row r="59" ht="12">
      <c r="D59" s="99"/>
    </row>
    <row r="60" ht="12">
      <c r="D60" s="99"/>
    </row>
    <row r="61" ht="12">
      <c r="D61" s="99"/>
    </row>
    <row r="62" ht="12">
      <c r="D62" s="99"/>
    </row>
    <row r="63" ht="12">
      <c r="D63" s="99"/>
    </row>
    <row r="64" ht="12">
      <c r="D64" s="99"/>
    </row>
    <row r="65" ht="12">
      <c r="D65" s="99"/>
    </row>
    <row r="66" ht="12">
      <c r="D66" s="99"/>
    </row>
    <row r="67" ht="12">
      <c r="D67" s="99"/>
    </row>
    <row r="68" ht="12">
      <c r="D68" s="99"/>
    </row>
    <row r="69" ht="12">
      <c r="D69" s="99"/>
    </row>
    <row r="70" ht="12">
      <c r="D70" s="99"/>
    </row>
    <row r="71" ht="12">
      <c r="D71" s="99"/>
    </row>
    <row r="72" ht="12">
      <c r="D72" s="99"/>
    </row>
    <row r="73" ht="12">
      <c r="D73" s="99"/>
    </row>
    <row r="74" ht="12">
      <c r="D74" s="99"/>
    </row>
    <row r="75" ht="12">
      <c r="D75" s="99"/>
    </row>
    <row r="76" ht="12">
      <c r="D76" s="99"/>
    </row>
    <row r="77" ht="12">
      <c r="D77" s="99"/>
    </row>
    <row r="78" ht="12">
      <c r="D78" s="99"/>
    </row>
    <row r="79" ht="12">
      <c r="D79" s="99"/>
    </row>
    <row r="80" ht="12">
      <c r="D80" s="99"/>
    </row>
    <row r="81" ht="12">
      <c r="D81" s="99"/>
    </row>
    <row r="82" ht="12">
      <c r="D82" s="99"/>
    </row>
    <row r="83" ht="12">
      <c r="D83" s="99"/>
    </row>
    <row r="84" ht="12">
      <c r="D84" s="99"/>
    </row>
    <row r="85" ht="12">
      <c r="D85" s="99"/>
    </row>
    <row r="86" ht="12">
      <c r="D86" s="99"/>
    </row>
    <row r="87" ht="12">
      <c r="D87" s="99"/>
    </row>
    <row r="88" ht="12">
      <c r="D88" s="99"/>
    </row>
    <row r="89" ht="12">
      <c r="D89" s="99"/>
    </row>
    <row r="90" ht="12">
      <c r="D90" s="99"/>
    </row>
    <row r="91" ht="12">
      <c r="D91" s="99"/>
    </row>
    <row r="92" ht="12">
      <c r="D92" s="99"/>
    </row>
    <row r="93" ht="12">
      <c r="D93" s="99"/>
    </row>
    <row r="94" ht="12">
      <c r="D94" s="99"/>
    </row>
    <row r="95" ht="12">
      <c r="D95" s="99"/>
    </row>
    <row r="96" ht="12">
      <c r="D96" s="99"/>
    </row>
    <row r="97" ht="12">
      <c r="D97" s="99"/>
    </row>
    <row r="98" ht="12">
      <c r="D98" s="99"/>
    </row>
    <row r="99" ht="12">
      <c r="D99" s="99"/>
    </row>
    <row r="100" ht="12">
      <c r="D100" s="99"/>
    </row>
    <row r="101" ht="12">
      <c r="D101" s="99"/>
    </row>
    <row r="102" ht="12">
      <c r="D102" s="99"/>
    </row>
    <row r="103" ht="12">
      <c r="D103" s="99"/>
    </row>
    <row r="104" ht="12">
      <c r="D104" s="99"/>
    </row>
    <row r="105" ht="12">
      <c r="D105" s="99"/>
    </row>
    <row r="106" ht="12">
      <c r="D106" s="99"/>
    </row>
    <row r="107" ht="12">
      <c r="D107" s="99"/>
    </row>
    <row r="108" ht="12">
      <c r="D108" s="99"/>
    </row>
    <row r="109" ht="12">
      <c r="D109" s="99"/>
    </row>
    <row r="110" ht="12">
      <c r="D110" s="99"/>
    </row>
    <row r="111" ht="12">
      <c r="D111" s="99"/>
    </row>
    <row r="112" ht="12">
      <c r="D112" s="99"/>
    </row>
    <row r="113" ht="12">
      <c r="D113" s="99"/>
    </row>
    <row r="114" ht="12">
      <c r="D114" s="99"/>
    </row>
    <row r="115" ht="12">
      <c r="D115" s="99"/>
    </row>
    <row r="116" ht="12">
      <c r="D116" s="99"/>
    </row>
    <row r="117" ht="12">
      <c r="D117" s="99"/>
    </row>
    <row r="118" ht="12">
      <c r="D118" s="99"/>
    </row>
    <row r="119" ht="12">
      <c r="D119" s="99"/>
    </row>
    <row r="120" ht="12">
      <c r="D120" s="99"/>
    </row>
    <row r="121" ht="12">
      <c r="D121" s="99"/>
    </row>
    <row r="122" ht="12">
      <c r="D122" s="99"/>
    </row>
    <row r="123" ht="12">
      <c r="D123" s="99"/>
    </row>
    <row r="124" ht="12">
      <c r="D124" s="99"/>
    </row>
    <row r="125" ht="12">
      <c r="D125" s="99"/>
    </row>
    <row r="126" ht="12">
      <c r="D126" s="99"/>
    </row>
    <row r="127" ht="12">
      <c r="D127" s="99"/>
    </row>
    <row r="128" ht="12">
      <c r="D128" s="99"/>
    </row>
    <row r="129" ht="12">
      <c r="D129" s="99"/>
    </row>
    <row r="130" ht="12">
      <c r="D130" s="99"/>
    </row>
    <row r="131" ht="12">
      <c r="D131" s="99"/>
    </row>
    <row r="132" ht="12">
      <c r="D132" s="99"/>
    </row>
    <row r="133" ht="12">
      <c r="D133" s="99"/>
    </row>
    <row r="134" ht="12">
      <c r="D134" s="99"/>
    </row>
    <row r="135" ht="12">
      <c r="D135" s="99"/>
    </row>
    <row r="136" ht="12">
      <c r="D136" s="99"/>
    </row>
    <row r="137" ht="12">
      <c r="D137" s="99"/>
    </row>
    <row r="138" ht="12">
      <c r="D138" s="99"/>
    </row>
    <row r="139" ht="12">
      <c r="D139" s="99"/>
    </row>
    <row r="140" ht="12">
      <c r="D140" s="99"/>
    </row>
    <row r="141" ht="12">
      <c r="D141" s="99"/>
    </row>
    <row r="142" ht="12">
      <c r="D142" s="99"/>
    </row>
    <row r="143" ht="12">
      <c r="D143" s="99"/>
    </row>
    <row r="144" ht="12">
      <c r="D144" s="99"/>
    </row>
    <row r="145" ht="12">
      <c r="D145" s="99"/>
    </row>
    <row r="146" ht="12">
      <c r="D146" s="99"/>
    </row>
    <row r="147" ht="12">
      <c r="D147" s="99"/>
    </row>
    <row r="148" ht="12">
      <c r="D148" s="99"/>
    </row>
    <row r="149" ht="12">
      <c r="D149" s="99"/>
    </row>
    <row r="150" ht="12">
      <c r="D150" s="99"/>
    </row>
    <row r="151" ht="12">
      <c r="D151" s="99"/>
    </row>
    <row r="152" ht="12">
      <c r="D152" s="99"/>
    </row>
    <row r="153" ht="12">
      <c r="D153" s="99"/>
    </row>
    <row r="154" ht="12">
      <c r="D154" s="99"/>
    </row>
    <row r="155" ht="12">
      <c r="D155" s="99"/>
    </row>
    <row r="156" ht="12">
      <c r="D156" s="99"/>
    </row>
    <row r="157" ht="12">
      <c r="D157" s="99"/>
    </row>
    <row r="158" ht="12">
      <c r="D158" s="99"/>
    </row>
    <row r="159" ht="12">
      <c r="D159" s="99"/>
    </row>
    <row r="160" ht="12">
      <c r="D160" s="99"/>
    </row>
    <row r="161" ht="12">
      <c r="D161" s="99"/>
    </row>
    <row r="162" ht="12">
      <c r="D162" s="99"/>
    </row>
    <row r="163" ht="12">
      <c r="D163" s="99"/>
    </row>
    <row r="164" ht="12">
      <c r="D164" s="99"/>
    </row>
    <row r="165" ht="12">
      <c r="D165" s="99"/>
    </row>
    <row r="166" ht="12">
      <c r="D166" s="99"/>
    </row>
    <row r="167" ht="12">
      <c r="D167" s="99"/>
    </row>
    <row r="168" ht="12">
      <c r="D168" s="99"/>
    </row>
    <row r="169" ht="12">
      <c r="D169" s="99"/>
    </row>
    <row r="170" ht="12">
      <c r="D170" s="99"/>
    </row>
    <row r="171" ht="12">
      <c r="D171" s="99"/>
    </row>
  </sheetData>
  <sheetProtection/>
  <printOptions/>
  <pageMargins left="0.7874015748031497" right="0.7874015748031497" top="0.7874015748031497" bottom="0.3937007874015748" header="0.3937007874015748" footer="0.5118110236220472"/>
  <pageSetup cellComments="asDisplayed" fitToHeight="1" fitToWidth="1" horizontalDpi="600" verticalDpi="600" orientation="portrait" paperSize="9" scale="92" r:id="rId1"/>
  <headerFooter alignWithMargins="0">
    <oddHeader>&amp;R&amp;D&amp;T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6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4.25390625" style="46" customWidth="1"/>
    <col min="2" max="2" width="11.625" style="46" customWidth="1"/>
    <col min="3" max="8" width="9.625" style="46" customWidth="1"/>
    <col min="9" max="9" width="11.625" style="46" customWidth="1"/>
    <col min="10" max="10" width="10.25390625" style="46" bestFit="1" customWidth="1"/>
    <col min="11" max="16384" width="9.00390625" style="46" customWidth="1"/>
  </cols>
  <sheetData>
    <row r="1" spans="1:9" ht="18" customHeight="1">
      <c r="A1" s="368" t="s">
        <v>1038</v>
      </c>
      <c r="B1" s="368"/>
      <c r="C1" s="368"/>
      <c r="D1" s="368"/>
      <c r="E1" s="368"/>
      <c r="F1" s="368"/>
      <c r="G1" s="368"/>
      <c r="H1" s="368"/>
      <c r="I1" s="368"/>
    </row>
    <row r="2" spans="1:9" ht="15" customHeight="1" thickBot="1">
      <c r="A2" s="102" t="s">
        <v>712</v>
      </c>
      <c r="B2" s="44"/>
      <c r="C2" s="44"/>
      <c r="D2" s="44"/>
      <c r="E2" s="44"/>
      <c r="F2" s="44"/>
      <c r="G2" s="44"/>
      <c r="H2" s="44"/>
      <c r="I2" s="45" t="s">
        <v>1050</v>
      </c>
    </row>
    <row r="3" spans="1:9" ht="18" customHeight="1" thickTop="1">
      <c r="A3" s="267" t="s">
        <v>713</v>
      </c>
      <c r="B3" s="268" t="s">
        <v>725</v>
      </c>
      <c r="C3" s="268" t="s">
        <v>714</v>
      </c>
      <c r="D3" s="268" t="s">
        <v>715</v>
      </c>
      <c r="E3" s="268" t="s">
        <v>716</v>
      </c>
      <c r="F3" s="268" t="s">
        <v>717</v>
      </c>
      <c r="G3" s="268" t="s">
        <v>718</v>
      </c>
      <c r="H3" s="268" t="s">
        <v>719</v>
      </c>
      <c r="I3" s="269" t="s">
        <v>720</v>
      </c>
    </row>
    <row r="4" spans="1:9" s="50" customFormat="1" ht="15" customHeight="1">
      <c r="A4" s="104" t="s">
        <v>721</v>
      </c>
      <c r="B4" s="137">
        <v>2339</v>
      </c>
      <c r="C4" s="137">
        <v>1342</v>
      </c>
      <c r="D4" s="137">
        <v>2055</v>
      </c>
      <c r="E4" s="137">
        <v>2528</v>
      </c>
      <c r="F4" s="137">
        <v>1648</v>
      </c>
      <c r="G4" s="137">
        <v>3485</v>
      </c>
      <c r="H4" s="137">
        <v>5053</v>
      </c>
      <c r="I4" s="137">
        <v>181877</v>
      </c>
    </row>
    <row r="5" spans="1:9" s="51" customFormat="1" ht="22.5" customHeight="1">
      <c r="A5" s="105" t="s">
        <v>285</v>
      </c>
      <c r="B5" s="51">
        <v>371</v>
      </c>
      <c r="C5" s="582">
        <v>365</v>
      </c>
      <c r="D5" s="582">
        <v>475</v>
      </c>
      <c r="E5" s="582">
        <v>649</v>
      </c>
      <c r="F5" s="138">
        <v>302</v>
      </c>
      <c r="G5" s="583">
        <v>442</v>
      </c>
      <c r="H5" s="583">
        <v>648</v>
      </c>
      <c r="I5" s="51">
        <v>23648</v>
      </c>
    </row>
    <row r="6" spans="1:9" s="51" customFormat="1" ht="15" customHeight="1">
      <c r="A6" s="105" t="s">
        <v>287</v>
      </c>
      <c r="B6" s="51">
        <v>72</v>
      </c>
      <c r="C6" s="582">
        <v>61</v>
      </c>
      <c r="D6" s="582">
        <v>61</v>
      </c>
      <c r="E6" s="582">
        <v>76</v>
      </c>
      <c r="F6" s="138">
        <v>44</v>
      </c>
      <c r="G6" s="583">
        <v>81</v>
      </c>
      <c r="H6" s="583">
        <v>117</v>
      </c>
      <c r="I6" s="51">
        <v>3898</v>
      </c>
    </row>
    <row r="7" spans="1:9" s="51" customFormat="1" ht="15" customHeight="1">
      <c r="A7" s="105" t="s">
        <v>289</v>
      </c>
      <c r="B7" s="51">
        <v>220</v>
      </c>
      <c r="C7" s="582">
        <v>119</v>
      </c>
      <c r="D7" s="582">
        <v>150</v>
      </c>
      <c r="E7" s="582">
        <v>102</v>
      </c>
      <c r="F7" s="138">
        <v>243</v>
      </c>
      <c r="G7" s="583">
        <v>264</v>
      </c>
      <c r="H7" s="583">
        <v>325</v>
      </c>
      <c r="I7" s="51">
        <v>10586</v>
      </c>
    </row>
    <row r="8" spans="1:9" s="51" customFormat="1" ht="15" customHeight="1">
      <c r="A8" s="105" t="s">
        <v>291</v>
      </c>
      <c r="B8" s="51">
        <v>69</v>
      </c>
      <c r="C8" s="582">
        <v>52</v>
      </c>
      <c r="D8" s="582">
        <v>117</v>
      </c>
      <c r="E8" s="582">
        <v>76</v>
      </c>
      <c r="F8" s="138">
        <v>115</v>
      </c>
      <c r="G8" s="583">
        <v>114</v>
      </c>
      <c r="H8" s="583">
        <v>108</v>
      </c>
      <c r="I8" s="51">
        <v>4613</v>
      </c>
    </row>
    <row r="9" spans="1:9" s="51" customFormat="1" ht="15" customHeight="1">
      <c r="A9" s="105" t="s">
        <v>293</v>
      </c>
      <c r="B9" s="51">
        <v>70</v>
      </c>
      <c r="C9" s="582">
        <v>26</v>
      </c>
      <c r="D9" s="582">
        <v>34</v>
      </c>
      <c r="E9" s="582">
        <v>47</v>
      </c>
      <c r="F9" s="138">
        <v>38</v>
      </c>
      <c r="G9" s="583">
        <v>77</v>
      </c>
      <c r="H9" s="583">
        <v>155</v>
      </c>
      <c r="I9" s="51">
        <v>4578</v>
      </c>
    </row>
    <row r="10" spans="1:9" s="51" customFormat="1" ht="15" customHeight="1">
      <c r="A10" s="105" t="s">
        <v>295</v>
      </c>
      <c r="B10" s="51">
        <v>37</v>
      </c>
      <c r="C10" s="582">
        <v>32</v>
      </c>
      <c r="D10" s="582">
        <v>28</v>
      </c>
      <c r="E10" s="582">
        <v>61</v>
      </c>
      <c r="F10" s="138">
        <v>18</v>
      </c>
      <c r="G10" s="583">
        <v>73</v>
      </c>
      <c r="H10" s="583">
        <v>94</v>
      </c>
      <c r="I10" s="51">
        <v>5338</v>
      </c>
    </row>
    <row r="11" spans="1:9" s="51" customFormat="1" ht="15" customHeight="1">
      <c r="A11" s="105" t="s">
        <v>297</v>
      </c>
      <c r="B11" s="51">
        <v>83</v>
      </c>
      <c r="C11" s="582">
        <v>77</v>
      </c>
      <c r="D11" s="582">
        <v>86</v>
      </c>
      <c r="E11" s="582">
        <v>175</v>
      </c>
      <c r="F11" s="138">
        <v>67</v>
      </c>
      <c r="G11" s="583">
        <v>124</v>
      </c>
      <c r="H11" s="583">
        <v>195</v>
      </c>
      <c r="I11" s="51">
        <v>9661</v>
      </c>
    </row>
    <row r="12" spans="1:9" s="51" customFormat="1" ht="15" customHeight="1">
      <c r="A12" s="105" t="s">
        <v>299</v>
      </c>
      <c r="B12" s="51">
        <v>33</v>
      </c>
      <c r="C12" s="582">
        <v>12</v>
      </c>
      <c r="D12" s="582">
        <v>21</v>
      </c>
      <c r="E12" s="582">
        <v>42</v>
      </c>
      <c r="F12" s="138">
        <v>15</v>
      </c>
      <c r="G12" s="583">
        <v>101</v>
      </c>
      <c r="H12" s="583">
        <v>71</v>
      </c>
      <c r="I12" s="51">
        <v>4650</v>
      </c>
    </row>
    <row r="13" spans="1:9" s="51" customFormat="1" ht="15" customHeight="1">
      <c r="A13" s="105" t="s">
        <v>301</v>
      </c>
      <c r="B13" s="51">
        <v>12</v>
      </c>
      <c r="C13" s="582">
        <v>14</v>
      </c>
      <c r="D13" s="582">
        <v>22</v>
      </c>
      <c r="E13" s="582">
        <v>18</v>
      </c>
      <c r="F13" s="138">
        <v>15</v>
      </c>
      <c r="G13" s="583">
        <v>21</v>
      </c>
      <c r="H13" s="583">
        <v>34</v>
      </c>
      <c r="I13" s="51">
        <v>915</v>
      </c>
    </row>
    <row r="14" spans="1:9" s="51" customFormat="1" ht="15" customHeight="1">
      <c r="A14" s="105" t="s">
        <v>303</v>
      </c>
      <c r="B14" s="51">
        <v>82</v>
      </c>
      <c r="C14" s="582">
        <v>26</v>
      </c>
      <c r="D14" s="582">
        <v>100</v>
      </c>
      <c r="E14" s="582">
        <v>124</v>
      </c>
      <c r="F14" s="138">
        <v>44</v>
      </c>
      <c r="G14" s="583">
        <v>213</v>
      </c>
      <c r="H14" s="583">
        <v>213</v>
      </c>
      <c r="I14" s="51">
        <v>12119</v>
      </c>
    </row>
    <row r="15" spans="1:9" s="51" customFormat="1" ht="15" customHeight="1">
      <c r="A15" s="105" t="s">
        <v>305</v>
      </c>
      <c r="B15" s="51">
        <v>12</v>
      </c>
      <c r="C15" s="582">
        <v>7</v>
      </c>
      <c r="D15" s="582">
        <v>14</v>
      </c>
      <c r="E15" s="582">
        <v>20</v>
      </c>
      <c r="F15" s="138">
        <v>12</v>
      </c>
      <c r="G15" s="583">
        <v>57</v>
      </c>
      <c r="H15" s="583">
        <v>24</v>
      </c>
      <c r="I15" s="51">
        <v>2256</v>
      </c>
    </row>
    <row r="16" spans="1:9" s="51" customFormat="1" ht="15" customHeight="1">
      <c r="A16" s="105" t="s">
        <v>307</v>
      </c>
      <c r="B16" s="51">
        <v>26</v>
      </c>
      <c r="C16" s="584" t="s">
        <v>892</v>
      </c>
      <c r="D16" s="582">
        <v>15</v>
      </c>
      <c r="E16" s="582">
        <v>4</v>
      </c>
      <c r="F16" s="138">
        <v>38</v>
      </c>
      <c r="G16" s="583">
        <v>31</v>
      </c>
      <c r="H16" s="583">
        <v>11</v>
      </c>
      <c r="I16" s="51">
        <v>1057</v>
      </c>
    </row>
    <row r="17" spans="1:9" s="51" customFormat="1" ht="15" customHeight="1">
      <c r="A17" s="105" t="s">
        <v>309</v>
      </c>
      <c r="B17" s="51">
        <v>102</v>
      </c>
      <c r="C17" s="582">
        <v>97</v>
      </c>
      <c r="D17" s="582">
        <v>131</v>
      </c>
      <c r="E17" s="582">
        <v>145</v>
      </c>
      <c r="F17" s="138">
        <v>87</v>
      </c>
      <c r="G17" s="583">
        <v>221</v>
      </c>
      <c r="H17" s="583">
        <v>211</v>
      </c>
      <c r="I17" s="51">
        <v>9024</v>
      </c>
    </row>
    <row r="18" spans="1:9" s="51" customFormat="1" ht="15" customHeight="1">
      <c r="A18" s="105" t="s">
        <v>311</v>
      </c>
      <c r="B18" s="51">
        <v>41</v>
      </c>
      <c r="C18" s="582">
        <v>20</v>
      </c>
      <c r="D18" s="582">
        <v>49</v>
      </c>
      <c r="E18" s="582">
        <v>37</v>
      </c>
      <c r="F18" s="138">
        <v>22</v>
      </c>
      <c r="G18" s="583">
        <v>61</v>
      </c>
      <c r="H18" s="583">
        <v>154</v>
      </c>
      <c r="I18" s="51">
        <v>4015</v>
      </c>
    </row>
    <row r="19" spans="1:9" s="51" customFormat="1" ht="15" customHeight="1">
      <c r="A19" s="105" t="s">
        <v>313</v>
      </c>
      <c r="B19" s="51">
        <v>40</v>
      </c>
      <c r="C19" s="582">
        <v>15</v>
      </c>
      <c r="D19" s="582">
        <v>25</v>
      </c>
      <c r="E19" s="582">
        <v>29</v>
      </c>
      <c r="F19" s="138">
        <v>21</v>
      </c>
      <c r="G19" s="583">
        <v>60</v>
      </c>
      <c r="H19" s="583">
        <v>49</v>
      </c>
      <c r="I19" s="51">
        <v>2475</v>
      </c>
    </row>
    <row r="20" spans="1:9" s="51" customFormat="1" ht="15" customHeight="1">
      <c r="A20" s="105" t="s">
        <v>315</v>
      </c>
      <c r="B20" s="51">
        <v>225</v>
      </c>
      <c r="C20" s="582">
        <v>133</v>
      </c>
      <c r="D20" s="582">
        <v>182</v>
      </c>
      <c r="E20" s="582">
        <v>259</v>
      </c>
      <c r="F20" s="138">
        <v>139</v>
      </c>
      <c r="G20" s="583">
        <v>364</v>
      </c>
      <c r="H20" s="583">
        <v>1086</v>
      </c>
      <c r="I20" s="51">
        <v>25094</v>
      </c>
    </row>
    <row r="21" spans="1:9" s="51" customFormat="1" ht="15" customHeight="1">
      <c r="A21" s="105" t="s">
        <v>317</v>
      </c>
      <c r="B21" s="51">
        <v>66</v>
      </c>
      <c r="C21" s="582">
        <v>20</v>
      </c>
      <c r="D21" s="582">
        <v>42</v>
      </c>
      <c r="E21" s="582">
        <v>51</v>
      </c>
      <c r="F21" s="138">
        <v>28</v>
      </c>
      <c r="G21" s="583">
        <v>106</v>
      </c>
      <c r="H21" s="583">
        <v>191</v>
      </c>
      <c r="I21" s="51">
        <v>6615</v>
      </c>
    </row>
    <row r="22" spans="1:9" s="51" customFormat="1" ht="15" customHeight="1">
      <c r="A22" s="105" t="s">
        <v>319</v>
      </c>
      <c r="B22" s="51">
        <v>311</v>
      </c>
      <c r="C22" s="582">
        <v>57</v>
      </c>
      <c r="D22" s="582">
        <v>167</v>
      </c>
      <c r="E22" s="582">
        <v>168</v>
      </c>
      <c r="F22" s="138">
        <v>131</v>
      </c>
      <c r="G22" s="583">
        <v>297</v>
      </c>
      <c r="H22" s="583">
        <v>623</v>
      </c>
      <c r="I22" s="51">
        <v>18273</v>
      </c>
    </row>
    <row r="23" spans="1:9" s="51" customFormat="1" ht="15" customHeight="1">
      <c r="A23" s="105" t="s">
        <v>321</v>
      </c>
      <c r="B23" s="51">
        <v>51</v>
      </c>
      <c r="C23" s="582">
        <v>32</v>
      </c>
      <c r="D23" s="582">
        <v>43</v>
      </c>
      <c r="E23" s="582">
        <v>44</v>
      </c>
      <c r="F23" s="138">
        <v>33</v>
      </c>
      <c r="G23" s="583">
        <v>135</v>
      </c>
      <c r="H23" s="583">
        <v>71</v>
      </c>
      <c r="I23" s="51">
        <v>3727</v>
      </c>
    </row>
    <row r="24" spans="1:9" s="51" customFormat="1" ht="15" customHeight="1">
      <c r="A24" s="105" t="s">
        <v>323</v>
      </c>
      <c r="B24" s="51">
        <v>102</v>
      </c>
      <c r="C24" s="582">
        <v>71</v>
      </c>
      <c r="D24" s="582">
        <v>85</v>
      </c>
      <c r="E24" s="582">
        <v>86</v>
      </c>
      <c r="F24" s="138">
        <v>94</v>
      </c>
      <c r="G24" s="583">
        <v>158</v>
      </c>
      <c r="H24" s="583">
        <v>162</v>
      </c>
      <c r="I24" s="51">
        <v>3789</v>
      </c>
    </row>
    <row r="25" spans="1:9" s="51" customFormat="1" ht="15" customHeight="1">
      <c r="A25" s="105" t="s">
        <v>325</v>
      </c>
      <c r="B25" s="51">
        <v>138</v>
      </c>
      <c r="C25" s="582">
        <v>36</v>
      </c>
      <c r="D25" s="582">
        <v>56</v>
      </c>
      <c r="E25" s="582">
        <v>98</v>
      </c>
      <c r="F25" s="138">
        <v>48</v>
      </c>
      <c r="G25" s="583">
        <v>172</v>
      </c>
      <c r="H25" s="583">
        <v>203</v>
      </c>
      <c r="I25" s="51">
        <v>8306</v>
      </c>
    </row>
    <row r="26" spans="1:9" s="51" customFormat="1" ht="15" customHeight="1">
      <c r="A26" s="105" t="s">
        <v>327</v>
      </c>
      <c r="B26" s="51">
        <v>35</v>
      </c>
      <c r="C26" s="582">
        <v>8</v>
      </c>
      <c r="D26" s="582">
        <v>26</v>
      </c>
      <c r="E26" s="582">
        <v>28</v>
      </c>
      <c r="F26" s="138">
        <v>11</v>
      </c>
      <c r="G26" s="583">
        <v>78</v>
      </c>
      <c r="H26" s="583">
        <v>29</v>
      </c>
      <c r="I26" s="51">
        <v>1183</v>
      </c>
    </row>
    <row r="27" spans="1:9" s="51" customFormat="1" ht="15" customHeight="1">
      <c r="A27" s="105" t="s">
        <v>329</v>
      </c>
      <c r="B27" s="51">
        <v>88</v>
      </c>
      <c r="C27" s="582">
        <v>24</v>
      </c>
      <c r="D27" s="582">
        <v>57</v>
      </c>
      <c r="E27" s="582">
        <v>100</v>
      </c>
      <c r="F27" s="138">
        <v>30</v>
      </c>
      <c r="G27" s="583">
        <v>116</v>
      </c>
      <c r="H27" s="583">
        <v>153</v>
      </c>
      <c r="I27" s="51">
        <v>9538</v>
      </c>
    </row>
    <row r="28" spans="1:9" s="51" customFormat="1" ht="15" customHeight="1" thickBot="1">
      <c r="A28" s="106" t="s">
        <v>331</v>
      </c>
      <c r="B28" s="139">
        <v>53</v>
      </c>
      <c r="C28" s="140">
        <v>38</v>
      </c>
      <c r="D28" s="140">
        <v>69</v>
      </c>
      <c r="E28" s="140">
        <v>89</v>
      </c>
      <c r="F28" s="141">
        <v>53</v>
      </c>
      <c r="G28" s="142">
        <v>119</v>
      </c>
      <c r="H28" s="142">
        <v>126</v>
      </c>
      <c r="I28" s="139">
        <v>6519</v>
      </c>
    </row>
    <row r="29" spans="1:10" s="51" customFormat="1" ht="12" customHeight="1">
      <c r="A29" s="107" t="s">
        <v>722</v>
      </c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s="51" customFormat="1" ht="12" customHeight="1">
      <c r="A30" s="107" t="s">
        <v>723</v>
      </c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s="51" customFormat="1" ht="12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s="51" customFormat="1" ht="12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10" ht="12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9" ht="15" customHeight="1" thickBot="1">
      <c r="A34" s="102" t="s">
        <v>724</v>
      </c>
      <c r="B34" s="44"/>
      <c r="C34" s="44"/>
      <c r="D34" s="44"/>
      <c r="E34" s="44"/>
      <c r="F34" s="44"/>
      <c r="G34" s="44"/>
      <c r="H34" s="44"/>
      <c r="I34" s="45" t="s">
        <v>1051</v>
      </c>
    </row>
    <row r="35" spans="1:9" ht="18" customHeight="1" thickTop="1">
      <c r="A35" s="252" t="s">
        <v>713</v>
      </c>
      <c r="B35" s="103" t="s">
        <v>725</v>
      </c>
      <c r="C35" s="103" t="s">
        <v>714</v>
      </c>
      <c r="D35" s="103" t="s">
        <v>715</v>
      </c>
      <c r="E35" s="103" t="s">
        <v>716</v>
      </c>
      <c r="F35" s="103" t="s">
        <v>717</v>
      </c>
      <c r="G35" s="103" t="s">
        <v>718</v>
      </c>
      <c r="H35" s="103" t="s">
        <v>719</v>
      </c>
      <c r="I35" s="108" t="s">
        <v>720</v>
      </c>
    </row>
    <row r="36" spans="1:9" s="50" customFormat="1" ht="15" customHeight="1">
      <c r="A36" s="104" t="s">
        <v>721</v>
      </c>
      <c r="B36" s="143">
        <v>98407</v>
      </c>
      <c r="C36" s="143">
        <v>56877</v>
      </c>
      <c r="D36" s="143">
        <v>87639</v>
      </c>
      <c r="E36" s="143">
        <v>116847</v>
      </c>
      <c r="F36" s="144">
        <v>61753</v>
      </c>
      <c r="G36" s="144">
        <v>158688</v>
      </c>
      <c r="H36" s="144">
        <v>186900</v>
      </c>
      <c r="I36" s="145">
        <v>7717646</v>
      </c>
    </row>
    <row r="37" spans="1:9" s="51" customFormat="1" ht="22.5" customHeight="1">
      <c r="A37" s="105" t="s">
        <v>285</v>
      </c>
      <c r="B37" s="51">
        <v>14681</v>
      </c>
      <c r="C37" s="138">
        <v>15554</v>
      </c>
      <c r="D37" s="138">
        <v>19197</v>
      </c>
      <c r="E37" s="138">
        <v>28319</v>
      </c>
      <c r="F37" s="138">
        <v>7957</v>
      </c>
      <c r="G37" s="138">
        <v>16115</v>
      </c>
      <c r="H37" s="138">
        <v>33854</v>
      </c>
      <c r="I37" s="51">
        <v>1136951</v>
      </c>
    </row>
    <row r="38" spans="1:9" s="51" customFormat="1" ht="15" customHeight="1">
      <c r="A38" s="105" t="s">
        <v>287</v>
      </c>
      <c r="B38" s="51">
        <v>1495</v>
      </c>
      <c r="C38" s="138">
        <v>1356</v>
      </c>
      <c r="D38" s="138">
        <v>957</v>
      </c>
      <c r="E38" s="138">
        <v>1851</v>
      </c>
      <c r="F38" s="138">
        <v>942</v>
      </c>
      <c r="G38" s="138">
        <v>1379</v>
      </c>
      <c r="H38" s="138">
        <v>2737</v>
      </c>
      <c r="I38" s="51">
        <v>103462</v>
      </c>
    </row>
    <row r="39" spans="1:9" s="51" customFormat="1" ht="15" customHeight="1">
      <c r="A39" s="105" t="s">
        <v>289</v>
      </c>
      <c r="B39" s="51">
        <v>6212</v>
      </c>
      <c r="C39" s="138">
        <v>4561</v>
      </c>
      <c r="D39" s="138">
        <v>4644</v>
      </c>
      <c r="E39" s="138">
        <v>2696</v>
      </c>
      <c r="F39" s="138">
        <v>5947</v>
      </c>
      <c r="G39" s="138">
        <v>5736</v>
      </c>
      <c r="H39" s="138">
        <v>8571</v>
      </c>
      <c r="I39" s="51">
        <v>239139</v>
      </c>
    </row>
    <row r="40" spans="1:9" s="51" customFormat="1" ht="15" customHeight="1">
      <c r="A40" s="105" t="s">
        <v>291</v>
      </c>
      <c r="B40" s="51">
        <v>1086</v>
      </c>
      <c r="C40" s="138">
        <v>774</v>
      </c>
      <c r="D40" s="138">
        <v>2183</v>
      </c>
      <c r="E40" s="138">
        <v>1952</v>
      </c>
      <c r="F40" s="138">
        <v>2395</v>
      </c>
      <c r="G40" s="138">
        <v>2299</v>
      </c>
      <c r="H40" s="138">
        <v>1605</v>
      </c>
      <c r="I40" s="51">
        <v>87554</v>
      </c>
    </row>
    <row r="41" spans="1:9" s="51" customFormat="1" ht="15" customHeight="1">
      <c r="A41" s="105" t="s">
        <v>293</v>
      </c>
      <c r="B41" s="51">
        <v>1710</v>
      </c>
      <c r="C41" s="138">
        <v>360</v>
      </c>
      <c r="D41" s="138">
        <v>479</v>
      </c>
      <c r="E41" s="138">
        <v>665</v>
      </c>
      <c r="F41" s="138">
        <v>800</v>
      </c>
      <c r="G41" s="138">
        <v>2541</v>
      </c>
      <c r="H41" s="138">
        <v>3327</v>
      </c>
      <c r="I41" s="51">
        <v>89287</v>
      </c>
    </row>
    <row r="42" spans="1:9" s="51" customFormat="1" ht="15" customHeight="1">
      <c r="A42" s="105" t="s">
        <v>295</v>
      </c>
      <c r="B42" s="51">
        <v>996</v>
      </c>
      <c r="C42" s="138">
        <v>1979</v>
      </c>
      <c r="D42" s="138">
        <v>1159</v>
      </c>
      <c r="E42" s="138">
        <v>2594</v>
      </c>
      <c r="F42" s="138">
        <v>584</v>
      </c>
      <c r="G42" s="138">
        <v>3408</v>
      </c>
      <c r="H42" s="138">
        <v>3862</v>
      </c>
      <c r="I42" s="51">
        <v>187842</v>
      </c>
    </row>
    <row r="43" spans="1:9" s="51" customFormat="1" ht="15" customHeight="1">
      <c r="A43" s="105" t="s">
        <v>297</v>
      </c>
      <c r="B43" s="51">
        <v>2117</v>
      </c>
      <c r="C43" s="138">
        <v>1432</v>
      </c>
      <c r="D43" s="138">
        <v>1880</v>
      </c>
      <c r="E43" s="138">
        <v>4880</v>
      </c>
      <c r="F43" s="138">
        <v>1069</v>
      </c>
      <c r="G43" s="138">
        <v>2731</v>
      </c>
      <c r="H43" s="138">
        <v>5389</v>
      </c>
      <c r="I43" s="51">
        <v>251733</v>
      </c>
    </row>
    <row r="44" spans="1:9" s="51" customFormat="1" ht="15" customHeight="1">
      <c r="A44" s="105" t="s">
        <v>299</v>
      </c>
      <c r="B44" s="51">
        <v>3525</v>
      </c>
      <c r="C44" s="138">
        <v>545</v>
      </c>
      <c r="D44" s="138">
        <v>1522</v>
      </c>
      <c r="E44" s="138">
        <v>1607</v>
      </c>
      <c r="F44" s="138">
        <v>1853</v>
      </c>
      <c r="G44" s="138">
        <v>8883</v>
      </c>
      <c r="H44" s="138">
        <v>8237</v>
      </c>
      <c r="I44" s="51">
        <v>381259</v>
      </c>
    </row>
    <row r="45" spans="1:9" s="51" customFormat="1" ht="15" customHeight="1">
      <c r="A45" s="105" t="s">
        <v>301</v>
      </c>
      <c r="B45" s="51">
        <v>108</v>
      </c>
      <c r="C45" s="138">
        <v>122</v>
      </c>
      <c r="D45" s="138">
        <v>201</v>
      </c>
      <c r="E45" s="138">
        <v>584</v>
      </c>
      <c r="F45" s="138">
        <v>92</v>
      </c>
      <c r="G45" s="138">
        <v>202</v>
      </c>
      <c r="H45" s="138">
        <v>388</v>
      </c>
      <c r="I45" s="51">
        <v>27000</v>
      </c>
    </row>
    <row r="46" spans="1:9" s="51" customFormat="1" ht="15" customHeight="1">
      <c r="A46" s="105" t="s">
        <v>303</v>
      </c>
      <c r="B46" s="51">
        <v>3692</v>
      </c>
      <c r="C46" s="138">
        <v>953</v>
      </c>
      <c r="D46" s="138">
        <v>4191</v>
      </c>
      <c r="E46" s="138">
        <v>4615</v>
      </c>
      <c r="F46" s="138">
        <v>1787</v>
      </c>
      <c r="G46" s="138">
        <v>9011</v>
      </c>
      <c r="H46" s="138">
        <v>7700</v>
      </c>
      <c r="I46" s="51">
        <v>451650</v>
      </c>
    </row>
    <row r="47" spans="1:9" s="51" customFormat="1" ht="15" customHeight="1">
      <c r="A47" s="105" t="s">
        <v>305</v>
      </c>
      <c r="B47" s="51">
        <v>374</v>
      </c>
      <c r="C47" s="138">
        <v>175</v>
      </c>
      <c r="D47" s="138">
        <v>581</v>
      </c>
      <c r="E47" s="138">
        <v>2693</v>
      </c>
      <c r="F47" s="138">
        <v>490</v>
      </c>
      <c r="G47" s="138">
        <v>5842</v>
      </c>
      <c r="H47" s="138">
        <v>938</v>
      </c>
      <c r="I47" s="51">
        <v>117393</v>
      </c>
    </row>
    <row r="48" spans="1:9" s="51" customFormat="1" ht="15" customHeight="1">
      <c r="A48" s="105" t="s">
        <v>307</v>
      </c>
      <c r="B48" s="51">
        <v>998</v>
      </c>
      <c r="C48" s="138" t="s">
        <v>892</v>
      </c>
      <c r="D48" s="138">
        <v>470</v>
      </c>
      <c r="E48" s="138">
        <v>136</v>
      </c>
      <c r="F48" s="138">
        <v>496</v>
      </c>
      <c r="G48" s="138">
        <v>970</v>
      </c>
      <c r="H48" s="138">
        <v>226</v>
      </c>
      <c r="I48" s="51">
        <v>19483</v>
      </c>
    </row>
    <row r="49" spans="1:9" s="51" customFormat="1" ht="15" customHeight="1">
      <c r="A49" s="105" t="s">
        <v>309</v>
      </c>
      <c r="B49" s="51">
        <v>3888</v>
      </c>
      <c r="C49" s="138">
        <v>1760</v>
      </c>
      <c r="D49" s="138">
        <v>2693</v>
      </c>
      <c r="E49" s="138">
        <v>4059</v>
      </c>
      <c r="F49" s="138">
        <v>1575</v>
      </c>
      <c r="G49" s="138">
        <v>7308</v>
      </c>
      <c r="H49" s="138">
        <v>4675</v>
      </c>
      <c r="I49" s="51">
        <v>237550</v>
      </c>
    </row>
    <row r="50" spans="1:9" s="51" customFormat="1" ht="15" customHeight="1">
      <c r="A50" s="105" t="s">
        <v>311</v>
      </c>
      <c r="B50" s="51">
        <v>1136</v>
      </c>
      <c r="C50" s="138">
        <v>1664</v>
      </c>
      <c r="D50" s="138">
        <v>2168</v>
      </c>
      <c r="E50" s="138">
        <v>2228</v>
      </c>
      <c r="F50" s="138">
        <v>892</v>
      </c>
      <c r="G50" s="138">
        <v>3046</v>
      </c>
      <c r="H50" s="138">
        <v>5942</v>
      </c>
      <c r="I50" s="51">
        <v>223524</v>
      </c>
    </row>
    <row r="51" spans="1:9" s="51" customFormat="1" ht="15" customHeight="1">
      <c r="A51" s="105" t="s">
        <v>313</v>
      </c>
      <c r="B51" s="51">
        <v>1728</v>
      </c>
      <c r="C51" s="138">
        <v>4152</v>
      </c>
      <c r="D51" s="138">
        <v>972</v>
      </c>
      <c r="E51" s="138">
        <v>1861</v>
      </c>
      <c r="F51" s="138">
        <v>1682</v>
      </c>
      <c r="G51" s="138">
        <v>3923</v>
      </c>
      <c r="H51" s="138">
        <v>2444</v>
      </c>
      <c r="I51" s="51">
        <v>140206</v>
      </c>
    </row>
    <row r="52" spans="1:9" s="51" customFormat="1" ht="15" customHeight="1">
      <c r="A52" s="105" t="s">
        <v>315</v>
      </c>
      <c r="B52" s="51">
        <v>5313</v>
      </c>
      <c r="C52" s="138">
        <v>2713</v>
      </c>
      <c r="D52" s="138">
        <v>5524</v>
      </c>
      <c r="E52" s="138">
        <v>8208</v>
      </c>
      <c r="F52" s="138">
        <v>3734</v>
      </c>
      <c r="G52" s="138">
        <v>10921</v>
      </c>
      <c r="H52" s="138">
        <v>26098</v>
      </c>
      <c r="I52" s="51">
        <v>612427</v>
      </c>
    </row>
    <row r="53" spans="1:9" s="51" customFormat="1" ht="15" customHeight="1">
      <c r="A53" s="105" t="s">
        <v>317</v>
      </c>
      <c r="B53" s="51">
        <v>3090</v>
      </c>
      <c r="C53" s="138">
        <v>327</v>
      </c>
      <c r="D53" s="138">
        <v>3921</v>
      </c>
      <c r="E53" s="138">
        <v>1456</v>
      </c>
      <c r="F53" s="138">
        <v>1063</v>
      </c>
      <c r="G53" s="138">
        <v>5886</v>
      </c>
      <c r="H53" s="138">
        <v>9205</v>
      </c>
      <c r="I53" s="51">
        <v>327541</v>
      </c>
    </row>
    <row r="54" spans="1:9" s="51" customFormat="1" ht="15" customHeight="1">
      <c r="A54" s="105" t="s">
        <v>319</v>
      </c>
      <c r="B54" s="51">
        <v>11437</v>
      </c>
      <c r="C54" s="138">
        <v>1674</v>
      </c>
      <c r="D54" s="138">
        <v>7768</v>
      </c>
      <c r="E54" s="138">
        <v>7743</v>
      </c>
      <c r="F54" s="138">
        <v>5444</v>
      </c>
      <c r="G54" s="138">
        <v>8743</v>
      </c>
      <c r="H54" s="138">
        <v>17713</v>
      </c>
      <c r="I54" s="51">
        <v>622006</v>
      </c>
    </row>
    <row r="55" spans="1:9" s="51" customFormat="1" ht="15" customHeight="1">
      <c r="A55" s="105" t="s">
        <v>321</v>
      </c>
      <c r="B55" s="51">
        <v>2753</v>
      </c>
      <c r="C55" s="138">
        <v>4205</v>
      </c>
      <c r="D55" s="138">
        <v>3356</v>
      </c>
      <c r="E55" s="138">
        <v>2742</v>
      </c>
      <c r="F55" s="138">
        <v>4022</v>
      </c>
      <c r="G55" s="138">
        <v>11725</v>
      </c>
      <c r="H55" s="138">
        <v>3796</v>
      </c>
      <c r="I55" s="51">
        <v>211175</v>
      </c>
    </row>
    <row r="56" spans="1:9" s="51" customFormat="1" ht="15" customHeight="1">
      <c r="A56" s="105" t="s">
        <v>323</v>
      </c>
      <c r="B56" s="51">
        <v>12902</v>
      </c>
      <c r="C56" s="138">
        <v>6813</v>
      </c>
      <c r="D56" s="138">
        <v>8379</v>
      </c>
      <c r="E56" s="138">
        <v>13627</v>
      </c>
      <c r="F56" s="138">
        <v>12739</v>
      </c>
      <c r="G56" s="138">
        <v>13809</v>
      </c>
      <c r="H56" s="138">
        <v>16780</v>
      </c>
      <c r="I56" s="51">
        <v>410504</v>
      </c>
    </row>
    <row r="57" spans="1:9" s="51" customFormat="1" ht="15" customHeight="1">
      <c r="A57" s="105" t="s">
        <v>325</v>
      </c>
      <c r="B57" s="51">
        <v>6280</v>
      </c>
      <c r="C57" s="138">
        <v>3175</v>
      </c>
      <c r="D57" s="138">
        <v>3243</v>
      </c>
      <c r="E57" s="138">
        <v>6332</v>
      </c>
      <c r="F57" s="138">
        <v>2060</v>
      </c>
      <c r="G57" s="138">
        <v>9490</v>
      </c>
      <c r="H57" s="138">
        <v>10418</v>
      </c>
      <c r="I57" s="51">
        <v>502824</v>
      </c>
    </row>
    <row r="58" spans="1:9" s="51" customFormat="1" ht="15" customHeight="1">
      <c r="A58" s="105" t="s">
        <v>327</v>
      </c>
      <c r="B58" s="51">
        <v>3595</v>
      </c>
      <c r="C58" s="138">
        <v>637</v>
      </c>
      <c r="D58" s="138">
        <v>1673</v>
      </c>
      <c r="E58" s="138">
        <v>3776</v>
      </c>
      <c r="F58" s="138">
        <v>549</v>
      </c>
      <c r="G58" s="138">
        <v>10500</v>
      </c>
      <c r="H58" s="138">
        <v>1587</v>
      </c>
      <c r="I58" s="51">
        <v>122202</v>
      </c>
    </row>
    <row r="59" spans="1:9" s="51" customFormat="1" ht="15" customHeight="1">
      <c r="A59" s="105" t="s">
        <v>329</v>
      </c>
      <c r="B59" s="51">
        <v>6134</v>
      </c>
      <c r="C59" s="138">
        <v>1369</v>
      </c>
      <c r="D59" s="138">
        <v>8166</v>
      </c>
      <c r="E59" s="138">
        <v>10654</v>
      </c>
      <c r="F59" s="138">
        <v>2726</v>
      </c>
      <c r="G59" s="138">
        <v>11994</v>
      </c>
      <c r="H59" s="138">
        <v>9154</v>
      </c>
      <c r="I59" s="51">
        <v>1064560</v>
      </c>
    </row>
    <row r="60" spans="1:9" s="51" customFormat="1" ht="15" customHeight="1" thickBot="1">
      <c r="A60" s="106" t="s">
        <v>331</v>
      </c>
      <c r="B60" s="141">
        <v>3157</v>
      </c>
      <c r="C60" s="142">
        <v>577</v>
      </c>
      <c r="D60" s="142">
        <v>2312</v>
      </c>
      <c r="E60" s="142">
        <v>1569</v>
      </c>
      <c r="F60" s="142">
        <v>855</v>
      </c>
      <c r="G60" s="139">
        <v>2226</v>
      </c>
      <c r="H60" s="141">
        <v>2254</v>
      </c>
      <c r="I60" s="140">
        <v>150374</v>
      </c>
    </row>
    <row r="61" spans="1:10" ht="18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</row>
    <row r="62" spans="1:9" ht="15" customHeight="1" thickBot="1">
      <c r="A62" s="102" t="s">
        <v>726</v>
      </c>
      <c r="B62" s="44"/>
      <c r="C62" s="44"/>
      <c r="D62" s="44"/>
      <c r="E62" s="44"/>
      <c r="F62" s="44"/>
      <c r="G62" s="44"/>
      <c r="H62" s="44" t="s">
        <v>1039</v>
      </c>
      <c r="I62" s="45" t="s">
        <v>727</v>
      </c>
    </row>
    <row r="63" spans="1:9" ht="18" customHeight="1" thickTop="1">
      <c r="A63" s="252" t="s">
        <v>713</v>
      </c>
      <c r="B63" s="103" t="s">
        <v>725</v>
      </c>
      <c r="C63" s="103" t="s">
        <v>714</v>
      </c>
      <c r="D63" s="103" t="s">
        <v>715</v>
      </c>
      <c r="E63" s="103" t="s">
        <v>716</v>
      </c>
      <c r="F63" s="103" t="s">
        <v>717</v>
      </c>
      <c r="G63" s="103" t="s">
        <v>718</v>
      </c>
      <c r="H63" s="103" t="s">
        <v>719</v>
      </c>
      <c r="I63" s="108" t="s">
        <v>720</v>
      </c>
    </row>
    <row r="64" spans="1:9" s="50" customFormat="1" ht="15" customHeight="1">
      <c r="A64" s="104" t="s">
        <v>721</v>
      </c>
      <c r="B64" s="137">
        <v>385201</v>
      </c>
      <c r="C64" s="144">
        <v>202551</v>
      </c>
      <c r="D64" s="144">
        <v>325137</v>
      </c>
      <c r="E64" s="144">
        <v>469231</v>
      </c>
      <c r="F64" s="144">
        <v>216997</v>
      </c>
      <c r="G64" s="144">
        <v>668492</v>
      </c>
      <c r="H64" s="144">
        <v>732455</v>
      </c>
      <c r="I64" s="146">
        <v>35464062</v>
      </c>
    </row>
    <row r="65" spans="1:10" s="51" customFormat="1" ht="22.5" customHeight="1">
      <c r="A65" s="105" t="s">
        <v>285</v>
      </c>
      <c r="B65" s="51">
        <v>43015</v>
      </c>
      <c r="C65" s="138">
        <v>40852</v>
      </c>
      <c r="D65" s="138">
        <v>49194</v>
      </c>
      <c r="E65" s="138">
        <v>79651</v>
      </c>
      <c r="F65" s="138">
        <v>19309</v>
      </c>
      <c r="G65" s="138">
        <v>42851</v>
      </c>
      <c r="H65" s="138">
        <v>101770</v>
      </c>
      <c r="I65" s="51">
        <v>3411664</v>
      </c>
      <c r="J65" s="50"/>
    </row>
    <row r="66" spans="1:10" s="51" customFormat="1" ht="15" customHeight="1">
      <c r="A66" s="105" t="s">
        <v>287</v>
      </c>
      <c r="B66" s="51">
        <v>5471</v>
      </c>
      <c r="C66" s="138">
        <v>4781</v>
      </c>
      <c r="D66" s="138">
        <v>3139</v>
      </c>
      <c r="E66" s="138">
        <v>8296</v>
      </c>
      <c r="F66" s="138">
        <v>3462</v>
      </c>
      <c r="G66" s="138">
        <v>5367</v>
      </c>
      <c r="H66" s="138">
        <v>11407</v>
      </c>
      <c r="I66" s="51">
        <v>430495</v>
      </c>
      <c r="J66" s="50"/>
    </row>
    <row r="67" spans="1:10" s="51" customFormat="1" ht="15" customHeight="1">
      <c r="A67" s="105" t="s">
        <v>289</v>
      </c>
      <c r="B67" s="51">
        <v>13756</v>
      </c>
      <c r="C67" s="138">
        <v>8449</v>
      </c>
      <c r="D67" s="138">
        <v>9584</v>
      </c>
      <c r="E67" s="138">
        <v>6201</v>
      </c>
      <c r="F67" s="138">
        <v>11641</v>
      </c>
      <c r="G67" s="138">
        <v>12980</v>
      </c>
      <c r="H67" s="138">
        <v>23167</v>
      </c>
      <c r="I67" s="51">
        <v>705003</v>
      </c>
      <c r="J67" s="50"/>
    </row>
    <row r="68" spans="1:10" s="51" customFormat="1" ht="15" customHeight="1">
      <c r="A68" s="105" t="s">
        <v>291</v>
      </c>
      <c r="B68" s="51">
        <v>3254</v>
      </c>
      <c r="C68" s="138">
        <v>2170</v>
      </c>
      <c r="D68" s="138">
        <v>6750</v>
      </c>
      <c r="E68" s="138">
        <v>7578</v>
      </c>
      <c r="F68" s="138">
        <v>7695</v>
      </c>
      <c r="G68" s="138">
        <v>7535</v>
      </c>
      <c r="H68" s="138">
        <v>5366</v>
      </c>
      <c r="I68" s="51">
        <v>318281</v>
      </c>
      <c r="J68" s="50"/>
    </row>
    <row r="69" spans="1:10" s="51" customFormat="1" ht="15" customHeight="1">
      <c r="A69" s="105" t="s">
        <v>293</v>
      </c>
      <c r="B69" s="51">
        <v>5864</v>
      </c>
      <c r="C69" s="138">
        <v>1106</v>
      </c>
      <c r="D69" s="138">
        <v>1406</v>
      </c>
      <c r="E69" s="138">
        <v>2412</v>
      </c>
      <c r="F69" s="138">
        <v>2303</v>
      </c>
      <c r="G69" s="138">
        <v>11172</v>
      </c>
      <c r="H69" s="138">
        <v>11567</v>
      </c>
      <c r="I69" s="51">
        <v>336251</v>
      </c>
      <c r="J69" s="50"/>
    </row>
    <row r="70" spans="1:10" s="51" customFormat="1" ht="15" customHeight="1">
      <c r="A70" s="105" t="s">
        <v>295</v>
      </c>
      <c r="B70" s="51">
        <v>3542</v>
      </c>
      <c r="C70" s="138">
        <v>10620</v>
      </c>
      <c r="D70" s="138">
        <v>4608</v>
      </c>
      <c r="E70" s="138">
        <v>12456</v>
      </c>
      <c r="F70" s="138">
        <v>2556</v>
      </c>
      <c r="G70" s="138">
        <v>14826</v>
      </c>
      <c r="H70" s="138">
        <v>14975</v>
      </c>
      <c r="I70" s="51">
        <v>789751</v>
      </c>
      <c r="J70" s="50"/>
    </row>
    <row r="71" spans="1:10" s="51" customFormat="1" ht="15" customHeight="1">
      <c r="A71" s="105" t="s">
        <v>297</v>
      </c>
      <c r="B71" s="51">
        <v>6712</v>
      </c>
      <c r="C71" s="138">
        <v>4128</v>
      </c>
      <c r="D71" s="138">
        <v>6238</v>
      </c>
      <c r="E71" s="138">
        <v>18890</v>
      </c>
      <c r="F71" s="138">
        <v>3042</v>
      </c>
      <c r="G71" s="138">
        <v>8950</v>
      </c>
      <c r="H71" s="138">
        <v>17650</v>
      </c>
      <c r="I71" s="51">
        <v>1026933</v>
      </c>
      <c r="J71" s="50"/>
    </row>
    <row r="72" spans="1:10" s="51" customFormat="1" ht="15" customHeight="1">
      <c r="A72" s="105" t="s">
        <v>299</v>
      </c>
      <c r="B72" s="51">
        <v>17215</v>
      </c>
      <c r="C72" s="138">
        <v>3292</v>
      </c>
      <c r="D72" s="138">
        <v>6758</v>
      </c>
      <c r="E72" s="138">
        <v>7016</v>
      </c>
      <c r="F72" s="138">
        <v>7818</v>
      </c>
      <c r="G72" s="138">
        <v>46511</v>
      </c>
      <c r="H72" s="138">
        <v>47413</v>
      </c>
      <c r="I72" s="51">
        <v>2092030</v>
      </c>
      <c r="J72" s="50"/>
    </row>
    <row r="73" spans="1:10" s="51" customFormat="1" ht="15" customHeight="1">
      <c r="A73" s="105" t="s">
        <v>301</v>
      </c>
      <c r="B73" s="51">
        <v>474</v>
      </c>
      <c r="C73" s="138">
        <v>493</v>
      </c>
      <c r="D73" s="138">
        <v>945</v>
      </c>
      <c r="E73" s="147">
        <v>4129</v>
      </c>
      <c r="F73" s="138">
        <v>377</v>
      </c>
      <c r="G73" s="138">
        <v>973</v>
      </c>
      <c r="H73" s="138">
        <v>1621</v>
      </c>
      <c r="I73" s="51">
        <v>175833</v>
      </c>
      <c r="J73" s="50"/>
    </row>
    <row r="74" spans="1:10" s="51" customFormat="1" ht="15" customHeight="1">
      <c r="A74" s="105" t="s">
        <v>303</v>
      </c>
      <c r="B74" s="51">
        <v>12339</v>
      </c>
      <c r="C74" s="138">
        <v>3119</v>
      </c>
      <c r="D74" s="138">
        <v>13732</v>
      </c>
      <c r="E74" s="138">
        <v>17168</v>
      </c>
      <c r="F74" s="138">
        <v>4919</v>
      </c>
      <c r="G74" s="138">
        <v>35121</v>
      </c>
      <c r="H74" s="138">
        <v>28686</v>
      </c>
      <c r="I74" s="51">
        <v>1842663</v>
      </c>
      <c r="J74" s="50"/>
    </row>
    <row r="75" spans="1:10" s="51" customFormat="1" ht="15" customHeight="1">
      <c r="A75" s="105" t="s">
        <v>305</v>
      </c>
      <c r="B75" s="51">
        <v>1224</v>
      </c>
      <c r="C75" s="147">
        <v>580</v>
      </c>
      <c r="D75" s="138">
        <v>1563</v>
      </c>
      <c r="E75" s="138">
        <v>12647</v>
      </c>
      <c r="F75" s="138">
        <v>1246</v>
      </c>
      <c r="G75" s="138">
        <v>26657</v>
      </c>
      <c r="H75" s="138">
        <v>3052</v>
      </c>
      <c r="I75" s="51">
        <v>538437</v>
      </c>
      <c r="J75" s="50"/>
    </row>
    <row r="76" spans="1:10" s="51" customFormat="1" ht="15" customHeight="1">
      <c r="A76" s="105" t="s">
        <v>307</v>
      </c>
      <c r="B76" s="51">
        <v>3591</v>
      </c>
      <c r="C76" s="147" t="s">
        <v>892</v>
      </c>
      <c r="D76" s="138">
        <v>1312</v>
      </c>
      <c r="E76" s="147">
        <v>397</v>
      </c>
      <c r="F76" s="138">
        <v>929</v>
      </c>
      <c r="G76" s="138">
        <v>2295</v>
      </c>
      <c r="H76" s="138">
        <v>607</v>
      </c>
      <c r="I76" s="51">
        <v>58315</v>
      </c>
      <c r="J76" s="50"/>
    </row>
    <row r="77" spans="1:10" s="51" customFormat="1" ht="15" customHeight="1">
      <c r="A77" s="105" t="s">
        <v>309</v>
      </c>
      <c r="B77" s="51">
        <v>16630</v>
      </c>
      <c r="C77" s="138">
        <v>6058</v>
      </c>
      <c r="D77" s="138">
        <v>10856</v>
      </c>
      <c r="E77" s="138">
        <v>18883</v>
      </c>
      <c r="F77" s="138">
        <v>5846</v>
      </c>
      <c r="G77" s="138">
        <v>32845</v>
      </c>
      <c r="H77" s="138">
        <v>17447</v>
      </c>
      <c r="I77" s="51">
        <v>1089175</v>
      </c>
      <c r="J77" s="50"/>
    </row>
    <row r="78" spans="1:10" s="51" customFormat="1" ht="15" customHeight="1">
      <c r="A78" s="105" t="s">
        <v>311</v>
      </c>
      <c r="B78" s="51">
        <v>4836</v>
      </c>
      <c r="C78" s="138">
        <v>7667</v>
      </c>
      <c r="D78" s="138">
        <v>10722</v>
      </c>
      <c r="E78" s="138">
        <v>11414</v>
      </c>
      <c r="F78" s="138">
        <v>3318</v>
      </c>
      <c r="G78" s="138">
        <v>14998</v>
      </c>
      <c r="H78" s="138">
        <v>26852</v>
      </c>
      <c r="I78" s="51">
        <v>1249554</v>
      </c>
      <c r="J78" s="50"/>
    </row>
    <row r="79" spans="1:10" s="51" customFormat="1" ht="15" customHeight="1">
      <c r="A79" s="105" t="s">
        <v>313</v>
      </c>
      <c r="B79" s="51">
        <v>8188</v>
      </c>
      <c r="C79" s="138">
        <v>27950</v>
      </c>
      <c r="D79" s="138">
        <v>3404</v>
      </c>
      <c r="E79" s="138">
        <v>8513</v>
      </c>
      <c r="F79" s="138">
        <v>7778</v>
      </c>
      <c r="G79" s="138">
        <v>19360</v>
      </c>
      <c r="H79" s="138">
        <v>10906</v>
      </c>
      <c r="I79" s="51">
        <v>740039</v>
      </c>
      <c r="J79" s="50"/>
    </row>
    <row r="80" spans="1:10" s="51" customFormat="1" ht="15" customHeight="1">
      <c r="A80" s="105" t="s">
        <v>315</v>
      </c>
      <c r="B80" s="51">
        <v>20237</v>
      </c>
      <c r="C80" s="138">
        <v>9867</v>
      </c>
      <c r="D80" s="138">
        <v>25974</v>
      </c>
      <c r="E80" s="138">
        <v>35251</v>
      </c>
      <c r="F80" s="138">
        <v>13873</v>
      </c>
      <c r="G80" s="138">
        <v>48099</v>
      </c>
      <c r="H80" s="138">
        <v>100942</v>
      </c>
      <c r="I80" s="51">
        <v>2658900</v>
      </c>
      <c r="J80" s="50"/>
    </row>
    <row r="81" spans="1:10" s="51" customFormat="1" ht="15" customHeight="1">
      <c r="A81" s="105" t="s">
        <v>317</v>
      </c>
      <c r="B81" s="51">
        <v>13327</v>
      </c>
      <c r="C81" s="138">
        <v>1234</v>
      </c>
      <c r="D81" s="138">
        <v>16407</v>
      </c>
      <c r="E81" s="138">
        <v>6141</v>
      </c>
      <c r="F81" s="138">
        <v>3910</v>
      </c>
      <c r="G81" s="138">
        <v>27888</v>
      </c>
      <c r="H81" s="138">
        <v>40675</v>
      </c>
      <c r="I81" s="51">
        <v>1759781</v>
      </c>
      <c r="J81" s="50"/>
    </row>
    <row r="82" spans="1:10" s="51" customFormat="1" ht="15" customHeight="1">
      <c r="A82" s="105" t="s">
        <v>319</v>
      </c>
      <c r="B82" s="51">
        <v>47332</v>
      </c>
      <c r="C82" s="138">
        <v>7232</v>
      </c>
      <c r="D82" s="138">
        <v>35571</v>
      </c>
      <c r="E82" s="138">
        <v>37168</v>
      </c>
      <c r="F82" s="138">
        <v>21302</v>
      </c>
      <c r="G82" s="138">
        <v>36618</v>
      </c>
      <c r="H82" s="138">
        <v>76962</v>
      </c>
      <c r="I82" s="51">
        <v>3218045</v>
      </c>
      <c r="J82" s="50"/>
    </row>
    <row r="83" spans="1:10" s="51" customFormat="1" ht="15" customHeight="1">
      <c r="A83" s="105" t="s">
        <v>321</v>
      </c>
      <c r="B83" s="51">
        <v>10293</v>
      </c>
      <c r="C83" s="138">
        <v>18377</v>
      </c>
      <c r="D83" s="138">
        <v>13349</v>
      </c>
      <c r="E83" s="138">
        <v>11924</v>
      </c>
      <c r="F83" s="138">
        <v>15535</v>
      </c>
      <c r="G83" s="138">
        <v>50348</v>
      </c>
      <c r="H83" s="138">
        <v>16555</v>
      </c>
      <c r="I83" s="51">
        <v>1034574</v>
      </c>
      <c r="J83" s="50"/>
    </row>
    <row r="84" spans="1:10" s="51" customFormat="1" ht="15" customHeight="1">
      <c r="A84" s="105" t="s">
        <v>323</v>
      </c>
      <c r="B84" s="51">
        <v>65945</v>
      </c>
      <c r="C84" s="138">
        <v>22370</v>
      </c>
      <c r="D84" s="138">
        <v>35356</v>
      </c>
      <c r="E84" s="138">
        <v>61167</v>
      </c>
      <c r="F84" s="138">
        <v>55471</v>
      </c>
      <c r="G84" s="138">
        <v>59488</v>
      </c>
      <c r="H84" s="138">
        <v>77720</v>
      </c>
      <c r="I84" s="51">
        <v>2105486</v>
      </c>
      <c r="J84" s="50"/>
    </row>
    <row r="85" spans="1:10" s="51" customFormat="1" ht="15" customHeight="1">
      <c r="A85" s="105" t="s">
        <v>325</v>
      </c>
      <c r="B85" s="51">
        <v>23490</v>
      </c>
      <c r="C85" s="138">
        <v>12321</v>
      </c>
      <c r="D85" s="138">
        <v>11789</v>
      </c>
      <c r="E85" s="138">
        <v>24145</v>
      </c>
      <c r="F85" s="138">
        <v>6993</v>
      </c>
      <c r="G85" s="138">
        <v>43151</v>
      </c>
      <c r="H85" s="138">
        <v>42948</v>
      </c>
      <c r="I85" s="51">
        <v>2480101</v>
      </c>
      <c r="J85" s="50"/>
    </row>
    <row r="86" spans="1:10" s="51" customFormat="1" ht="15" customHeight="1">
      <c r="A86" s="105" t="s">
        <v>327</v>
      </c>
      <c r="B86" s="51">
        <v>18304</v>
      </c>
      <c r="C86" s="147">
        <v>2059</v>
      </c>
      <c r="D86" s="138">
        <v>6017</v>
      </c>
      <c r="E86" s="138">
        <v>17729</v>
      </c>
      <c r="F86" s="138">
        <v>2326</v>
      </c>
      <c r="G86" s="138">
        <v>55411</v>
      </c>
      <c r="H86" s="138">
        <v>7224</v>
      </c>
      <c r="I86" s="51">
        <v>687339</v>
      </c>
      <c r="J86" s="50"/>
    </row>
    <row r="87" spans="1:10" s="51" customFormat="1" ht="15" customHeight="1">
      <c r="A87" s="105" t="s">
        <v>329</v>
      </c>
      <c r="B87" s="51">
        <v>25919</v>
      </c>
      <c r="C87" s="138">
        <v>6092</v>
      </c>
      <c r="D87" s="138">
        <v>41166</v>
      </c>
      <c r="E87" s="138">
        <v>54226</v>
      </c>
      <c r="F87" s="138">
        <v>12761</v>
      </c>
      <c r="G87" s="138">
        <v>57761</v>
      </c>
      <c r="H87" s="138">
        <v>38407</v>
      </c>
      <c r="I87" s="51">
        <v>6111417</v>
      </c>
      <c r="J87" s="50"/>
    </row>
    <row r="88" spans="1:10" s="51" customFormat="1" ht="15" customHeight="1" thickBot="1">
      <c r="A88" s="106" t="s">
        <v>331</v>
      </c>
      <c r="B88" s="139">
        <v>14242</v>
      </c>
      <c r="C88" s="141">
        <v>1732</v>
      </c>
      <c r="D88" s="141">
        <v>9301</v>
      </c>
      <c r="E88" s="141">
        <v>5828</v>
      </c>
      <c r="F88" s="141">
        <v>2586</v>
      </c>
      <c r="G88" s="141">
        <v>7288</v>
      </c>
      <c r="H88" s="141">
        <v>8535</v>
      </c>
      <c r="I88" s="139">
        <v>603997</v>
      </c>
      <c r="J88" s="50"/>
    </row>
    <row r="89" spans="1:10" ht="12" customHeight="1">
      <c r="A89" s="107" t="s">
        <v>729</v>
      </c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2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2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2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2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9" ht="15" customHeight="1" thickBot="1">
      <c r="A94" s="102" t="s">
        <v>730</v>
      </c>
      <c r="B94" s="44"/>
      <c r="C94" s="44"/>
      <c r="D94" s="44"/>
      <c r="E94" s="44"/>
      <c r="F94" s="44"/>
      <c r="G94" s="44"/>
      <c r="H94" s="44" t="s">
        <v>1040</v>
      </c>
      <c r="I94" s="45" t="s">
        <v>727</v>
      </c>
    </row>
    <row r="95" spans="1:9" ht="18" customHeight="1" thickTop="1">
      <c r="A95" s="252" t="s">
        <v>713</v>
      </c>
      <c r="B95" s="103" t="s">
        <v>725</v>
      </c>
      <c r="C95" s="103" t="s">
        <v>714</v>
      </c>
      <c r="D95" s="103" t="s">
        <v>715</v>
      </c>
      <c r="E95" s="103" t="s">
        <v>716</v>
      </c>
      <c r="F95" s="103" t="s">
        <v>717</v>
      </c>
      <c r="G95" s="103" t="s">
        <v>718</v>
      </c>
      <c r="H95" s="103" t="s">
        <v>719</v>
      </c>
      <c r="I95" s="108" t="s">
        <v>720</v>
      </c>
    </row>
    <row r="96" spans="1:9" s="50" customFormat="1" ht="15" customHeight="1">
      <c r="A96" s="104" t="s">
        <v>721</v>
      </c>
      <c r="B96" s="143">
        <v>1577657</v>
      </c>
      <c r="C96" s="143">
        <v>1078121</v>
      </c>
      <c r="D96" s="143">
        <v>1732652</v>
      </c>
      <c r="E96" s="143">
        <v>2836773</v>
      </c>
      <c r="F96" s="144">
        <v>722452</v>
      </c>
      <c r="G96" s="144">
        <v>3057494</v>
      </c>
      <c r="H96" s="143">
        <v>2815298</v>
      </c>
      <c r="I96" s="148">
        <v>204627084</v>
      </c>
    </row>
    <row r="97" spans="1:10" s="51" customFormat="1" ht="22.5" customHeight="1">
      <c r="A97" s="105" t="s">
        <v>285</v>
      </c>
      <c r="B97" s="51">
        <v>206536</v>
      </c>
      <c r="C97" s="138">
        <v>267071</v>
      </c>
      <c r="D97" s="138">
        <v>249759</v>
      </c>
      <c r="E97" s="138">
        <v>415274</v>
      </c>
      <c r="F97" s="138">
        <v>66837</v>
      </c>
      <c r="G97" s="138">
        <v>197254</v>
      </c>
      <c r="H97" s="138">
        <v>425466</v>
      </c>
      <c r="I97" s="51">
        <v>18069744</v>
      </c>
      <c r="J97" s="50"/>
    </row>
    <row r="98" spans="1:10" s="51" customFormat="1" ht="15" customHeight="1">
      <c r="A98" s="105" t="s">
        <v>287</v>
      </c>
      <c r="B98" s="51">
        <v>25376</v>
      </c>
      <c r="C98" s="138">
        <v>89589</v>
      </c>
      <c r="D98" s="138">
        <v>20309</v>
      </c>
      <c r="E98" s="138">
        <v>102381</v>
      </c>
      <c r="F98" s="138">
        <v>6198</v>
      </c>
      <c r="G98" s="138">
        <v>27026</v>
      </c>
      <c r="H98" s="138">
        <v>34883</v>
      </c>
      <c r="I98" s="51">
        <v>3925492</v>
      </c>
      <c r="J98" s="50"/>
    </row>
    <row r="99" spans="1:10" s="51" customFormat="1" ht="15" customHeight="1">
      <c r="A99" s="105" t="s">
        <v>289</v>
      </c>
      <c r="B99" s="51">
        <v>22743</v>
      </c>
      <c r="C99" s="138">
        <v>7481</v>
      </c>
      <c r="D99" s="138">
        <v>12263</v>
      </c>
      <c r="E99" s="138">
        <v>6609</v>
      </c>
      <c r="F99" s="138">
        <v>16521</v>
      </c>
      <c r="G99" s="138">
        <v>21308</v>
      </c>
      <c r="H99" s="138">
        <v>29738</v>
      </c>
      <c r="I99" s="51">
        <v>2049699</v>
      </c>
      <c r="J99" s="50"/>
    </row>
    <row r="100" spans="1:10" s="51" customFormat="1" ht="15" customHeight="1">
      <c r="A100" s="105" t="s">
        <v>291</v>
      </c>
      <c r="B100" s="51">
        <v>13805</v>
      </c>
      <c r="C100" s="138">
        <v>11421</v>
      </c>
      <c r="D100" s="138">
        <v>40066</v>
      </c>
      <c r="E100" s="138">
        <v>58115</v>
      </c>
      <c r="F100" s="138">
        <v>41439</v>
      </c>
      <c r="G100" s="138">
        <v>39140</v>
      </c>
      <c r="H100" s="138">
        <v>20411</v>
      </c>
      <c r="I100" s="51">
        <v>1823383</v>
      </c>
      <c r="J100" s="50"/>
    </row>
    <row r="101" spans="1:10" s="51" customFormat="1" ht="15" customHeight="1">
      <c r="A101" s="105" t="s">
        <v>293</v>
      </c>
      <c r="B101" s="51">
        <v>13086</v>
      </c>
      <c r="C101" s="138">
        <v>2736</v>
      </c>
      <c r="D101" s="138">
        <v>3640</v>
      </c>
      <c r="E101" s="138">
        <v>6694</v>
      </c>
      <c r="F101" s="138">
        <v>5267</v>
      </c>
      <c r="G101" s="138">
        <v>34803</v>
      </c>
      <c r="H101" s="138">
        <v>23910</v>
      </c>
      <c r="I101" s="51">
        <v>1166657</v>
      </c>
      <c r="J101" s="50"/>
    </row>
    <row r="102" spans="1:10" s="51" customFormat="1" ht="15" customHeight="1">
      <c r="A102" s="105" t="s">
        <v>295</v>
      </c>
      <c r="B102" s="51">
        <v>15590</v>
      </c>
      <c r="C102" s="138">
        <v>63021</v>
      </c>
      <c r="D102" s="138">
        <v>36317</v>
      </c>
      <c r="E102" s="138">
        <v>113602</v>
      </c>
      <c r="F102" s="138">
        <v>31286</v>
      </c>
      <c r="G102" s="138">
        <v>148222</v>
      </c>
      <c r="H102" s="138">
        <v>134013</v>
      </c>
      <c r="I102" s="51">
        <v>4848585</v>
      </c>
      <c r="J102" s="50"/>
    </row>
    <row r="103" spans="1:10" s="51" customFormat="1" ht="15" customHeight="1">
      <c r="A103" s="105" t="s">
        <v>297</v>
      </c>
      <c r="B103" s="51">
        <v>14247</v>
      </c>
      <c r="C103" s="138">
        <v>7877</v>
      </c>
      <c r="D103" s="138">
        <v>15592</v>
      </c>
      <c r="E103" s="138">
        <v>47298</v>
      </c>
      <c r="F103" s="138">
        <v>4135</v>
      </c>
      <c r="G103" s="138">
        <v>20247</v>
      </c>
      <c r="H103" s="138">
        <v>44915</v>
      </c>
      <c r="I103" s="51">
        <v>2424152</v>
      </c>
      <c r="J103" s="50"/>
    </row>
    <row r="104" spans="1:10" s="51" customFormat="1" ht="15" customHeight="1">
      <c r="A104" s="105" t="s">
        <v>299</v>
      </c>
      <c r="B104" s="51">
        <v>101376</v>
      </c>
      <c r="C104" s="138">
        <v>15755</v>
      </c>
      <c r="D104" s="138">
        <v>26058</v>
      </c>
      <c r="E104" s="138">
        <v>48812</v>
      </c>
      <c r="F104" s="138">
        <v>31133</v>
      </c>
      <c r="G104" s="138">
        <v>288235</v>
      </c>
      <c r="H104" s="138">
        <v>358126</v>
      </c>
      <c r="I104" s="51">
        <v>16256895</v>
      </c>
      <c r="J104" s="50"/>
    </row>
    <row r="105" spans="1:10" s="51" customFormat="1" ht="15" customHeight="1">
      <c r="A105" s="105" t="s">
        <v>301</v>
      </c>
      <c r="B105" s="51">
        <v>2954</v>
      </c>
      <c r="C105" s="138">
        <v>5336</v>
      </c>
      <c r="D105" s="138">
        <v>7655</v>
      </c>
      <c r="E105" s="147">
        <v>416418</v>
      </c>
      <c r="F105" s="138">
        <v>3258</v>
      </c>
      <c r="G105" s="138">
        <v>10243</v>
      </c>
      <c r="H105" s="138">
        <v>10924</v>
      </c>
      <c r="I105" s="51">
        <v>10541072</v>
      </c>
      <c r="J105" s="50"/>
    </row>
    <row r="106" spans="1:10" s="51" customFormat="1" ht="15" customHeight="1">
      <c r="A106" s="105" t="s">
        <v>303</v>
      </c>
      <c r="B106" s="51">
        <v>32590</v>
      </c>
      <c r="C106" s="138">
        <v>10416</v>
      </c>
      <c r="D106" s="138">
        <v>49853</v>
      </c>
      <c r="E106" s="138">
        <v>55460</v>
      </c>
      <c r="F106" s="138">
        <v>16535</v>
      </c>
      <c r="G106" s="138">
        <v>142018</v>
      </c>
      <c r="H106" s="138">
        <v>120122</v>
      </c>
      <c r="I106" s="51">
        <v>7559697</v>
      </c>
      <c r="J106" s="50"/>
    </row>
    <row r="107" spans="1:10" s="51" customFormat="1" ht="15" customHeight="1">
      <c r="A107" s="105" t="s">
        <v>305</v>
      </c>
      <c r="B107" s="51">
        <v>1864</v>
      </c>
      <c r="C107" s="147">
        <v>571</v>
      </c>
      <c r="D107" s="138">
        <v>3341</v>
      </c>
      <c r="E107" s="138">
        <v>46449</v>
      </c>
      <c r="F107" s="138">
        <v>1761</v>
      </c>
      <c r="G107" s="138">
        <v>93149</v>
      </c>
      <c r="H107" s="138">
        <v>8266</v>
      </c>
      <c r="I107" s="51">
        <v>1751278</v>
      </c>
      <c r="J107" s="50"/>
    </row>
    <row r="108" spans="1:10" s="51" customFormat="1" ht="15" customHeight="1">
      <c r="A108" s="105" t="s">
        <v>307</v>
      </c>
      <c r="B108" s="51">
        <v>10629</v>
      </c>
      <c r="C108" s="147" t="s">
        <v>892</v>
      </c>
      <c r="D108" s="138">
        <v>6389</v>
      </c>
      <c r="E108" s="147">
        <v>689</v>
      </c>
      <c r="F108" s="138">
        <v>648</v>
      </c>
      <c r="G108" s="138">
        <v>8758</v>
      </c>
      <c r="H108" s="138">
        <v>1464</v>
      </c>
      <c r="I108" s="51">
        <v>199411</v>
      </c>
      <c r="J108" s="50"/>
    </row>
    <row r="109" spans="1:10" s="51" customFormat="1" ht="15" customHeight="1">
      <c r="A109" s="105" t="s">
        <v>309</v>
      </c>
      <c r="B109" s="51">
        <v>41308</v>
      </c>
      <c r="C109" s="138">
        <v>23369</v>
      </c>
      <c r="D109" s="138">
        <v>54737</v>
      </c>
      <c r="E109" s="138">
        <v>62305</v>
      </c>
      <c r="F109" s="138">
        <v>20052</v>
      </c>
      <c r="G109" s="138">
        <v>100427</v>
      </c>
      <c r="H109" s="138">
        <v>60667</v>
      </c>
      <c r="I109" s="51">
        <v>4081457</v>
      </c>
      <c r="J109" s="50"/>
    </row>
    <row r="110" spans="1:10" s="51" customFormat="1" ht="15" customHeight="1">
      <c r="A110" s="105" t="s">
        <v>311</v>
      </c>
      <c r="B110" s="51">
        <v>19011</v>
      </c>
      <c r="C110" s="138">
        <v>72263</v>
      </c>
      <c r="D110" s="138">
        <v>66761</v>
      </c>
      <c r="E110" s="138">
        <v>139881</v>
      </c>
      <c r="F110" s="138">
        <v>10687</v>
      </c>
      <c r="G110" s="138">
        <v>80480</v>
      </c>
      <c r="H110" s="138">
        <v>150642</v>
      </c>
      <c r="I110" s="51">
        <v>14024258</v>
      </c>
      <c r="J110" s="50"/>
    </row>
    <row r="111" spans="1:10" s="51" customFormat="1" ht="15" customHeight="1">
      <c r="A111" s="105" t="s">
        <v>313</v>
      </c>
      <c r="B111" s="51">
        <v>28961</v>
      </c>
      <c r="C111" s="138">
        <v>89300</v>
      </c>
      <c r="D111" s="138">
        <v>16093</v>
      </c>
      <c r="E111" s="138">
        <v>53854</v>
      </c>
      <c r="F111" s="138">
        <v>37592</v>
      </c>
      <c r="G111" s="138">
        <v>140980</v>
      </c>
      <c r="H111" s="138">
        <v>50877</v>
      </c>
      <c r="I111" s="51">
        <v>7134222</v>
      </c>
      <c r="J111" s="50"/>
    </row>
    <row r="112" spans="1:10" s="51" customFormat="1" ht="15" customHeight="1">
      <c r="A112" s="105" t="s">
        <v>315</v>
      </c>
      <c r="B112" s="51">
        <v>55330</v>
      </c>
      <c r="C112" s="138">
        <v>36020</v>
      </c>
      <c r="D112" s="138">
        <v>68829</v>
      </c>
      <c r="E112" s="138">
        <v>114415</v>
      </c>
      <c r="F112" s="138">
        <v>39912</v>
      </c>
      <c r="G112" s="138">
        <v>158950</v>
      </c>
      <c r="H112" s="138">
        <v>301251</v>
      </c>
      <c r="I112" s="51">
        <v>8861678</v>
      </c>
      <c r="J112" s="50"/>
    </row>
    <row r="113" spans="1:10" s="51" customFormat="1" ht="15" customHeight="1">
      <c r="A113" s="105" t="s">
        <v>317</v>
      </c>
      <c r="B113" s="51">
        <v>35804</v>
      </c>
      <c r="C113" s="138">
        <v>2295</v>
      </c>
      <c r="D113" s="138">
        <v>53752</v>
      </c>
      <c r="E113" s="138">
        <v>15431</v>
      </c>
      <c r="F113" s="138">
        <v>9184</v>
      </c>
      <c r="G113" s="138">
        <v>127373</v>
      </c>
      <c r="H113" s="138">
        <v>127466</v>
      </c>
      <c r="I113" s="51">
        <v>7199245</v>
      </c>
      <c r="J113" s="50"/>
    </row>
    <row r="114" spans="1:10" s="51" customFormat="1" ht="15" customHeight="1">
      <c r="A114" s="105" t="s">
        <v>319</v>
      </c>
      <c r="B114" s="51">
        <v>131551</v>
      </c>
      <c r="C114" s="138">
        <v>29810</v>
      </c>
      <c r="D114" s="138">
        <v>180976</v>
      </c>
      <c r="E114" s="138">
        <v>277640</v>
      </c>
      <c r="F114" s="138">
        <v>59600</v>
      </c>
      <c r="G114" s="138">
        <v>89613</v>
      </c>
      <c r="H114" s="138">
        <v>231922</v>
      </c>
      <c r="I114" s="51">
        <v>12690165</v>
      </c>
      <c r="J114" s="50"/>
    </row>
    <row r="115" spans="1:10" s="51" customFormat="1" ht="15" customHeight="1">
      <c r="A115" s="105" t="s">
        <v>321</v>
      </c>
      <c r="B115" s="51">
        <v>37782</v>
      </c>
      <c r="C115" s="138">
        <v>84255</v>
      </c>
      <c r="D115" s="138">
        <v>79421</v>
      </c>
      <c r="E115" s="138">
        <v>57622</v>
      </c>
      <c r="F115" s="138">
        <v>44832</v>
      </c>
      <c r="G115" s="138">
        <v>169483</v>
      </c>
      <c r="H115" s="138">
        <v>91502</v>
      </c>
      <c r="I115" s="51">
        <v>3825099</v>
      </c>
      <c r="J115" s="50"/>
    </row>
    <row r="116" spans="1:10" s="51" customFormat="1" ht="15" customHeight="1">
      <c r="A116" s="105" t="s">
        <v>323</v>
      </c>
      <c r="B116" s="51">
        <v>224215</v>
      </c>
      <c r="C116" s="138">
        <v>184815</v>
      </c>
      <c r="D116" s="138">
        <v>115246</v>
      </c>
      <c r="E116" s="138">
        <v>170752</v>
      </c>
      <c r="F116" s="138">
        <v>210143</v>
      </c>
      <c r="G116" s="138">
        <v>313277</v>
      </c>
      <c r="H116" s="138">
        <v>167477</v>
      </c>
      <c r="I116" s="51">
        <v>7971271</v>
      </c>
      <c r="J116" s="50"/>
    </row>
    <row r="117" spans="1:10" s="51" customFormat="1" ht="15" customHeight="1">
      <c r="A117" s="105" t="s">
        <v>325</v>
      </c>
      <c r="B117" s="51">
        <v>97175</v>
      </c>
      <c r="C117" s="138">
        <v>41864</v>
      </c>
      <c r="D117" s="138">
        <v>32721</v>
      </c>
      <c r="E117" s="138">
        <v>94107</v>
      </c>
      <c r="F117" s="138">
        <v>14770</v>
      </c>
      <c r="G117" s="138">
        <v>138288</v>
      </c>
      <c r="H117" s="138">
        <v>205753</v>
      </c>
      <c r="I117" s="51">
        <v>11185058</v>
      </c>
      <c r="J117" s="50"/>
    </row>
    <row r="118" spans="1:10" s="51" customFormat="1" ht="15" customHeight="1">
      <c r="A118" s="105" t="s">
        <v>327</v>
      </c>
      <c r="B118" s="51">
        <v>249689</v>
      </c>
      <c r="C118" s="147">
        <v>1665</v>
      </c>
      <c r="D118" s="138">
        <v>16294</v>
      </c>
      <c r="E118" s="138">
        <v>92217</v>
      </c>
      <c r="F118" s="138">
        <v>4224</v>
      </c>
      <c r="G118" s="138">
        <v>419536</v>
      </c>
      <c r="H118" s="138">
        <v>50003</v>
      </c>
      <c r="I118" s="51">
        <v>4642777</v>
      </c>
      <c r="J118" s="50"/>
    </row>
    <row r="119" spans="1:10" s="51" customFormat="1" ht="15" customHeight="1">
      <c r="A119" s="105" t="s">
        <v>329</v>
      </c>
      <c r="B119" s="51">
        <v>66951</v>
      </c>
      <c r="C119" s="138">
        <v>27785</v>
      </c>
      <c r="D119" s="138">
        <v>549934</v>
      </c>
      <c r="E119" s="138">
        <v>415831</v>
      </c>
      <c r="F119" s="138">
        <v>40527</v>
      </c>
      <c r="G119" s="138">
        <v>267515</v>
      </c>
      <c r="H119" s="138">
        <v>153823</v>
      </c>
      <c r="I119" s="51">
        <v>49717961</v>
      </c>
      <c r="J119" s="50"/>
    </row>
    <row r="120" spans="1:10" s="51" customFormat="1" ht="15" customHeight="1" thickBot="1">
      <c r="A120" s="106" t="s">
        <v>331</v>
      </c>
      <c r="B120" s="140">
        <v>129081</v>
      </c>
      <c r="C120" s="141">
        <v>3407</v>
      </c>
      <c r="D120" s="141">
        <v>26647</v>
      </c>
      <c r="E120" s="141">
        <v>24917</v>
      </c>
      <c r="F120" s="141">
        <v>5911</v>
      </c>
      <c r="G120" s="141">
        <v>21168</v>
      </c>
      <c r="H120" s="141">
        <v>11679</v>
      </c>
      <c r="I120" s="139">
        <v>2677826</v>
      </c>
      <c r="J120" s="50"/>
    </row>
    <row r="121" spans="1:10" ht="18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9" ht="15" customHeight="1" thickBot="1">
      <c r="A122" s="102" t="s">
        <v>731</v>
      </c>
      <c r="B122" s="44"/>
      <c r="C122" s="44"/>
      <c r="D122" s="44"/>
      <c r="E122" s="44"/>
      <c r="F122" s="44"/>
      <c r="G122" s="44"/>
      <c r="H122" s="44" t="s">
        <v>1039</v>
      </c>
      <c r="I122" s="45" t="s">
        <v>727</v>
      </c>
    </row>
    <row r="123" spans="1:9" ht="18" customHeight="1" thickTop="1">
      <c r="A123" s="253" t="s">
        <v>713</v>
      </c>
      <c r="B123" s="103" t="s">
        <v>732</v>
      </c>
      <c r="C123" s="103" t="s">
        <v>714</v>
      </c>
      <c r="D123" s="103" t="s">
        <v>715</v>
      </c>
      <c r="E123" s="103" t="s">
        <v>716</v>
      </c>
      <c r="F123" s="103" t="s">
        <v>717</v>
      </c>
      <c r="G123" s="103" t="s">
        <v>718</v>
      </c>
      <c r="H123" s="103" t="s">
        <v>719</v>
      </c>
      <c r="I123" s="109" t="s">
        <v>720</v>
      </c>
    </row>
    <row r="124" spans="1:9" s="50" customFormat="1" ht="15" customHeight="1">
      <c r="A124" s="104" t="s">
        <v>721</v>
      </c>
      <c r="B124" s="149">
        <v>2845633</v>
      </c>
      <c r="C124" s="149">
        <v>1727106</v>
      </c>
      <c r="D124" s="149">
        <v>2626206</v>
      </c>
      <c r="E124" s="143">
        <v>4533565</v>
      </c>
      <c r="F124" s="50">
        <v>1286172</v>
      </c>
      <c r="G124" s="149">
        <v>5088966</v>
      </c>
      <c r="H124" s="149">
        <v>4958899</v>
      </c>
      <c r="I124" s="150">
        <v>322533418</v>
      </c>
    </row>
    <row r="125" spans="1:10" s="51" customFormat="1" ht="22.5" customHeight="1">
      <c r="A125" s="105" t="s">
        <v>285</v>
      </c>
      <c r="B125" s="51">
        <v>327281</v>
      </c>
      <c r="C125" s="138">
        <v>378540</v>
      </c>
      <c r="D125" s="138">
        <v>390229</v>
      </c>
      <c r="E125" s="138">
        <v>657946</v>
      </c>
      <c r="F125" s="138">
        <v>111846</v>
      </c>
      <c r="G125" s="138">
        <v>312767</v>
      </c>
      <c r="H125" s="138">
        <v>813921</v>
      </c>
      <c r="I125" s="51">
        <v>29857188</v>
      </c>
      <c r="J125" s="50"/>
    </row>
    <row r="126" spans="1:10" s="51" customFormat="1" ht="15" customHeight="1">
      <c r="A126" s="105" t="s">
        <v>287</v>
      </c>
      <c r="B126" s="51">
        <v>45009</v>
      </c>
      <c r="C126" s="138">
        <v>108650</v>
      </c>
      <c r="D126" s="138">
        <v>47009</v>
      </c>
      <c r="E126" s="138">
        <v>188132</v>
      </c>
      <c r="F126" s="138">
        <v>21703</v>
      </c>
      <c r="G126" s="138">
        <v>133853</v>
      </c>
      <c r="H126" s="138">
        <v>77538</v>
      </c>
      <c r="I126" s="51">
        <v>9601994</v>
      </c>
      <c r="J126" s="50"/>
    </row>
    <row r="127" spans="1:10" s="51" customFormat="1" ht="15" customHeight="1">
      <c r="A127" s="105" t="s">
        <v>289</v>
      </c>
      <c r="B127" s="51">
        <v>47007</v>
      </c>
      <c r="C127" s="138">
        <v>20108</v>
      </c>
      <c r="D127" s="138">
        <v>27427</v>
      </c>
      <c r="E127" s="138">
        <v>18014</v>
      </c>
      <c r="F127" s="138">
        <v>35941</v>
      </c>
      <c r="G127" s="138">
        <v>43564</v>
      </c>
      <c r="H127" s="138">
        <v>73322</v>
      </c>
      <c r="I127" s="51">
        <v>3694090</v>
      </c>
      <c r="J127" s="50"/>
    </row>
    <row r="128" spans="1:10" s="51" customFormat="1" ht="15" customHeight="1">
      <c r="A128" s="105" t="s">
        <v>291</v>
      </c>
      <c r="B128" s="51">
        <v>23197</v>
      </c>
      <c r="C128" s="138">
        <v>18687</v>
      </c>
      <c r="D128" s="138">
        <v>59778</v>
      </c>
      <c r="E128" s="138">
        <v>84741</v>
      </c>
      <c r="F128" s="138">
        <v>69038</v>
      </c>
      <c r="G128" s="138">
        <v>59341</v>
      </c>
      <c r="H128" s="138">
        <v>32537</v>
      </c>
      <c r="I128" s="51">
        <v>2810746</v>
      </c>
      <c r="J128" s="50"/>
    </row>
    <row r="129" spans="1:10" s="51" customFormat="1" ht="15" customHeight="1">
      <c r="A129" s="105" t="s">
        <v>293</v>
      </c>
      <c r="B129" s="51">
        <v>25721</v>
      </c>
      <c r="C129" s="138">
        <v>5480</v>
      </c>
      <c r="D129" s="138">
        <v>6376</v>
      </c>
      <c r="E129" s="138">
        <v>11244</v>
      </c>
      <c r="F129" s="138">
        <v>10101</v>
      </c>
      <c r="G129" s="138">
        <v>54568</v>
      </c>
      <c r="H129" s="138">
        <v>43761</v>
      </c>
      <c r="I129" s="51">
        <v>1985835</v>
      </c>
      <c r="J129" s="50"/>
    </row>
    <row r="130" spans="1:10" s="51" customFormat="1" ht="15" customHeight="1">
      <c r="A130" s="105" t="s">
        <v>295</v>
      </c>
      <c r="B130" s="51">
        <v>23723</v>
      </c>
      <c r="C130" s="138">
        <v>100813</v>
      </c>
      <c r="D130" s="138">
        <v>56218</v>
      </c>
      <c r="E130" s="138">
        <v>189072</v>
      </c>
      <c r="F130" s="138">
        <v>38748</v>
      </c>
      <c r="G130" s="138">
        <v>209387</v>
      </c>
      <c r="H130" s="138">
        <v>211992</v>
      </c>
      <c r="I130" s="51">
        <v>7687869</v>
      </c>
      <c r="J130" s="50"/>
    </row>
    <row r="131" spans="1:10" s="51" customFormat="1" ht="15" customHeight="1">
      <c r="A131" s="105" t="s">
        <v>297</v>
      </c>
      <c r="B131" s="51">
        <v>29531</v>
      </c>
      <c r="C131" s="138">
        <v>16593</v>
      </c>
      <c r="D131" s="138">
        <v>35967</v>
      </c>
      <c r="E131" s="138">
        <v>94639</v>
      </c>
      <c r="F131" s="138">
        <v>11487</v>
      </c>
      <c r="G131" s="138">
        <v>42862</v>
      </c>
      <c r="H131" s="138">
        <v>83257</v>
      </c>
      <c r="I131" s="51">
        <v>4845327</v>
      </c>
      <c r="J131" s="50"/>
    </row>
    <row r="132" spans="1:10" s="51" customFormat="1" ht="15" customHeight="1">
      <c r="A132" s="105" t="s">
        <v>299</v>
      </c>
      <c r="B132" s="51">
        <v>267878</v>
      </c>
      <c r="C132" s="138">
        <v>35790</v>
      </c>
      <c r="D132" s="138">
        <v>52703</v>
      </c>
      <c r="E132" s="138">
        <v>84086</v>
      </c>
      <c r="F132" s="138">
        <v>60405</v>
      </c>
      <c r="G132" s="138">
        <v>544851</v>
      </c>
      <c r="H132" s="138">
        <v>639213</v>
      </c>
      <c r="I132" s="51">
        <v>29252783</v>
      </c>
      <c r="J132" s="50"/>
    </row>
    <row r="133" spans="1:10" s="51" customFormat="1" ht="15" customHeight="1">
      <c r="A133" s="105" t="s">
        <v>301</v>
      </c>
      <c r="B133" s="51">
        <v>4362</v>
      </c>
      <c r="C133" s="138">
        <v>8453</v>
      </c>
      <c r="D133" s="138">
        <v>11163</v>
      </c>
      <c r="E133" s="147">
        <v>552077</v>
      </c>
      <c r="F133" s="138">
        <v>4948</v>
      </c>
      <c r="G133" s="138">
        <v>16329</v>
      </c>
      <c r="H133" s="138">
        <v>17385</v>
      </c>
      <c r="I133" s="51">
        <v>13844350</v>
      </c>
      <c r="J133" s="50"/>
    </row>
    <row r="134" spans="1:10" s="51" customFormat="1" ht="15" customHeight="1">
      <c r="A134" s="105" t="s">
        <v>303</v>
      </c>
      <c r="B134" s="51">
        <v>62105</v>
      </c>
      <c r="C134" s="138">
        <v>16827</v>
      </c>
      <c r="D134" s="138">
        <v>85512</v>
      </c>
      <c r="E134" s="138">
        <v>105436</v>
      </c>
      <c r="F134" s="138">
        <v>25962</v>
      </c>
      <c r="G134" s="138">
        <v>229540</v>
      </c>
      <c r="H134" s="138">
        <v>190996</v>
      </c>
      <c r="I134" s="51">
        <v>12962929</v>
      </c>
      <c r="J134" s="50"/>
    </row>
    <row r="135" spans="1:10" s="51" customFormat="1" ht="15" customHeight="1">
      <c r="A135" s="105" t="s">
        <v>305</v>
      </c>
      <c r="B135" s="51">
        <v>4084</v>
      </c>
      <c r="C135" s="147">
        <v>1867</v>
      </c>
      <c r="D135" s="138">
        <v>6217</v>
      </c>
      <c r="E135" s="138">
        <v>72269</v>
      </c>
      <c r="F135" s="138">
        <v>4351</v>
      </c>
      <c r="G135" s="138">
        <v>202710</v>
      </c>
      <c r="H135" s="138">
        <v>15528</v>
      </c>
      <c r="I135" s="51">
        <v>3335912</v>
      </c>
      <c r="J135" s="50"/>
    </row>
    <row r="136" spans="1:10" s="51" customFormat="1" ht="15" customHeight="1">
      <c r="A136" s="105" t="s">
        <v>307</v>
      </c>
      <c r="B136" s="51">
        <v>19627</v>
      </c>
      <c r="C136" s="147" t="s">
        <v>892</v>
      </c>
      <c r="D136" s="138">
        <v>8475</v>
      </c>
      <c r="E136" s="147">
        <v>1344</v>
      </c>
      <c r="F136" s="138">
        <v>2145</v>
      </c>
      <c r="G136" s="138">
        <v>14999</v>
      </c>
      <c r="H136" s="138">
        <v>2522</v>
      </c>
      <c r="I136" s="51">
        <v>325618</v>
      </c>
      <c r="J136" s="50"/>
    </row>
    <row r="137" spans="1:10" s="51" customFormat="1" ht="15" customHeight="1">
      <c r="A137" s="105" t="s">
        <v>309</v>
      </c>
      <c r="B137" s="51">
        <v>109528</v>
      </c>
      <c r="C137" s="138">
        <v>41958</v>
      </c>
      <c r="D137" s="138">
        <v>101443</v>
      </c>
      <c r="E137" s="138">
        <v>121126</v>
      </c>
      <c r="F137" s="138">
        <v>34421</v>
      </c>
      <c r="G137" s="138">
        <v>198401</v>
      </c>
      <c r="H137" s="138">
        <v>102127</v>
      </c>
      <c r="I137" s="51">
        <v>7653456</v>
      </c>
      <c r="J137" s="50"/>
    </row>
    <row r="138" spans="1:10" s="51" customFormat="1" ht="15" customHeight="1">
      <c r="A138" s="105" t="s">
        <v>311</v>
      </c>
      <c r="B138" s="51">
        <v>30659</v>
      </c>
      <c r="C138" s="138">
        <v>93067</v>
      </c>
      <c r="D138" s="138">
        <v>94833</v>
      </c>
      <c r="E138" s="138">
        <v>182389</v>
      </c>
      <c r="F138" s="138">
        <v>18998</v>
      </c>
      <c r="G138" s="138">
        <v>117309</v>
      </c>
      <c r="H138" s="138">
        <v>223159</v>
      </c>
      <c r="I138" s="51">
        <v>17747599</v>
      </c>
      <c r="J138" s="50"/>
    </row>
    <row r="139" spans="1:10" s="51" customFormat="1" ht="15" customHeight="1">
      <c r="A139" s="105" t="s">
        <v>313</v>
      </c>
      <c r="B139" s="51">
        <v>54014</v>
      </c>
      <c r="C139" s="138">
        <v>274946</v>
      </c>
      <c r="D139" s="138">
        <v>27916</v>
      </c>
      <c r="E139" s="138">
        <v>83400</v>
      </c>
      <c r="F139" s="138">
        <v>66794</v>
      </c>
      <c r="G139" s="138">
        <v>201272</v>
      </c>
      <c r="H139" s="138">
        <v>81227</v>
      </c>
      <c r="I139" s="51">
        <v>9614166</v>
      </c>
      <c r="J139" s="50"/>
    </row>
    <row r="140" spans="1:10" s="51" customFormat="1" ht="15" customHeight="1">
      <c r="A140" s="105" t="s">
        <v>315</v>
      </c>
      <c r="B140" s="51">
        <v>106210</v>
      </c>
      <c r="C140" s="138">
        <v>58343</v>
      </c>
      <c r="D140" s="138">
        <v>122944</v>
      </c>
      <c r="E140" s="138">
        <v>207579</v>
      </c>
      <c r="F140" s="138">
        <v>74954</v>
      </c>
      <c r="G140" s="138">
        <v>274319</v>
      </c>
      <c r="H140" s="138">
        <v>561925</v>
      </c>
      <c r="I140" s="51">
        <v>15965293</v>
      </c>
      <c r="J140" s="50"/>
    </row>
    <row r="141" spans="1:10" s="51" customFormat="1" ht="15" customHeight="1">
      <c r="A141" s="105" t="s">
        <v>317</v>
      </c>
      <c r="B141" s="51">
        <v>65210</v>
      </c>
      <c r="C141" s="138">
        <v>4785</v>
      </c>
      <c r="D141" s="138">
        <v>118445</v>
      </c>
      <c r="E141" s="138">
        <v>31066</v>
      </c>
      <c r="F141" s="138">
        <v>19529</v>
      </c>
      <c r="G141" s="138">
        <v>214905</v>
      </c>
      <c r="H141" s="138">
        <v>223867</v>
      </c>
      <c r="I141" s="51">
        <v>12162013</v>
      </c>
      <c r="J141" s="50"/>
    </row>
    <row r="142" spans="1:10" s="51" customFormat="1" ht="15" customHeight="1">
      <c r="A142" s="105" t="s">
        <v>319</v>
      </c>
      <c r="B142" s="51">
        <v>243316</v>
      </c>
      <c r="C142" s="138">
        <v>42950</v>
      </c>
      <c r="D142" s="138">
        <v>274387</v>
      </c>
      <c r="E142" s="138">
        <v>419393</v>
      </c>
      <c r="F142" s="138">
        <v>100350</v>
      </c>
      <c r="G142" s="138">
        <v>165337</v>
      </c>
      <c r="H142" s="138">
        <v>419956</v>
      </c>
      <c r="I142" s="51">
        <v>20853325</v>
      </c>
      <c r="J142" s="50"/>
    </row>
    <row r="143" spans="1:10" s="51" customFormat="1" ht="15" customHeight="1">
      <c r="A143" s="105" t="s">
        <v>321</v>
      </c>
      <c r="B143" s="51">
        <v>57423</v>
      </c>
      <c r="C143" s="138">
        <v>123886</v>
      </c>
      <c r="D143" s="138">
        <v>116784</v>
      </c>
      <c r="E143" s="138">
        <v>74109</v>
      </c>
      <c r="F143" s="138">
        <v>85404</v>
      </c>
      <c r="G143" s="138">
        <v>275732</v>
      </c>
      <c r="H143" s="138">
        <v>142373</v>
      </c>
      <c r="I143" s="51">
        <v>6753278</v>
      </c>
      <c r="J143" s="50"/>
    </row>
    <row r="144" spans="1:10" s="51" customFormat="1" ht="15" customHeight="1">
      <c r="A144" s="105" t="s">
        <v>323</v>
      </c>
      <c r="B144" s="51">
        <v>500710</v>
      </c>
      <c r="C144" s="138">
        <v>251586</v>
      </c>
      <c r="D144" s="138">
        <v>196023</v>
      </c>
      <c r="E144" s="138">
        <v>440575</v>
      </c>
      <c r="F144" s="138">
        <v>373368</v>
      </c>
      <c r="G144" s="138">
        <v>485027</v>
      </c>
      <c r="H144" s="138">
        <v>336133</v>
      </c>
      <c r="I144" s="51">
        <v>14124033</v>
      </c>
      <c r="J144" s="50"/>
    </row>
    <row r="145" spans="1:10" s="51" customFormat="1" ht="15" customHeight="1">
      <c r="A145" s="105" t="s">
        <v>325</v>
      </c>
      <c r="B145" s="51">
        <v>157818</v>
      </c>
      <c r="C145" s="138">
        <v>65051</v>
      </c>
      <c r="D145" s="138">
        <v>61184</v>
      </c>
      <c r="E145" s="138">
        <v>160097</v>
      </c>
      <c r="F145" s="138">
        <v>28493</v>
      </c>
      <c r="G145" s="138">
        <v>225991</v>
      </c>
      <c r="H145" s="138">
        <v>317310</v>
      </c>
      <c r="I145" s="51">
        <v>18229337</v>
      </c>
      <c r="J145" s="50"/>
    </row>
    <row r="146" spans="1:10" s="51" customFormat="1" ht="15" customHeight="1">
      <c r="A146" s="105" t="s">
        <v>327</v>
      </c>
      <c r="B146" s="51">
        <v>327993</v>
      </c>
      <c r="C146" s="147">
        <v>5238</v>
      </c>
      <c r="D146" s="138">
        <v>29262</v>
      </c>
      <c r="E146" s="138">
        <v>146169</v>
      </c>
      <c r="F146" s="138">
        <v>8901</v>
      </c>
      <c r="G146" s="138">
        <v>521236</v>
      </c>
      <c r="H146" s="138">
        <v>73514</v>
      </c>
      <c r="I146" s="51">
        <v>6711605</v>
      </c>
      <c r="J146" s="50"/>
    </row>
    <row r="147" spans="1:10" s="51" customFormat="1" ht="15" customHeight="1">
      <c r="A147" s="105" t="s">
        <v>329</v>
      </c>
      <c r="B147" s="51">
        <v>126105</v>
      </c>
      <c r="C147" s="138">
        <v>46621</v>
      </c>
      <c r="D147" s="138">
        <v>651042</v>
      </c>
      <c r="E147" s="138">
        <v>564341</v>
      </c>
      <c r="F147" s="138">
        <v>67079</v>
      </c>
      <c r="G147" s="138">
        <v>504058</v>
      </c>
      <c r="H147" s="138">
        <v>243861</v>
      </c>
      <c r="I147" s="51">
        <v>67993768</v>
      </c>
      <c r="J147" s="50"/>
    </row>
    <row r="148" spans="1:10" s="51" customFormat="1" ht="15" customHeight="1" thickBot="1">
      <c r="A148" s="106" t="s">
        <v>331</v>
      </c>
      <c r="B148" s="140">
        <v>187122</v>
      </c>
      <c r="C148" s="141">
        <v>6867</v>
      </c>
      <c r="D148" s="141">
        <v>44872</v>
      </c>
      <c r="E148" s="141">
        <v>44322</v>
      </c>
      <c r="F148" s="141">
        <v>11207</v>
      </c>
      <c r="G148" s="141">
        <v>40606</v>
      </c>
      <c r="H148" s="141">
        <v>31476</v>
      </c>
      <c r="I148" s="139">
        <v>4520904</v>
      </c>
      <c r="J148" s="50"/>
    </row>
    <row r="149" spans="1:10" ht="12" customHeight="1">
      <c r="A149" s="58"/>
      <c r="I149" s="58"/>
      <c r="J149" s="58"/>
    </row>
    <row r="150" spans="1:10" ht="12" customHeight="1">
      <c r="A150" s="58"/>
      <c r="I150" s="58"/>
      <c r="J150" s="58"/>
    </row>
    <row r="151" spans="1:10" ht="12" customHeight="1">
      <c r="A151" s="58"/>
      <c r="I151" s="58"/>
      <c r="J151" s="58"/>
    </row>
    <row r="152" spans="1:10" ht="12" customHeight="1">
      <c r="A152" s="58"/>
      <c r="I152" s="58"/>
      <c r="J152" s="58"/>
    </row>
    <row r="153" spans="1:10" ht="12" customHeight="1">
      <c r="A153" s="58"/>
      <c r="J153" s="58"/>
    </row>
    <row r="154" spans="1:9" ht="15" customHeight="1" thickBot="1">
      <c r="A154" s="102" t="s">
        <v>733</v>
      </c>
      <c r="B154" s="44"/>
      <c r="C154" s="110"/>
      <c r="D154" s="44"/>
      <c r="E154" s="44"/>
      <c r="F154" s="111"/>
      <c r="G154" s="110"/>
      <c r="H154" s="111" t="s">
        <v>1040</v>
      </c>
      <c r="I154" s="45" t="s">
        <v>727</v>
      </c>
    </row>
    <row r="155" spans="1:9" ht="18" customHeight="1" thickTop="1">
      <c r="A155" s="252" t="s">
        <v>713</v>
      </c>
      <c r="B155" s="103" t="s">
        <v>725</v>
      </c>
      <c r="C155" s="103" t="s">
        <v>714</v>
      </c>
      <c r="D155" s="103" t="s">
        <v>715</v>
      </c>
      <c r="E155" s="103" t="s">
        <v>716</v>
      </c>
      <c r="F155" s="103" t="s">
        <v>717</v>
      </c>
      <c r="G155" s="103" t="s">
        <v>718</v>
      </c>
      <c r="H155" s="103" t="s">
        <v>719</v>
      </c>
      <c r="I155" s="108" t="s">
        <v>720</v>
      </c>
    </row>
    <row r="156" spans="1:9" s="50" customFormat="1" ht="15" customHeight="1">
      <c r="A156" s="104" t="s">
        <v>721</v>
      </c>
      <c r="B156" s="151">
        <v>1078539</v>
      </c>
      <c r="C156" s="149">
        <v>563173</v>
      </c>
      <c r="D156" s="149">
        <v>773489</v>
      </c>
      <c r="E156" s="148">
        <v>1357816</v>
      </c>
      <c r="F156" s="149">
        <v>494187</v>
      </c>
      <c r="G156" s="149">
        <v>1714968</v>
      </c>
      <c r="H156" s="149">
        <v>1877882</v>
      </c>
      <c r="I156" s="150">
        <v>100234752</v>
      </c>
    </row>
    <row r="157" spans="1:10" s="51" customFormat="1" ht="22.5" customHeight="1">
      <c r="A157" s="105" t="s">
        <v>285</v>
      </c>
      <c r="B157" s="152">
        <v>105168</v>
      </c>
      <c r="C157" s="138">
        <v>96203</v>
      </c>
      <c r="D157" s="138">
        <v>122202</v>
      </c>
      <c r="E157" s="138">
        <v>210303</v>
      </c>
      <c r="F157" s="138">
        <v>40176</v>
      </c>
      <c r="G157" s="138">
        <v>98767</v>
      </c>
      <c r="H157" s="138">
        <v>337704</v>
      </c>
      <c r="I157" s="51">
        <v>10325478</v>
      </c>
      <c r="J157" s="112"/>
    </row>
    <row r="158" spans="1:10" s="51" customFormat="1" ht="15" customHeight="1">
      <c r="A158" s="105" t="s">
        <v>287</v>
      </c>
      <c r="B158" s="51">
        <v>15801</v>
      </c>
      <c r="C158" s="138">
        <v>15617</v>
      </c>
      <c r="D158" s="138">
        <v>22921</v>
      </c>
      <c r="E158" s="138">
        <v>48362</v>
      </c>
      <c r="F158" s="138">
        <v>10151</v>
      </c>
      <c r="G158" s="138">
        <v>44638</v>
      </c>
      <c r="H158" s="138">
        <v>30211</v>
      </c>
      <c r="I158" s="51">
        <v>2782564</v>
      </c>
      <c r="J158" s="113"/>
    </row>
    <row r="159" spans="1:10" s="51" customFormat="1" ht="15" customHeight="1">
      <c r="A159" s="105" t="s">
        <v>289</v>
      </c>
      <c r="B159" s="51">
        <v>21804</v>
      </c>
      <c r="C159" s="138">
        <v>11328</v>
      </c>
      <c r="D159" s="138">
        <v>13710</v>
      </c>
      <c r="E159" s="138">
        <v>10419</v>
      </c>
      <c r="F159" s="138">
        <v>17372</v>
      </c>
      <c r="G159" s="138">
        <v>20324</v>
      </c>
      <c r="H159" s="138">
        <v>39543</v>
      </c>
      <c r="I159" s="51">
        <v>1454844</v>
      </c>
      <c r="J159" s="113"/>
    </row>
    <row r="160" spans="1:10" s="51" customFormat="1" ht="15" customHeight="1">
      <c r="A160" s="105" t="s">
        <v>291</v>
      </c>
      <c r="B160" s="51">
        <v>8405</v>
      </c>
      <c r="C160" s="138">
        <v>6469</v>
      </c>
      <c r="D160" s="138">
        <v>17249</v>
      </c>
      <c r="E160" s="138">
        <v>22308</v>
      </c>
      <c r="F160" s="138">
        <v>23792</v>
      </c>
      <c r="G160" s="138">
        <v>17520</v>
      </c>
      <c r="H160" s="138">
        <v>10622</v>
      </c>
      <c r="I160" s="51">
        <v>873862</v>
      </c>
      <c r="J160" s="113"/>
    </row>
    <row r="161" spans="1:10" s="51" customFormat="1" ht="15" customHeight="1">
      <c r="A161" s="105" t="s">
        <v>293</v>
      </c>
      <c r="B161" s="51">
        <v>11217</v>
      </c>
      <c r="C161" s="138">
        <v>2437</v>
      </c>
      <c r="D161" s="138">
        <v>2247</v>
      </c>
      <c r="E161" s="138">
        <v>4071</v>
      </c>
      <c r="F161" s="138">
        <v>4349</v>
      </c>
      <c r="G161" s="138">
        <v>16743</v>
      </c>
      <c r="H161" s="138">
        <v>18041</v>
      </c>
      <c r="I161" s="51">
        <v>728882</v>
      </c>
      <c r="J161" s="113"/>
    </row>
    <row r="162" spans="1:10" s="51" customFormat="1" ht="15" customHeight="1">
      <c r="A162" s="105" t="s">
        <v>295</v>
      </c>
      <c r="B162" s="51">
        <v>7034</v>
      </c>
      <c r="C162" s="138">
        <v>32077</v>
      </c>
      <c r="D162" s="138">
        <v>16288</v>
      </c>
      <c r="E162" s="138">
        <v>59500</v>
      </c>
      <c r="F162" s="138">
        <v>5934</v>
      </c>
      <c r="G162" s="138">
        <v>46979</v>
      </c>
      <c r="H162" s="138">
        <v>64612</v>
      </c>
      <c r="I162" s="51">
        <v>2394693</v>
      </c>
      <c r="J162" s="113"/>
    </row>
    <row r="163" spans="1:9" s="51" customFormat="1" ht="15" customHeight="1">
      <c r="A163" s="105" t="s">
        <v>297</v>
      </c>
      <c r="B163" s="51">
        <v>13262</v>
      </c>
      <c r="C163" s="138">
        <v>7237</v>
      </c>
      <c r="D163" s="138">
        <v>17940</v>
      </c>
      <c r="E163" s="138">
        <v>42473</v>
      </c>
      <c r="F163" s="138">
        <v>6594</v>
      </c>
      <c r="G163" s="138">
        <v>19568</v>
      </c>
      <c r="H163" s="138">
        <v>33091</v>
      </c>
      <c r="I163" s="51">
        <v>2129072</v>
      </c>
    </row>
    <row r="164" spans="1:10" s="51" customFormat="1" ht="15" customHeight="1">
      <c r="A164" s="105" t="s">
        <v>299</v>
      </c>
      <c r="B164" s="51">
        <v>151567</v>
      </c>
      <c r="C164" s="138">
        <v>16906</v>
      </c>
      <c r="D164" s="138">
        <v>18472</v>
      </c>
      <c r="E164" s="138">
        <v>30118</v>
      </c>
      <c r="F164" s="138">
        <v>23415</v>
      </c>
      <c r="G164" s="138">
        <v>219849</v>
      </c>
      <c r="H164" s="138">
        <v>265192</v>
      </c>
      <c r="I164" s="51">
        <v>11515565</v>
      </c>
      <c r="J164" s="113"/>
    </row>
    <row r="165" spans="1:10" s="51" customFormat="1" ht="15" customHeight="1">
      <c r="A165" s="105" t="s">
        <v>301</v>
      </c>
      <c r="B165" s="51">
        <v>1276</v>
      </c>
      <c r="C165" s="138">
        <v>2873</v>
      </c>
      <c r="D165" s="138">
        <v>3234</v>
      </c>
      <c r="E165" s="147">
        <v>24342</v>
      </c>
      <c r="F165" s="138">
        <v>1557</v>
      </c>
      <c r="G165" s="138">
        <v>5609</v>
      </c>
      <c r="H165" s="138">
        <v>5787</v>
      </c>
      <c r="I165" s="51">
        <v>936727</v>
      </c>
      <c r="J165" s="113"/>
    </row>
    <row r="166" spans="1:10" s="51" customFormat="1" ht="15" customHeight="1">
      <c r="A166" s="105" t="s">
        <v>303</v>
      </c>
      <c r="B166" s="51">
        <v>25567</v>
      </c>
      <c r="C166" s="138">
        <v>5445</v>
      </c>
      <c r="D166" s="138">
        <v>30897</v>
      </c>
      <c r="E166" s="138">
        <v>43338</v>
      </c>
      <c r="F166" s="138">
        <v>8157</v>
      </c>
      <c r="G166" s="138">
        <v>74877</v>
      </c>
      <c r="H166" s="138">
        <v>62303</v>
      </c>
      <c r="I166" s="51">
        <v>4654947</v>
      </c>
      <c r="J166" s="113"/>
    </row>
    <row r="167" spans="1:10" s="51" customFormat="1" ht="15" customHeight="1">
      <c r="A167" s="105" t="s">
        <v>305</v>
      </c>
      <c r="B167" s="51">
        <v>1823</v>
      </c>
      <c r="C167" s="147">
        <v>1138</v>
      </c>
      <c r="D167" s="138">
        <v>2502</v>
      </c>
      <c r="E167" s="138">
        <v>22596</v>
      </c>
      <c r="F167" s="138">
        <v>2106</v>
      </c>
      <c r="G167" s="138">
        <v>99896</v>
      </c>
      <c r="H167" s="138">
        <v>6445</v>
      </c>
      <c r="I167" s="51">
        <v>1406092</v>
      </c>
      <c r="J167" s="113"/>
    </row>
    <row r="168" spans="1:10" s="51" customFormat="1" ht="15" customHeight="1">
      <c r="A168" s="105" t="s">
        <v>307</v>
      </c>
      <c r="B168" s="51">
        <v>7750</v>
      </c>
      <c r="C168" s="147" t="s">
        <v>892</v>
      </c>
      <c r="D168" s="138">
        <v>1919</v>
      </c>
      <c r="E168" s="147">
        <v>581</v>
      </c>
      <c r="F168" s="138">
        <v>1380</v>
      </c>
      <c r="G168" s="138">
        <v>5541</v>
      </c>
      <c r="H168" s="138">
        <v>919</v>
      </c>
      <c r="I168" s="51">
        <v>114255</v>
      </c>
      <c r="J168" s="113"/>
    </row>
    <row r="169" spans="1:10" s="51" customFormat="1" ht="15" customHeight="1">
      <c r="A169" s="105" t="s">
        <v>309</v>
      </c>
      <c r="B169" s="51">
        <v>53290</v>
      </c>
      <c r="C169" s="138">
        <v>15509</v>
      </c>
      <c r="D169" s="138">
        <v>41205</v>
      </c>
      <c r="E169" s="138">
        <v>52734</v>
      </c>
      <c r="F169" s="138">
        <v>12812</v>
      </c>
      <c r="G169" s="138">
        <v>88520</v>
      </c>
      <c r="H169" s="138">
        <v>35682</v>
      </c>
      <c r="I169" s="51">
        <v>3163880</v>
      </c>
      <c r="J169" s="113"/>
    </row>
    <row r="170" spans="1:10" s="51" customFormat="1" ht="15" customHeight="1">
      <c r="A170" s="105" t="s">
        <v>311</v>
      </c>
      <c r="B170" s="51">
        <v>9898</v>
      </c>
      <c r="C170" s="138">
        <v>20249</v>
      </c>
      <c r="D170" s="138">
        <v>22407</v>
      </c>
      <c r="E170" s="138">
        <v>32614</v>
      </c>
      <c r="F170" s="138">
        <v>7266</v>
      </c>
      <c r="G170" s="138">
        <v>31275</v>
      </c>
      <c r="H170" s="138">
        <v>60094</v>
      </c>
      <c r="I170" s="51">
        <v>3009629</v>
      </c>
      <c r="J170" s="113"/>
    </row>
    <row r="171" spans="1:10" s="51" customFormat="1" ht="15" customHeight="1">
      <c r="A171" s="105" t="s">
        <v>313</v>
      </c>
      <c r="B171" s="51">
        <v>23121</v>
      </c>
      <c r="C171" s="138">
        <v>148724</v>
      </c>
      <c r="D171" s="138">
        <v>10362</v>
      </c>
      <c r="E171" s="138">
        <v>24978</v>
      </c>
      <c r="F171" s="138">
        <v>22696</v>
      </c>
      <c r="G171" s="138">
        <v>48587</v>
      </c>
      <c r="H171" s="138">
        <v>25609</v>
      </c>
      <c r="I171" s="51">
        <v>2118209</v>
      </c>
      <c r="J171" s="113"/>
    </row>
    <row r="172" spans="1:10" s="51" customFormat="1" ht="15" customHeight="1">
      <c r="A172" s="105" t="s">
        <v>315</v>
      </c>
      <c r="B172" s="51">
        <v>46185</v>
      </c>
      <c r="C172" s="138">
        <v>20211</v>
      </c>
      <c r="D172" s="138">
        <v>45057</v>
      </c>
      <c r="E172" s="138">
        <v>80815</v>
      </c>
      <c r="F172" s="138">
        <v>30724</v>
      </c>
      <c r="G172" s="138">
        <v>99806</v>
      </c>
      <c r="H172" s="138">
        <v>234852</v>
      </c>
      <c r="I172" s="51">
        <v>6243859</v>
      </c>
      <c r="J172" s="113"/>
    </row>
    <row r="173" spans="1:10" s="51" customFormat="1" ht="15" customHeight="1">
      <c r="A173" s="105" t="s">
        <v>317</v>
      </c>
      <c r="B173" s="51">
        <v>24830</v>
      </c>
      <c r="C173" s="138">
        <v>2306</v>
      </c>
      <c r="D173" s="138">
        <v>63546</v>
      </c>
      <c r="E173" s="138">
        <v>13995</v>
      </c>
      <c r="F173" s="138">
        <v>9079</v>
      </c>
      <c r="G173" s="138">
        <v>82432</v>
      </c>
      <c r="H173" s="138">
        <v>86481</v>
      </c>
      <c r="I173" s="51">
        <v>4484641</v>
      </c>
      <c r="J173" s="113"/>
    </row>
    <row r="174" spans="1:10" s="51" customFormat="1" ht="15" customHeight="1">
      <c r="A174" s="105" t="s">
        <v>319</v>
      </c>
      <c r="B174" s="51">
        <v>93759</v>
      </c>
      <c r="C174" s="138">
        <v>11487</v>
      </c>
      <c r="D174" s="138">
        <v>84792</v>
      </c>
      <c r="E174" s="138">
        <v>119264</v>
      </c>
      <c r="F174" s="138">
        <v>35974</v>
      </c>
      <c r="G174" s="138">
        <v>67699</v>
      </c>
      <c r="H174" s="138">
        <v>169055</v>
      </c>
      <c r="I174" s="51">
        <v>7570596</v>
      </c>
      <c r="J174" s="113"/>
    </row>
    <row r="175" spans="1:10" s="51" customFormat="1" ht="15" customHeight="1">
      <c r="A175" s="105" t="s">
        <v>321</v>
      </c>
      <c r="B175" s="51">
        <v>17624</v>
      </c>
      <c r="C175" s="138">
        <v>34947</v>
      </c>
      <c r="D175" s="138">
        <v>35124</v>
      </c>
      <c r="E175" s="138">
        <v>13054</v>
      </c>
      <c r="F175" s="138">
        <v>35277</v>
      </c>
      <c r="G175" s="138">
        <v>97019</v>
      </c>
      <c r="H175" s="138">
        <v>45105</v>
      </c>
      <c r="I175" s="51">
        <v>2652778</v>
      </c>
      <c r="J175" s="113"/>
    </row>
    <row r="176" spans="1:10" s="51" customFormat="1" ht="15" customHeight="1">
      <c r="A176" s="105" t="s">
        <v>323</v>
      </c>
      <c r="B176" s="51">
        <v>211645</v>
      </c>
      <c r="C176" s="138">
        <v>58664</v>
      </c>
      <c r="D176" s="138">
        <v>59136</v>
      </c>
      <c r="E176" s="138">
        <v>246488</v>
      </c>
      <c r="F176" s="138">
        <v>151946</v>
      </c>
      <c r="G176" s="138">
        <v>127744</v>
      </c>
      <c r="H176" s="138">
        <v>136112</v>
      </c>
      <c r="I176" s="51">
        <v>5078791</v>
      </c>
      <c r="J176" s="113"/>
    </row>
    <row r="177" spans="1:10" s="51" customFormat="1" ht="15" customHeight="1">
      <c r="A177" s="105" t="s">
        <v>325</v>
      </c>
      <c r="B177" s="51">
        <v>55636</v>
      </c>
      <c r="C177" s="138">
        <v>20656</v>
      </c>
      <c r="D177" s="138">
        <v>24838</v>
      </c>
      <c r="E177" s="138">
        <v>56294</v>
      </c>
      <c r="F177" s="138">
        <v>12253</v>
      </c>
      <c r="G177" s="138">
        <v>72281</v>
      </c>
      <c r="H177" s="138">
        <v>98213</v>
      </c>
      <c r="I177" s="51">
        <v>6225810</v>
      </c>
      <c r="J177" s="113"/>
    </row>
    <row r="178" spans="1:10" s="51" customFormat="1" ht="15" customHeight="1">
      <c r="A178" s="105" t="s">
        <v>327</v>
      </c>
      <c r="B178" s="51">
        <v>73736</v>
      </c>
      <c r="C178" s="147">
        <v>3157</v>
      </c>
      <c r="D178" s="138">
        <v>17078</v>
      </c>
      <c r="E178" s="138">
        <v>47383</v>
      </c>
      <c r="F178" s="138">
        <v>4211</v>
      </c>
      <c r="G178" s="138">
        <v>109627</v>
      </c>
      <c r="H178" s="138">
        <v>19328</v>
      </c>
      <c r="I178" s="51">
        <v>1907860</v>
      </c>
      <c r="J178" s="113"/>
    </row>
    <row r="179" spans="1:10" s="51" customFormat="1" ht="15" customHeight="1">
      <c r="A179" s="105" t="s">
        <v>329</v>
      </c>
      <c r="B179" s="51">
        <v>49455</v>
      </c>
      <c r="C179" s="138">
        <v>26572</v>
      </c>
      <c r="D179" s="138">
        <v>84038</v>
      </c>
      <c r="E179" s="138">
        <v>134626</v>
      </c>
      <c r="F179" s="138">
        <v>22091</v>
      </c>
      <c r="G179" s="138">
        <v>202244</v>
      </c>
      <c r="H179" s="138">
        <v>74911</v>
      </c>
      <c r="I179" s="51">
        <v>16759394</v>
      </c>
      <c r="J179" s="113"/>
    </row>
    <row r="180" spans="1:10" s="51" customFormat="1" ht="15" customHeight="1" thickBot="1">
      <c r="A180" s="106" t="s">
        <v>331</v>
      </c>
      <c r="B180" s="140">
        <v>48687</v>
      </c>
      <c r="C180" s="141">
        <v>2962</v>
      </c>
      <c r="D180" s="141">
        <v>16326</v>
      </c>
      <c r="E180" s="141">
        <v>17160</v>
      </c>
      <c r="F180" s="141">
        <v>4873</v>
      </c>
      <c r="G180" s="141">
        <v>17425</v>
      </c>
      <c r="H180" s="141">
        <v>17970</v>
      </c>
      <c r="I180" s="139">
        <v>1702322</v>
      </c>
      <c r="J180" s="113"/>
    </row>
    <row r="181" spans="1:10" ht="12">
      <c r="A181" s="58"/>
      <c r="B181" s="58"/>
      <c r="C181" s="58"/>
      <c r="D181" s="58"/>
      <c r="E181" s="58"/>
      <c r="F181" s="58"/>
      <c r="G181" s="58"/>
      <c r="H181" s="58"/>
      <c r="I181" s="58"/>
      <c r="J181" s="58"/>
    </row>
    <row r="182" ht="12">
      <c r="I182" s="58"/>
    </row>
    <row r="183" spans="2:9" ht="12">
      <c r="B183" s="58"/>
      <c r="C183" s="58"/>
      <c r="D183" s="58"/>
      <c r="E183" s="58"/>
      <c r="F183" s="58"/>
      <c r="G183" s="58"/>
      <c r="H183" s="58"/>
      <c r="I183" s="58"/>
    </row>
    <row r="184" ht="12">
      <c r="I184" s="58"/>
    </row>
    <row r="185" ht="12">
      <c r="I185" s="58"/>
    </row>
    <row r="186" ht="12">
      <c r="I186" s="58"/>
    </row>
    <row r="187" ht="12">
      <c r="I187" s="58"/>
    </row>
    <row r="188" ht="12">
      <c r="I188" s="58"/>
    </row>
    <row r="189" ht="12">
      <c r="I189" s="58"/>
    </row>
    <row r="190" ht="12">
      <c r="I190" s="58"/>
    </row>
    <row r="191" ht="12">
      <c r="I191" s="58"/>
    </row>
    <row r="192" ht="12">
      <c r="I192" s="58"/>
    </row>
    <row r="193" ht="12">
      <c r="I193" s="58"/>
    </row>
    <row r="194" ht="12">
      <c r="I194" s="58"/>
    </row>
    <row r="195" ht="12">
      <c r="I195" s="58"/>
    </row>
    <row r="196" ht="12">
      <c r="I196" s="58"/>
    </row>
    <row r="197" ht="12">
      <c r="I197" s="58"/>
    </row>
    <row r="198" ht="12">
      <c r="I198" s="58"/>
    </row>
    <row r="199" ht="12">
      <c r="I199" s="58"/>
    </row>
    <row r="200" ht="12">
      <c r="I200" s="58"/>
    </row>
    <row r="201" ht="12">
      <c r="I201" s="58"/>
    </row>
    <row r="202" ht="12">
      <c r="I202" s="58"/>
    </row>
    <row r="203" ht="12">
      <c r="I203" s="58"/>
    </row>
    <row r="204" ht="12">
      <c r="I204" s="58"/>
    </row>
    <row r="205" ht="12">
      <c r="I205" s="58"/>
    </row>
    <row r="206" ht="12">
      <c r="I206" s="58"/>
    </row>
    <row r="207" ht="12">
      <c r="I207" s="58"/>
    </row>
    <row r="208" ht="12">
      <c r="I208" s="58"/>
    </row>
    <row r="209" ht="12">
      <c r="I209" s="58"/>
    </row>
    <row r="210" ht="12">
      <c r="I210" s="58"/>
    </row>
    <row r="211" ht="12">
      <c r="I211" s="58"/>
    </row>
    <row r="212" ht="12">
      <c r="I212" s="58"/>
    </row>
    <row r="213" ht="12">
      <c r="I213" s="58"/>
    </row>
    <row r="214" ht="12">
      <c r="I214" s="58"/>
    </row>
    <row r="215" ht="12">
      <c r="I215" s="58"/>
    </row>
    <row r="216" ht="12">
      <c r="I216" s="58"/>
    </row>
    <row r="217" ht="12">
      <c r="I217" s="58"/>
    </row>
    <row r="218" ht="12">
      <c r="I218" s="58"/>
    </row>
    <row r="219" ht="12">
      <c r="I219" s="58"/>
    </row>
    <row r="220" ht="12">
      <c r="I220" s="58"/>
    </row>
    <row r="221" ht="12">
      <c r="I221" s="58"/>
    </row>
    <row r="222" ht="12">
      <c r="I222" s="58"/>
    </row>
    <row r="223" ht="12">
      <c r="I223" s="58"/>
    </row>
    <row r="224" ht="12">
      <c r="I224" s="58"/>
    </row>
    <row r="225" ht="12">
      <c r="I225" s="58"/>
    </row>
    <row r="226" ht="12">
      <c r="I226" s="58"/>
    </row>
    <row r="227" ht="12">
      <c r="I227" s="58"/>
    </row>
    <row r="228" ht="12">
      <c r="I228" s="58"/>
    </row>
    <row r="229" ht="12">
      <c r="I229" s="58"/>
    </row>
    <row r="230" ht="12">
      <c r="I230" s="58"/>
    </row>
    <row r="231" ht="12">
      <c r="I231" s="58"/>
    </row>
    <row r="232" ht="12">
      <c r="I232" s="58"/>
    </row>
    <row r="233" ht="12">
      <c r="I233" s="58"/>
    </row>
    <row r="234" ht="12">
      <c r="I234" s="58"/>
    </row>
    <row r="235" ht="12">
      <c r="I235" s="58"/>
    </row>
    <row r="236" ht="12">
      <c r="I236" s="58"/>
    </row>
    <row r="237" ht="12">
      <c r="I237" s="58"/>
    </row>
    <row r="238" ht="12">
      <c r="I238" s="58"/>
    </row>
    <row r="239" ht="12">
      <c r="I239" s="58"/>
    </row>
    <row r="240" ht="12">
      <c r="I240" s="58"/>
    </row>
    <row r="241" ht="12">
      <c r="I241" s="58"/>
    </row>
    <row r="242" ht="12">
      <c r="I242" s="58"/>
    </row>
    <row r="243" ht="12">
      <c r="I243" s="58"/>
    </row>
    <row r="244" ht="12">
      <c r="I244" s="58"/>
    </row>
    <row r="245" ht="12">
      <c r="I245" s="58"/>
    </row>
    <row r="246" ht="12">
      <c r="I246" s="58"/>
    </row>
    <row r="247" ht="12">
      <c r="I247" s="58"/>
    </row>
    <row r="248" ht="12">
      <c r="I248" s="58"/>
    </row>
    <row r="249" ht="12">
      <c r="I249" s="58"/>
    </row>
    <row r="250" ht="12">
      <c r="I250" s="58"/>
    </row>
    <row r="251" ht="12">
      <c r="I251" s="58"/>
    </row>
    <row r="252" ht="12">
      <c r="I252" s="58"/>
    </row>
    <row r="253" ht="12">
      <c r="I253" s="58"/>
    </row>
    <row r="254" ht="12">
      <c r="I254" s="58"/>
    </row>
    <row r="255" ht="12">
      <c r="I255" s="58"/>
    </row>
    <row r="256" ht="12">
      <c r="I256" s="58"/>
    </row>
  </sheetData>
  <sheetProtection/>
  <mergeCells count="1">
    <mergeCell ref="A1:I1"/>
  </mergeCells>
  <printOptions/>
  <pageMargins left="0.4724409448818898" right="0.31496062992125984" top="0.5905511811023623" bottom="0.1968503937007874" header="0.2755905511811024" footer="0.1968503937007874"/>
  <pageSetup horizontalDpi="300" verticalDpi="300" orientation="portrait" paperSize="9" scale="92" r:id="rId2"/>
  <headerFooter alignWithMargins="0">
    <oddHeader>&amp;R&amp;D&amp;T</oddHeader>
  </headerFooter>
  <rowBreaks count="2" manualBreakCount="2">
    <brk id="60" max="8" man="1"/>
    <brk id="120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3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69" customWidth="1"/>
    <col min="2" max="3" width="3.625" style="369" customWidth="1"/>
    <col min="4" max="4" width="27.75390625" style="369" customWidth="1"/>
    <col min="5" max="6" width="16.625" style="369" customWidth="1"/>
    <col min="7" max="7" width="10.50390625" style="369" bestFit="1" customWidth="1"/>
    <col min="8" max="16384" width="9.00390625" style="369" customWidth="1"/>
  </cols>
  <sheetData>
    <row r="2" spans="2:6" ht="24" customHeight="1">
      <c r="B2" s="114" t="s">
        <v>764</v>
      </c>
      <c r="C2" s="115"/>
      <c r="D2" s="115"/>
      <c r="E2" s="115"/>
      <c r="F2" s="115"/>
    </row>
    <row r="3" spans="2:6" ht="15" thickBot="1">
      <c r="B3" s="370"/>
      <c r="C3" s="115"/>
      <c r="D3" s="115"/>
      <c r="F3" s="115" t="s">
        <v>734</v>
      </c>
    </row>
    <row r="4" spans="2:6" s="375" customFormat="1" ht="27" customHeight="1" thickTop="1">
      <c r="B4" s="371" t="s">
        <v>735</v>
      </c>
      <c r="C4" s="371"/>
      <c r="D4" s="372"/>
      <c r="E4" s="373" t="s">
        <v>736</v>
      </c>
      <c r="F4" s="374"/>
    </row>
    <row r="5" spans="2:7" s="375" customFormat="1" ht="27" customHeight="1">
      <c r="B5" s="376"/>
      <c r="C5" s="376"/>
      <c r="D5" s="377"/>
      <c r="E5" s="378" t="s">
        <v>737</v>
      </c>
      <c r="F5" s="378" t="s">
        <v>738</v>
      </c>
      <c r="G5" s="379"/>
    </row>
    <row r="6" spans="2:7" s="375" customFormat="1" ht="27" customHeight="1">
      <c r="B6" s="380" t="s">
        <v>739</v>
      </c>
      <c r="C6" s="381"/>
      <c r="D6" s="381"/>
      <c r="E6" s="382">
        <v>21</v>
      </c>
      <c r="F6" s="382">
        <v>1284</v>
      </c>
      <c r="G6" s="379"/>
    </row>
    <row r="7" spans="2:7" s="375" customFormat="1" ht="14.25" customHeight="1">
      <c r="B7" s="383"/>
      <c r="C7" s="579"/>
      <c r="D7" s="579"/>
      <c r="E7" s="384"/>
      <c r="F7" s="384"/>
      <c r="G7" s="379"/>
    </row>
    <row r="8" spans="2:7" s="375" customFormat="1" ht="27" customHeight="1">
      <c r="B8" s="385" t="s">
        <v>740</v>
      </c>
      <c r="C8" s="580"/>
      <c r="D8" s="580"/>
      <c r="E8" s="384">
        <v>236</v>
      </c>
      <c r="F8" s="384">
        <v>13647</v>
      </c>
      <c r="G8" s="379"/>
    </row>
    <row r="9" spans="2:7" s="375" customFormat="1" ht="27" customHeight="1">
      <c r="B9" s="383"/>
      <c r="C9" s="117" t="s">
        <v>741</v>
      </c>
      <c r="D9" s="117"/>
      <c r="E9" s="384">
        <v>195</v>
      </c>
      <c r="F9" s="384">
        <v>11534</v>
      </c>
      <c r="G9" s="379"/>
    </row>
    <row r="10" spans="2:7" s="375" customFormat="1" ht="15.75" customHeight="1">
      <c r="B10" s="383"/>
      <c r="C10" s="117"/>
      <c r="D10" s="117"/>
      <c r="E10" s="384"/>
      <c r="F10" s="384"/>
      <c r="G10" s="379"/>
    </row>
    <row r="11" spans="2:7" s="375" customFormat="1" ht="27" customHeight="1">
      <c r="B11" s="385" t="s">
        <v>742</v>
      </c>
      <c r="C11" s="580"/>
      <c r="D11" s="580"/>
      <c r="E11" s="384">
        <v>456502</v>
      </c>
      <c r="F11" s="384">
        <v>53279658</v>
      </c>
      <c r="G11" s="379"/>
    </row>
    <row r="12" spans="2:7" s="375" customFormat="1" ht="27" customHeight="1">
      <c r="B12" s="383"/>
      <c r="C12" s="117" t="s">
        <v>765</v>
      </c>
      <c r="D12" s="117"/>
      <c r="E12" s="384">
        <v>418872</v>
      </c>
      <c r="F12" s="384">
        <v>49849392</v>
      </c>
      <c r="G12" s="379"/>
    </row>
    <row r="13" spans="2:7" s="375" customFormat="1" ht="27" customHeight="1">
      <c r="B13" s="383"/>
      <c r="C13" s="117" t="s">
        <v>743</v>
      </c>
      <c r="D13" s="117"/>
      <c r="E13" s="384">
        <v>37630</v>
      </c>
      <c r="F13" s="384">
        <v>3430266</v>
      </c>
      <c r="G13" s="379"/>
    </row>
    <row r="14" spans="2:7" s="375" customFormat="1" ht="10.5" customHeight="1">
      <c r="B14" s="383"/>
      <c r="C14" s="116"/>
      <c r="D14" s="116"/>
      <c r="E14" s="384"/>
      <c r="F14" s="384"/>
      <c r="G14" s="379"/>
    </row>
    <row r="15" spans="2:7" s="375" customFormat="1" ht="27" customHeight="1">
      <c r="B15" s="385" t="s">
        <v>744</v>
      </c>
      <c r="C15" s="580"/>
      <c r="D15" s="580"/>
      <c r="E15" s="384">
        <v>266367</v>
      </c>
      <c r="F15" s="384">
        <v>25725524</v>
      </c>
      <c r="G15" s="379"/>
    </row>
    <row r="16" spans="2:7" s="375" customFormat="1" ht="27" customHeight="1">
      <c r="B16" s="383"/>
      <c r="C16" s="117" t="s">
        <v>745</v>
      </c>
      <c r="D16" s="117"/>
      <c r="E16" s="386">
        <v>6491</v>
      </c>
      <c r="F16" s="384">
        <v>4495485</v>
      </c>
      <c r="G16" s="379"/>
    </row>
    <row r="17" spans="2:7" s="375" customFormat="1" ht="27" customHeight="1">
      <c r="B17" s="383"/>
      <c r="C17" s="117" t="s">
        <v>746</v>
      </c>
      <c r="D17" s="117"/>
      <c r="E17" s="384">
        <v>36087</v>
      </c>
      <c r="F17" s="384">
        <v>2199732</v>
      </c>
      <c r="G17" s="379"/>
    </row>
    <row r="18" spans="2:7" s="375" customFormat="1" ht="27" customHeight="1">
      <c r="B18" s="383"/>
      <c r="C18" s="117" t="s">
        <v>747</v>
      </c>
      <c r="D18" s="117"/>
      <c r="E18" s="384">
        <v>42383</v>
      </c>
      <c r="F18" s="384">
        <v>3575434</v>
      </c>
      <c r="G18" s="379"/>
    </row>
    <row r="19" spans="2:7" s="375" customFormat="1" ht="27" customHeight="1">
      <c r="B19" s="383"/>
      <c r="C19" s="117" t="s">
        <v>748</v>
      </c>
      <c r="D19" s="117"/>
      <c r="E19" s="384">
        <v>146544</v>
      </c>
      <c r="F19" s="384">
        <v>11876919</v>
      </c>
      <c r="G19" s="379"/>
    </row>
    <row r="20" spans="2:7" s="375" customFormat="1" ht="27" customHeight="1">
      <c r="B20" s="383"/>
      <c r="C20" s="117" t="s">
        <v>766</v>
      </c>
      <c r="D20" s="117"/>
      <c r="E20" s="384">
        <v>34862</v>
      </c>
      <c r="F20" s="384">
        <v>3577954</v>
      </c>
      <c r="G20" s="379"/>
    </row>
    <row r="21" spans="2:7" s="375" customFormat="1" ht="9" customHeight="1">
      <c r="B21" s="383"/>
      <c r="C21" s="116"/>
      <c r="D21" s="116"/>
      <c r="E21" s="384"/>
      <c r="F21" s="384"/>
      <c r="G21" s="379"/>
    </row>
    <row r="22" spans="2:7" s="375" customFormat="1" ht="27" customHeight="1">
      <c r="B22" s="385" t="s">
        <v>749</v>
      </c>
      <c r="C22" s="580"/>
      <c r="D22" s="580"/>
      <c r="E22" s="384">
        <v>136391</v>
      </c>
      <c r="F22" s="384">
        <v>23719348</v>
      </c>
      <c r="G22" s="379"/>
    </row>
    <row r="23" spans="2:7" s="375" customFormat="1" ht="14.25" customHeight="1">
      <c r="B23" s="383"/>
      <c r="C23" s="579"/>
      <c r="D23" s="579"/>
      <c r="E23" s="384"/>
      <c r="F23" s="384"/>
      <c r="G23" s="379"/>
    </row>
    <row r="24" spans="2:7" s="375" customFormat="1" ht="27" customHeight="1">
      <c r="B24" s="385" t="s">
        <v>750</v>
      </c>
      <c r="C24" s="581"/>
      <c r="D24" s="581"/>
      <c r="E24" s="384">
        <v>89879</v>
      </c>
      <c r="F24" s="384">
        <v>5985797</v>
      </c>
      <c r="G24" s="379"/>
    </row>
    <row r="25" spans="2:7" s="375" customFormat="1" ht="27" customHeight="1">
      <c r="B25" s="383"/>
      <c r="C25" s="117" t="s">
        <v>751</v>
      </c>
      <c r="D25" s="117"/>
      <c r="E25" s="384">
        <v>88422</v>
      </c>
      <c r="F25" s="384">
        <v>5944399</v>
      </c>
      <c r="G25" s="379"/>
    </row>
    <row r="26" spans="2:7" s="375" customFormat="1" ht="27" customHeight="1">
      <c r="B26" s="383"/>
      <c r="C26" s="117"/>
      <c r="D26" s="116" t="s">
        <v>752</v>
      </c>
      <c r="E26" s="384">
        <v>87646</v>
      </c>
      <c r="F26" s="384">
        <v>5585449</v>
      </c>
      <c r="G26" s="379"/>
    </row>
    <row r="27" spans="2:7" s="375" customFormat="1" ht="27" customHeight="1">
      <c r="B27" s="383"/>
      <c r="C27" s="117"/>
      <c r="D27" s="116" t="s">
        <v>753</v>
      </c>
      <c r="E27" s="384">
        <v>776</v>
      </c>
      <c r="F27" s="384">
        <v>358950</v>
      </c>
      <c r="G27" s="379"/>
    </row>
    <row r="28" spans="2:7" s="375" customFormat="1" ht="27" customHeight="1">
      <c r="B28" s="385"/>
      <c r="C28" s="117" t="s">
        <v>754</v>
      </c>
      <c r="D28" s="117"/>
      <c r="E28" s="384">
        <v>1457</v>
      </c>
      <c r="F28" s="384">
        <v>41398</v>
      </c>
      <c r="G28" s="379"/>
    </row>
    <row r="29" spans="2:7" s="375" customFormat="1" ht="27" customHeight="1" thickBot="1">
      <c r="B29" s="387"/>
      <c r="C29" s="387"/>
      <c r="D29" s="388" t="s">
        <v>752</v>
      </c>
      <c r="E29" s="389">
        <v>1457</v>
      </c>
      <c r="F29" s="389">
        <v>41398</v>
      </c>
      <c r="G29" s="379"/>
    </row>
    <row r="30" spans="2:7" s="375" customFormat="1" ht="18" customHeight="1">
      <c r="B30" s="117" t="s">
        <v>767</v>
      </c>
      <c r="C30" s="117"/>
      <c r="D30" s="117"/>
      <c r="E30" s="117"/>
      <c r="F30" s="117"/>
      <c r="G30" s="379"/>
    </row>
    <row r="31" spans="2:7" s="375" customFormat="1" ht="13.5">
      <c r="B31" s="375" t="s">
        <v>755</v>
      </c>
      <c r="G31" s="379"/>
    </row>
    <row r="32" s="375" customFormat="1" ht="13.5">
      <c r="G32" s="379"/>
    </row>
    <row r="33" s="375" customFormat="1" ht="13.5">
      <c r="G33" s="379"/>
    </row>
    <row r="34" s="375" customFormat="1" ht="13.5">
      <c r="G34" s="379"/>
    </row>
    <row r="35" s="375" customFormat="1" ht="13.5">
      <c r="G35" s="379"/>
    </row>
    <row r="36" s="375" customFormat="1" ht="13.5">
      <c r="G36" s="379"/>
    </row>
    <row r="37" s="375" customFormat="1" ht="13.5">
      <c r="G37" s="379"/>
    </row>
    <row r="38" s="375" customFormat="1" ht="13.5">
      <c r="G38" s="379"/>
    </row>
    <row r="39" ht="12">
      <c r="G39" s="390"/>
    </row>
    <row r="40" ht="12">
      <c r="G40" s="390"/>
    </row>
    <row r="41" ht="12">
      <c r="G41" s="390"/>
    </row>
    <row r="42" ht="12">
      <c r="G42" s="390"/>
    </row>
    <row r="43" ht="12">
      <c r="G43" s="390"/>
    </row>
    <row r="44" ht="12">
      <c r="G44" s="390"/>
    </row>
    <row r="45" ht="12">
      <c r="G45" s="390"/>
    </row>
    <row r="46" ht="12">
      <c r="G46" s="390"/>
    </row>
    <row r="47" ht="12">
      <c r="G47" s="390"/>
    </row>
    <row r="48" ht="12">
      <c r="G48" s="390"/>
    </row>
    <row r="49" ht="12">
      <c r="G49" s="390"/>
    </row>
    <row r="50" ht="12">
      <c r="G50" s="390"/>
    </row>
    <row r="51" ht="12">
      <c r="G51" s="390"/>
    </row>
    <row r="52" ht="12">
      <c r="G52" s="390"/>
    </row>
    <row r="53" ht="12">
      <c r="G53" s="390"/>
    </row>
    <row r="54" ht="12">
      <c r="G54" s="390"/>
    </row>
    <row r="55" ht="12">
      <c r="G55" s="390"/>
    </row>
    <row r="56" ht="12">
      <c r="G56" s="390"/>
    </row>
    <row r="57" ht="12">
      <c r="G57" s="390"/>
    </row>
    <row r="58" ht="12">
      <c r="G58" s="390"/>
    </row>
    <row r="59" ht="12">
      <c r="G59" s="390"/>
    </row>
    <row r="60" ht="12">
      <c r="G60" s="390"/>
    </row>
    <row r="61" ht="12">
      <c r="G61" s="390"/>
    </row>
    <row r="62" ht="12">
      <c r="G62" s="390"/>
    </row>
    <row r="63" ht="12">
      <c r="G63" s="390"/>
    </row>
    <row r="64" ht="12">
      <c r="G64" s="390"/>
    </row>
    <row r="65" ht="12">
      <c r="G65" s="390"/>
    </row>
    <row r="66" ht="12">
      <c r="G66" s="390"/>
    </row>
    <row r="67" ht="12">
      <c r="G67" s="390"/>
    </row>
    <row r="68" ht="12">
      <c r="G68" s="390"/>
    </row>
    <row r="69" ht="12">
      <c r="G69" s="390"/>
    </row>
    <row r="70" ht="12">
      <c r="G70" s="390"/>
    </row>
    <row r="71" ht="12">
      <c r="G71" s="390"/>
    </row>
    <row r="72" ht="12">
      <c r="G72" s="390"/>
    </row>
    <row r="73" ht="12">
      <c r="G73" s="390"/>
    </row>
    <row r="74" ht="12">
      <c r="G74" s="390"/>
    </row>
    <row r="75" ht="12">
      <c r="G75" s="390"/>
    </row>
    <row r="76" ht="12">
      <c r="G76" s="390"/>
    </row>
    <row r="77" ht="12">
      <c r="G77" s="390"/>
    </row>
    <row r="78" ht="12">
      <c r="G78" s="390"/>
    </row>
    <row r="79" ht="12">
      <c r="G79" s="390"/>
    </row>
    <row r="80" ht="12">
      <c r="G80" s="390"/>
    </row>
    <row r="81" ht="12">
      <c r="G81" s="390"/>
    </row>
    <row r="82" ht="12">
      <c r="G82" s="390"/>
    </row>
    <row r="83" ht="12">
      <c r="G83" s="390"/>
    </row>
    <row r="84" ht="12">
      <c r="G84" s="390"/>
    </row>
    <row r="85" ht="12">
      <c r="G85" s="390"/>
    </row>
    <row r="86" ht="12">
      <c r="G86" s="390"/>
    </row>
    <row r="87" ht="12">
      <c r="G87" s="390"/>
    </row>
    <row r="88" ht="12">
      <c r="G88" s="390"/>
    </row>
    <row r="89" ht="12">
      <c r="G89" s="390"/>
    </row>
    <row r="90" ht="12">
      <c r="G90" s="390"/>
    </row>
    <row r="91" ht="12">
      <c r="G91" s="390"/>
    </row>
    <row r="92" ht="12">
      <c r="G92" s="390"/>
    </row>
    <row r="93" ht="12">
      <c r="G93" s="390"/>
    </row>
    <row r="94" ht="12">
      <c r="G94" s="390"/>
    </row>
    <row r="95" ht="12">
      <c r="G95" s="390"/>
    </row>
    <row r="96" ht="12">
      <c r="G96" s="390"/>
    </row>
    <row r="97" ht="12">
      <c r="G97" s="390"/>
    </row>
    <row r="98" ht="12">
      <c r="G98" s="390"/>
    </row>
    <row r="99" ht="12">
      <c r="G99" s="390"/>
    </row>
    <row r="100" ht="12">
      <c r="G100" s="390"/>
    </row>
    <row r="101" ht="12">
      <c r="G101" s="390"/>
    </row>
    <row r="102" ht="12">
      <c r="G102" s="390"/>
    </row>
    <row r="103" ht="12">
      <c r="G103" s="390"/>
    </row>
    <row r="104" ht="12">
      <c r="G104" s="390"/>
    </row>
    <row r="105" ht="12">
      <c r="G105" s="390"/>
    </row>
    <row r="106" ht="12">
      <c r="G106" s="390"/>
    </row>
    <row r="107" ht="12">
      <c r="G107" s="390"/>
    </row>
    <row r="108" ht="12">
      <c r="G108" s="390"/>
    </row>
    <row r="109" ht="12">
      <c r="G109" s="390"/>
    </row>
    <row r="110" ht="12">
      <c r="G110" s="390"/>
    </row>
    <row r="111" ht="12">
      <c r="G111" s="390"/>
    </row>
    <row r="112" ht="12">
      <c r="G112" s="390"/>
    </row>
    <row r="113" ht="12">
      <c r="G113" s="390"/>
    </row>
    <row r="114" ht="12">
      <c r="G114" s="390"/>
    </row>
    <row r="115" ht="12">
      <c r="G115" s="390"/>
    </row>
    <row r="116" ht="12">
      <c r="G116" s="390"/>
    </row>
    <row r="117" ht="12">
      <c r="G117" s="390"/>
    </row>
    <row r="118" ht="12">
      <c r="G118" s="390"/>
    </row>
    <row r="119" ht="12">
      <c r="G119" s="390"/>
    </row>
    <row r="120" ht="12">
      <c r="G120" s="390"/>
    </row>
    <row r="121" ht="12">
      <c r="G121" s="390"/>
    </row>
    <row r="122" ht="12">
      <c r="G122" s="390"/>
    </row>
    <row r="123" ht="12">
      <c r="G123" s="390"/>
    </row>
    <row r="124" ht="12">
      <c r="G124" s="390"/>
    </row>
    <row r="125" ht="12">
      <c r="G125" s="390"/>
    </row>
    <row r="126" ht="12">
      <c r="G126" s="390"/>
    </row>
    <row r="127" ht="12">
      <c r="G127" s="390"/>
    </row>
    <row r="128" ht="12">
      <c r="G128" s="390"/>
    </row>
    <row r="129" ht="12">
      <c r="G129" s="390"/>
    </row>
    <row r="130" ht="12">
      <c r="G130" s="390"/>
    </row>
    <row r="131" ht="12">
      <c r="G131" s="390"/>
    </row>
    <row r="132" ht="12">
      <c r="G132" s="390"/>
    </row>
    <row r="133" ht="12">
      <c r="G133" s="390"/>
    </row>
    <row r="134" ht="12">
      <c r="G134" s="390"/>
    </row>
    <row r="135" ht="12">
      <c r="G135" s="390"/>
    </row>
    <row r="136" ht="12">
      <c r="G136" s="390"/>
    </row>
    <row r="137" ht="12">
      <c r="G137" s="390"/>
    </row>
    <row r="138" ht="12">
      <c r="G138" s="390"/>
    </row>
    <row r="139" ht="12">
      <c r="G139" s="390"/>
    </row>
    <row r="140" ht="12">
      <c r="G140" s="390"/>
    </row>
    <row r="141" ht="12">
      <c r="G141" s="390"/>
    </row>
    <row r="142" ht="12">
      <c r="G142" s="390"/>
    </row>
    <row r="143" ht="12">
      <c r="G143" s="390"/>
    </row>
    <row r="144" ht="12">
      <c r="G144" s="390"/>
    </row>
    <row r="145" ht="12">
      <c r="G145" s="390"/>
    </row>
    <row r="146" ht="12">
      <c r="G146" s="390"/>
    </row>
    <row r="147" ht="12">
      <c r="G147" s="390"/>
    </row>
    <row r="148" ht="12">
      <c r="G148" s="390"/>
    </row>
    <row r="149" ht="12">
      <c r="G149" s="390"/>
    </row>
    <row r="150" ht="12">
      <c r="G150" s="390"/>
    </row>
    <row r="151" ht="12">
      <c r="G151" s="390"/>
    </row>
    <row r="152" ht="12">
      <c r="G152" s="390"/>
    </row>
    <row r="153" ht="12">
      <c r="G153" s="390"/>
    </row>
    <row r="154" ht="12">
      <c r="G154" s="390"/>
    </row>
    <row r="155" ht="12">
      <c r="G155" s="390"/>
    </row>
    <row r="156" ht="12">
      <c r="G156" s="390"/>
    </row>
    <row r="157" ht="12">
      <c r="G157" s="390"/>
    </row>
    <row r="158" ht="12">
      <c r="G158" s="390"/>
    </row>
    <row r="159" ht="12">
      <c r="G159" s="390"/>
    </row>
    <row r="160" ht="12">
      <c r="G160" s="390"/>
    </row>
    <row r="161" ht="12">
      <c r="G161" s="390"/>
    </row>
    <row r="162" ht="12">
      <c r="G162" s="390"/>
    </row>
    <row r="163" ht="12">
      <c r="G163" s="390"/>
    </row>
    <row r="164" ht="12">
      <c r="G164" s="390"/>
    </row>
    <row r="165" ht="12">
      <c r="G165" s="390"/>
    </row>
    <row r="166" ht="12">
      <c r="G166" s="390"/>
    </row>
    <row r="167" ht="12">
      <c r="G167" s="390"/>
    </row>
    <row r="168" ht="12">
      <c r="G168" s="390"/>
    </row>
    <row r="169" ht="12">
      <c r="G169" s="390"/>
    </row>
    <row r="170" ht="12">
      <c r="G170" s="390"/>
    </row>
    <row r="171" ht="12">
      <c r="G171" s="390"/>
    </row>
    <row r="172" ht="12">
      <c r="G172" s="390"/>
    </row>
    <row r="173" ht="12">
      <c r="G173" s="390"/>
    </row>
    <row r="174" ht="12">
      <c r="G174" s="390"/>
    </row>
    <row r="175" ht="12">
      <c r="G175" s="390"/>
    </row>
    <row r="176" ht="12">
      <c r="G176" s="390"/>
    </row>
    <row r="177" ht="12">
      <c r="G177" s="390"/>
    </row>
    <row r="178" ht="12">
      <c r="G178" s="390"/>
    </row>
    <row r="179" ht="12">
      <c r="G179" s="390"/>
    </row>
    <row r="180" ht="12">
      <c r="G180" s="390"/>
    </row>
    <row r="181" ht="12">
      <c r="G181" s="390"/>
    </row>
    <row r="182" ht="12">
      <c r="G182" s="390"/>
    </row>
    <row r="183" ht="12">
      <c r="G183" s="390"/>
    </row>
    <row r="184" ht="12">
      <c r="G184" s="390"/>
    </row>
    <row r="185" ht="12">
      <c r="G185" s="390"/>
    </row>
    <row r="186" ht="12">
      <c r="G186" s="390"/>
    </row>
    <row r="187" ht="12">
      <c r="G187" s="390"/>
    </row>
    <row r="188" ht="12">
      <c r="G188" s="390"/>
    </row>
    <row r="189" ht="12">
      <c r="G189" s="390"/>
    </row>
    <row r="190" ht="12">
      <c r="G190" s="390"/>
    </row>
    <row r="191" ht="12">
      <c r="G191" s="390"/>
    </row>
    <row r="192" ht="12">
      <c r="G192" s="390"/>
    </row>
    <row r="193" ht="12">
      <c r="G193" s="390"/>
    </row>
    <row r="194" ht="12">
      <c r="G194" s="390"/>
    </row>
    <row r="195" ht="12">
      <c r="G195" s="390"/>
    </row>
    <row r="196" ht="12">
      <c r="G196" s="390"/>
    </row>
    <row r="197" ht="12">
      <c r="G197" s="390"/>
    </row>
    <row r="198" ht="12">
      <c r="G198" s="390"/>
    </row>
    <row r="199" ht="12">
      <c r="G199" s="390"/>
    </row>
    <row r="200" ht="12">
      <c r="G200" s="390"/>
    </row>
    <row r="201" ht="12">
      <c r="G201" s="390"/>
    </row>
    <row r="202" ht="12">
      <c r="G202" s="390"/>
    </row>
    <row r="203" ht="12">
      <c r="G203" s="390"/>
    </row>
    <row r="204" ht="12">
      <c r="G204" s="390"/>
    </row>
    <row r="205" ht="12">
      <c r="G205" s="390"/>
    </row>
    <row r="206" ht="12">
      <c r="G206" s="390"/>
    </row>
    <row r="207" ht="12">
      <c r="G207" s="390"/>
    </row>
    <row r="208" ht="12">
      <c r="G208" s="390"/>
    </row>
    <row r="209" ht="12">
      <c r="G209" s="390"/>
    </row>
    <row r="210" ht="12">
      <c r="G210" s="390"/>
    </row>
    <row r="211" ht="12">
      <c r="G211" s="390"/>
    </row>
    <row r="212" ht="12">
      <c r="G212" s="390"/>
    </row>
    <row r="213" ht="12">
      <c r="G213" s="390"/>
    </row>
    <row r="214" ht="12">
      <c r="G214" s="390"/>
    </row>
    <row r="215" ht="12">
      <c r="G215" s="390"/>
    </row>
    <row r="216" ht="12">
      <c r="G216" s="390"/>
    </row>
    <row r="217" ht="12">
      <c r="G217" s="390"/>
    </row>
    <row r="218" ht="12">
      <c r="G218" s="390"/>
    </row>
    <row r="219" ht="12">
      <c r="G219" s="390"/>
    </row>
    <row r="220" ht="12">
      <c r="G220" s="390"/>
    </row>
    <row r="221" ht="12">
      <c r="G221" s="390"/>
    </row>
    <row r="222" ht="12">
      <c r="G222" s="390"/>
    </row>
    <row r="223" ht="12">
      <c r="G223" s="390"/>
    </row>
    <row r="224" ht="12">
      <c r="G224" s="390"/>
    </row>
    <row r="225" ht="12">
      <c r="G225" s="390"/>
    </row>
    <row r="226" ht="12">
      <c r="G226" s="390"/>
    </row>
    <row r="227" ht="12">
      <c r="G227" s="390"/>
    </row>
    <row r="228" ht="12">
      <c r="G228" s="390"/>
    </row>
    <row r="229" ht="12">
      <c r="G229" s="390"/>
    </row>
    <row r="230" ht="12">
      <c r="G230" s="390"/>
    </row>
    <row r="231" ht="12">
      <c r="G231" s="390"/>
    </row>
    <row r="232" ht="12">
      <c r="G232" s="390"/>
    </row>
    <row r="233" ht="12">
      <c r="G233" s="390"/>
    </row>
    <row r="234" ht="12">
      <c r="G234" s="390"/>
    </row>
    <row r="235" ht="12">
      <c r="G235" s="390"/>
    </row>
    <row r="236" ht="12">
      <c r="G236" s="390"/>
    </row>
    <row r="237" ht="12">
      <c r="G237" s="390"/>
    </row>
    <row r="238" ht="12">
      <c r="G238" s="390"/>
    </row>
    <row r="239" ht="12">
      <c r="G239" s="390"/>
    </row>
    <row r="240" ht="12">
      <c r="G240" s="390"/>
    </row>
    <row r="241" ht="12">
      <c r="G241" s="390"/>
    </row>
    <row r="242" ht="12">
      <c r="G242" s="390"/>
    </row>
    <row r="243" ht="12">
      <c r="G243" s="390"/>
    </row>
    <row r="244" ht="12">
      <c r="G244" s="390"/>
    </row>
    <row r="245" ht="12">
      <c r="G245" s="390"/>
    </row>
    <row r="246" ht="12">
      <c r="G246" s="390"/>
    </row>
    <row r="247" ht="12">
      <c r="G247" s="390"/>
    </row>
    <row r="248" ht="12">
      <c r="G248" s="390"/>
    </row>
    <row r="249" ht="12">
      <c r="G249" s="390"/>
    </row>
    <row r="250" ht="12">
      <c r="G250" s="390"/>
    </row>
    <row r="251" ht="12">
      <c r="G251" s="390"/>
    </row>
    <row r="252" ht="12">
      <c r="G252" s="390"/>
    </row>
    <row r="253" ht="12">
      <c r="G253" s="390"/>
    </row>
    <row r="254" ht="12">
      <c r="G254" s="390"/>
    </row>
    <row r="255" ht="12">
      <c r="G255" s="390"/>
    </row>
    <row r="256" ht="12">
      <c r="G256" s="390"/>
    </row>
    <row r="257" ht="12">
      <c r="G257" s="390"/>
    </row>
    <row r="258" ht="12">
      <c r="G258" s="390"/>
    </row>
    <row r="259" ht="12">
      <c r="G259" s="390"/>
    </row>
    <row r="260" ht="12">
      <c r="G260" s="390"/>
    </row>
    <row r="261" ht="12">
      <c r="G261" s="390"/>
    </row>
    <row r="262" ht="12">
      <c r="G262" s="390"/>
    </row>
    <row r="263" ht="12">
      <c r="G263" s="390"/>
    </row>
    <row r="264" ht="12">
      <c r="G264" s="390"/>
    </row>
    <row r="265" ht="12">
      <c r="G265" s="390"/>
    </row>
    <row r="266" ht="12">
      <c r="G266" s="390"/>
    </row>
    <row r="267" ht="12">
      <c r="G267" s="390"/>
    </row>
    <row r="268" ht="12">
      <c r="G268" s="390"/>
    </row>
    <row r="269" ht="12">
      <c r="G269" s="390"/>
    </row>
    <row r="270" ht="12">
      <c r="G270" s="390"/>
    </row>
    <row r="271" ht="12">
      <c r="G271" s="390"/>
    </row>
    <row r="272" ht="12">
      <c r="G272" s="390"/>
    </row>
    <row r="273" ht="12">
      <c r="G273" s="390"/>
    </row>
    <row r="274" ht="12">
      <c r="G274" s="390"/>
    </row>
    <row r="275" ht="12">
      <c r="G275" s="390"/>
    </row>
    <row r="276" ht="12">
      <c r="G276" s="390"/>
    </row>
    <row r="277" ht="12">
      <c r="G277" s="390"/>
    </row>
    <row r="278" ht="12">
      <c r="G278" s="390"/>
    </row>
    <row r="279" ht="12">
      <c r="G279" s="390"/>
    </row>
    <row r="280" ht="12">
      <c r="G280" s="390"/>
    </row>
    <row r="281" ht="12">
      <c r="G281" s="390"/>
    </row>
    <row r="282" ht="12">
      <c r="G282" s="390"/>
    </row>
    <row r="283" ht="12">
      <c r="G283" s="390"/>
    </row>
    <row r="284" ht="12">
      <c r="G284" s="390"/>
    </row>
    <row r="285" ht="12">
      <c r="G285" s="390"/>
    </row>
    <row r="286" ht="12">
      <c r="G286" s="390"/>
    </row>
    <row r="287" ht="12">
      <c r="G287" s="390"/>
    </row>
    <row r="288" ht="12">
      <c r="G288" s="390"/>
    </row>
    <row r="289" ht="12">
      <c r="G289" s="390"/>
    </row>
    <row r="290" ht="12">
      <c r="G290" s="390"/>
    </row>
    <row r="291" ht="12">
      <c r="G291" s="390"/>
    </row>
    <row r="292" ht="12">
      <c r="G292" s="390"/>
    </row>
    <row r="293" ht="12">
      <c r="G293" s="390"/>
    </row>
    <row r="294" ht="12">
      <c r="G294" s="390"/>
    </row>
    <row r="295" ht="12">
      <c r="G295" s="390"/>
    </row>
    <row r="296" ht="12">
      <c r="G296" s="390"/>
    </row>
    <row r="297" ht="12">
      <c r="G297" s="390"/>
    </row>
    <row r="298" ht="12">
      <c r="G298" s="390"/>
    </row>
    <row r="299" ht="12">
      <c r="G299" s="390"/>
    </row>
    <row r="300" ht="12">
      <c r="G300" s="390"/>
    </row>
    <row r="301" ht="12">
      <c r="G301" s="390"/>
    </row>
    <row r="302" ht="12">
      <c r="G302" s="390"/>
    </row>
    <row r="303" ht="12">
      <c r="G303" s="390"/>
    </row>
    <row r="304" ht="12">
      <c r="G304" s="390"/>
    </row>
    <row r="305" ht="12">
      <c r="G305" s="390"/>
    </row>
    <row r="306" ht="12">
      <c r="G306" s="390"/>
    </row>
    <row r="307" ht="12">
      <c r="G307" s="390"/>
    </row>
    <row r="308" ht="12">
      <c r="G308" s="390"/>
    </row>
    <row r="309" ht="12">
      <c r="G309" s="390"/>
    </row>
    <row r="310" ht="12">
      <c r="G310" s="390"/>
    </row>
    <row r="311" ht="12">
      <c r="G311" s="390"/>
    </row>
    <row r="312" ht="12">
      <c r="G312" s="390"/>
    </row>
    <row r="313" ht="12">
      <c r="G313" s="390"/>
    </row>
    <row r="314" ht="12">
      <c r="G314" s="390"/>
    </row>
    <row r="315" ht="12">
      <c r="G315" s="390"/>
    </row>
    <row r="316" ht="12">
      <c r="G316" s="390"/>
    </row>
    <row r="317" ht="12">
      <c r="G317" s="390"/>
    </row>
    <row r="318" ht="12">
      <c r="G318" s="390"/>
    </row>
    <row r="319" ht="12">
      <c r="G319" s="390"/>
    </row>
    <row r="320" ht="12">
      <c r="G320" s="390"/>
    </row>
    <row r="321" ht="12">
      <c r="G321" s="390"/>
    </row>
    <row r="322" ht="12">
      <c r="G322" s="390"/>
    </row>
    <row r="323" ht="12">
      <c r="G323" s="390"/>
    </row>
    <row r="324" ht="12">
      <c r="G324" s="390"/>
    </row>
    <row r="325" ht="12">
      <c r="G325" s="390"/>
    </row>
    <row r="326" ht="12">
      <c r="G326" s="390"/>
    </row>
    <row r="327" ht="12">
      <c r="G327" s="390"/>
    </row>
    <row r="328" ht="12">
      <c r="G328" s="390"/>
    </row>
    <row r="329" ht="12">
      <c r="G329" s="390"/>
    </row>
    <row r="330" ht="12">
      <c r="G330" s="390"/>
    </row>
    <row r="331" ht="12">
      <c r="G331" s="390"/>
    </row>
    <row r="332" ht="12">
      <c r="G332" s="390"/>
    </row>
    <row r="333" ht="12">
      <c r="G333" s="390"/>
    </row>
    <row r="334" ht="12">
      <c r="G334" s="390"/>
    </row>
    <row r="335" ht="12">
      <c r="G335" s="390"/>
    </row>
    <row r="336" ht="12">
      <c r="G336" s="390"/>
    </row>
    <row r="337" ht="12">
      <c r="G337" s="390"/>
    </row>
    <row r="338" ht="12">
      <c r="G338" s="390"/>
    </row>
    <row r="339" ht="12">
      <c r="G339" s="390"/>
    </row>
    <row r="340" ht="12">
      <c r="G340" s="390"/>
    </row>
    <row r="341" ht="12">
      <c r="G341" s="390"/>
    </row>
    <row r="342" ht="12">
      <c r="G342" s="390"/>
    </row>
    <row r="343" ht="12">
      <c r="G343" s="390"/>
    </row>
    <row r="344" ht="12">
      <c r="G344" s="390"/>
    </row>
    <row r="345" ht="12">
      <c r="G345" s="390"/>
    </row>
    <row r="346" ht="12">
      <c r="G346" s="390"/>
    </row>
    <row r="347" ht="12">
      <c r="G347" s="390"/>
    </row>
    <row r="348" ht="12">
      <c r="G348" s="390"/>
    </row>
    <row r="349" ht="12">
      <c r="G349" s="390"/>
    </row>
    <row r="350" ht="12">
      <c r="G350" s="390"/>
    </row>
    <row r="351" ht="12">
      <c r="G351" s="390"/>
    </row>
    <row r="352" ht="12">
      <c r="G352" s="390"/>
    </row>
    <row r="353" ht="12">
      <c r="G353" s="390"/>
    </row>
    <row r="354" ht="12">
      <c r="G354" s="390"/>
    </row>
    <row r="355" ht="12">
      <c r="G355" s="390"/>
    </row>
    <row r="356" ht="12">
      <c r="G356" s="390"/>
    </row>
    <row r="357" ht="12">
      <c r="G357" s="390"/>
    </row>
    <row r="358" ht="12">
      <c r="G358" s="390"/>
    </row>
    <row r="359" ht="12">
      <c r="G359" s="390"/>
    </row>
    <row r="360" ht="12">
      <c r="G360" s="390"/>
    </row>
    <row r="361" ht="12">
      <c r="G361" s="390"/>
    </row>
    <row r="362" ht="12">
      <c r="G362" s="390"/>
    </row>
    <row r="363" ht="12">
      <c r="G363" s="390"/>
    </row>
    <row r="364" ht="12">
      <c r="G364" s="390"/>
    </row>
    <row r="365" ht="12">
      <c r="G365" s="390"/>
    </row>
    <row r="366" ht="12">
      <c r="G366" s="390"/>
    </row>
    <row r="367" ht="12">
      <c r="G367" s="390"/>
    </row>
    <row r="368" ht="12">
      <c r="G368" s="390"/>
    </row>
    <row r="369" ht="12">
      <c r="G369" s="390"/>
    </row>
    <row r="370" ht="12">
      <c r="G370" s="390"/>
    </row>
    <row r="371" ht="12">
      <c r="G371" s="390"/>
    </row>
    <row r="372" ht="12">
      <c r="G372" s="390"/>
    </row>
    <row r="373" ht="12">
      <c r="G373" s="390"/>
    </row>
    <row r="374" ht="12">
      <c r="G374" s="390"/>
    </row>
    <row r="375" ht="12">
      <c r="G375" s="390"/>
    </row>
    <row r="376" ht="12">
      <c r="G376" s="390"/>
    </row>
    <row r="377" ht="12">
      <c r="G377" s="390"/>
    </row>
  </sheetData>
  <sheetProtection/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41" customWidth="1"/>
    <col min="2" max="2" width="2.50390625" style="541" customWidth="1"/>
    <col min="3" max="3" width="2.625" style="541" customWidth="1"/>
    <col min="4" max="4" width="3.50390625" style="541" bestFit="1" customWidth="1"/>
    <col min="5" max="5" width="2.375" style="541" customWidth="1"/>
    <col min="6" max="6" width="83.00390625" style="541" customWidth="1"/>
    <col min="7" max="9" width="9.00390625" style="541" customWidth="1"/>
    <col min="10" max="10" width="9.25390625" style="541" customWidth="1"/>
    <col min="11" max="11" width="1.12109375" style="541" customWidth="1"/>
    <col min="12" max="12" width="9.00390625" style="541" hidden="1" customWidth="1"/>
    <col min="13" max="13" width="4.875" style="541" customWidth="1"/>
    <col min="14" max="16384" width="9.00390625" style="541" customWidth="1"/>
  </cols>
  <sheetData>
    <row r="1" ht="13.5" customHeight="1"/>
    <row r="2" ht="18" customHeight="1">
      <c r="B2" s="541" t="s">
        <v>866</v>
      </c>
    </row>
    <row r="3" ht="18" customHeight="1"/>
    <row r="4" spans="2:6" ht="20.25" customHeight="1">
      <c r="B4" s="542">
        <v>7</v>
      </c>
      <c r="C4" s="543" t="s">
        <v>867</v>
      </c>
      <c r="D4" s="544">
        <v>1</v>
      </c>
      <c r="E4" s="545" t="s">
        <v>868</v>
      </c>
      <c r="F4" s="546" t="s">
        <v>869</v>
      </c>
    </row>
    <row r="5" spans="2:6" ht="20.25" customHeight="1">
      <c r="B5" s="542">
        <v>7</v>
      </c>
      <c r="C5" s="543" t="s">
        <v>867</v>
      </c>
      <c r="D5" s="544">
        <v>2</v>
      </c>
      <c r="E5" s="545" t="s">
        <v>868</v>
      </c>
      <c r="F5" s="546" t="s">
        <v>870</v>
      </c>
    </row>
    <row r="6" spans="2:6" ht="20.25" customHeight="1">
      <c r="B6" s="542">
        <v>7</v>
      </c>
      <c r="C6" s="543" t="s">
        <v>867</v>
      </c>
      <c r="D6" s="544">
        <v>3</v>
      </c>
      <c r="E6" s="545" t="s">
        <v>868</v>
      </c>
      <c r="F6" s="546" t="s">
        <v>871</v>
      </c>
    </row>
    <row r="7" spans="2:6" ht="33" customHeight="1">
      <c r="B7" s="542">
        <v>7</v>
      </c>
      <c r="C7" s="543" t="s">
        <v>867</v>
      </c>
      <c r="D7" s="544">
        <v>4</v>
      </c>
      <c r="E7" s="545" t="s">
        <v>868</v>
      </c>
      <c r="F7" s="546" t="s">
        <v>872</v>
      </c>
    </row>
    <row r="8" spans="2:12" ht="18" customHeight="1">
      <c r="B8" s="542">
        <v>7</v>
      </c>
      <c r="C8" s="543" t="s">
        <v>867</v>
      </c>
      <c r="D8" s="544">
        <v>5</v>
      </c>
      <c r="E8" s="545" t="s">
        <v>868</v>
      </c>
      <c r="F8" s="546" t="s">
        <v>873</v>
      </c>
      <c r="G8" s="547"/>
      <c r="H8" s="547"/>
      <c r="I8" s="547"/>
      <c r="J8" s="547"/>
      <c r="K8" s="547"/>
      <c r="L8" s="547"/>
    </row>
    <row r="9" spans="2:6" ht="18" customHeight="1">
      <c r="B9" s="542">
        <v>7</v>
      </c>
      <c r="C9" s="543" t="s">
        <v>867</v>
      </c>
      <c r="D9" s="544">
        <v>6</v>
      </c>
      <c r="E9" s="545" t="s">
        <v>868</v>
      </c>
      <c r="F9" s="546" t="s">
        <v>1049</v>
      </c>
    </row>
    <row r="10" spans="2:6" ht="36" customHeight="1">
      <c r="B10" s="542">
        <v>7</v>
      </c>
      <c r="C10" s="543" t="s">
        <v>867</v>
      </c>
      <c r="D10" s="544">
        <v>7</v>
      </c>
      <c r="E10" s="545" t="s">
        <v>868</v>
      </c>
      <c r="F10" s="546" t="s">
        <v>874</v>
      </c>
    </row>
    <row r="11" spans="2:6" ht="36" customHeight="1">
      <c r="B11" s="542">
        <v>7</v>
      </c>
      <c r="C11" s="543" t="s">
        <v>867</v>
      </c>
      <c r="D11" s="544">
        <v>8</v>
      </c>
      <c r="E11" s="545" t="s">
        <v>868</v>
      </c>
      <c r="F11" s="546" t="s">
        <v>875</v>
      </c>
    </row>
    <row r="12" spans="2:6" ht="18" customHeight="1">
      <c r="B12" s="542">
        <v>7</v>
      </c>
      <c r="C12" s="543" t="s">
        <v>867</v>
      </c>
      <c r="D12" s="544">
        <v>9</v>
      </c>
      <c r="E12" s="545" t="s">
        <v>868</v>
      </c>
      <c r="F12" s="546" t="s">
        <v>876</v>
      </c>
    </row>
    <row r="13" spans="2:6" ht="18" customHeight="1">
      <c r="B13" s="542"/>
      <c r="C13" s="543"/>
      <c r="D13" s="544"/>
      <c r="E13" s="545"/>
      <c r="F13" s="546" t="s">
        <v>877</v>
      </c>
    </row>
    <row r="14" spans="2:6" ht="18" customHeight="1">
      <c r="B14" s="542"/>
      <c r="C14" s="543"/>
      <c r="D14" s="544"/>
      <c r="E14" s="545"/>
      <c r="F14" s="546" t="s">
        <v>878</v>
      </c>
    </row>
    <row r="15" spans="2:6" ht="18" customHeight="1">
      <c r="B15" s="542"/>
      <c r="C15" s="543"/>
      <c r="D15" s="544"/>
      <c r="E15" s="545"/>
      <c r="F15" s="546" t="s">
        <v>879</v>
      </c>
    </row>
    <row r="16" spans="2:6" ht="20.25" customHeight="1">
      <c r="B16" s="542">
        <v>7</v>
      </c>
      <c r="C16" s="543" t="s">
        <v>867</v>
      </c>
      <c r="D16" s="544">
        <v>10</v>
      </c>
      <c r="E16" s="545" t="s">
        <v>868</v>
      </c>
      <c r="F16" s="546" t="s">
        <v>880</v>
      </c>
    </row>
    <row r="17" spans="2:6" ht="18" customHeight="1">
      <c r="B17" s="542"/>
      <c r="C17" s="543"/>
      <c r="D17" s="544"/>
      <c r="E17" s="545"/>
      <c r="F17" s="546" t="s">
        <v>881</v>
      </c>
    </row>
    <row r="18" spans="2:6" ht="18" customHeight="1">
      <c r="B18" s="542"/>
      <c r="C18" s="543"/>
      <c r="D18" s="544"/>
      <c r="E18" s="545"/>
      <c r="F18" s="546" t="s">
        <v>882</v>
      </c>
    </row>
    <row r="19" spans="2:6" ht="18" customHeight="1">
      <c r="B19" s="542"/>
      <c r="C19" s="543"/>
      <c r="D19" s="544"/>
      <c r="E19" s="545"/>
      <c r="F19" s="546" t="s">
        <v>883</v>
      </c>
    </row>
    <row r="20" spans="2:6" ht="18" customHeight="1">
      <c r="B20" s="542"/>
      <c r="C20" s="543"/>
      <c r="D20" s="544"/>
      <c r="E20" s="545"/>
      <c r="F20" s="546" t="s">
        <v>884</v>
      </c>
    </row>
    <row r="21" spans="2:6" ht="18" customHeight="1">
      <c r="B21" s="542"/>
      <c r="C21" s="543"/>
      <c r="D21" s="544"/>
      <c r="E21" s="545"/>
      <c r="F21" s="546" t="s">
        <v>885</v>
      </c>
    </row>
    <row r="22" spans="2:6" ht="18" customHeight="1">
      <c r="B22" s="542"/>
      <c r="C22" s="543"/>
      <c r="D22" s="544"/>
      <c r="E22" s="545"/>
      <c r="F22" s="546" t="s">
        <v>886</v>
      </c>
    </row>
    <row r="23" spans="2:6" ht="18" customHeight="1">
      <c r="B23" s="542">
        <v>7</v>
      </c>
      <c r="C23" s="543" t="s">
        <v>867</v>
      </c>
      <c r="D23" s="544">
        <v>11</v>
      </c>
      <c r="E23" s="545" t="s">
        <v>868</v>
      </c>
      <c r="F23" s="546" t="s">
        <v>887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2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6171875" style="255" customWidth="1"/>
    <col min="2" max="2" width="10.50390625" style="255" customWidth="1"/>
    <col min="3" max="12" width="7.875" style="255" customWidth="1"/>
    <col min="13" max="16384" width="9.00390625" style="255" customWidth="1"/>
  </cols>
  <sheetData>
    <row r="1" ht="17.25" customHeight="1">
      <c r="B1" s="254" t="s">
        <v>1102</v>
      </c>
    </row>
    <row r="2" ht="7.5" customHeight="1">
      <c r="B2" s="254"/>
    </row>
    <row r="3" spans="2:12" ht="12.75" thickBot="1">
      <c r="B3" s="255" t="s">
        <v>0</v>
      </c>
      <c r="L3" s="87" t="s">
        <v>31</v>
      </c>
    </row>
    <row r="4" spans="2:12" ht="15" customHeight="1" thickTop="1">
      <c r="B4" s="519" t="s">
        <v>5</v>
      </c>
      <c r="C4" s="461" t="s">
        <v>1</v>
      </c>
      <c r="D4" s="462" t="s">
        <v>2</v>
      </c>
      <c r="E4" s="520"/>
      <c r="F4" s="521"/>
      <c r="G4" s="521"/>
      <c r="H4" s="521"/>
      <c r="I4" s="522"/>
      <c r="J4" s="522"/>
      <c r="K4" s="522"/>
      <c r="L4" s="522"/>
    </row>
    <row r="5" spans="2:12" ht="40.5" customHeight="1">
      <c r="B5" s="523"/>
      <c r="C5" s="467"/>
      <c r="D5" s="467"/>
      <c r="E5" s="274" t="s">
        <v>3</v>
      </c>
      <c r="F5" s="274" t="s">
        <v>18</v>
      </c>
      <c r="G5" s="274" t="s">
        <v>19</v>
      </c>
      <c r="H5" s="505" t="s">
        <v>759</v>
      </c>
      <c r="I5" s="274" t="s">
        <v>20</v>
      </c>
      <c r="J5" s="274" t="s">
        <v>23</v>
      </c>
      <c r="K5" s="274" t="s">
        <v>24</v>
      </c>
      <c r="L5" s="471" t="s">
        <v>21</v>
      </c>
    </row>
    <row r="6" spans="2:12" ht="12.75" customHeight="1">
      <c r="B6" s="524" t="s">
        <v>22</v>
      </c>
      <c r="C6" s="671">
        <v>10000</v>
      </c>
      <c r="D6" s="671">
        <v>9984.3</v>
      </c>
      <c r="E6" s="671">
        <v>70.1</v>
      </c>
      <c r="F6" s="671">
        <v>226</v>
      </c>
      <c r="G6" s="671">
        <v>265.4</v>
      </c>
      <c r="H6" s="671">
        <v>1424.7</v>
      </c>
      <c r="I6" s="671">
        <v>562.3</v>
      </c>
      <c r="J6" s="671">
        <v>797.9</v>
      </c>
      <c r="K6" s="671">
        <v>1754.2</v>
      </c>
      <c r="L6" s="673">
        <v>789.6</v>
      </c>
    </row>
    <row r="7" spans="2:12" ht="12" customHeight="1">
      <c r="B7" s="459" t="s">
        <v>756</v>
      </c>
      <c r="C7" s="698">
        <v>103.8</v>
      </c>
      <c r="D7" s="698">
        <v>103.8</v>
      </c>
      <c r="E7" s="698">
        <v>104.6</v>
      </c>
      <c r="F7" s="698">
        <v>98.2</v>
      </c>
      <c r="G7" s="698">
        <v>108.4</v>
      </c>
      <c r="H7" s="698">
        <v>108.3</v>
      </c>
      <c r="I7" s="698">
        <v>99.9</v>
      </c>
      <c r="J7" s="698">
        <v>111.4</v>
      </c>
      <c r="K7" s="698">
        <v>103.7</v>
      </c>
      <c r="L7" s="699">
        <v>104.8</v>
      </c>
    </row>
    <row r="8" spans="2:12" ht="12" customHeight="1">
      <c r="B8" s="459" t="s">
        <v>757</v>
      </c>
      <c r="C8" s="698">
        <v>105.2</v>
      </c>
      <c r="D8" s="698">
        <v>105.2</v>
      </c>
      <c r="E8" s="698">
        <v>109.8</v>
      </c>
      <c r="F8" s="698">
        <v>104.1</v>
      </c>
      <c r="G8" s="698">
        <v>115.3</v>
      </c>
      <c r="H8" s="698">
        <v>104.4</v>
      </c>
      <c r="I8" s="698">
        <v>104.3</v>
      </c>
      <c r="J8" s="698">
        <v>100.1</v>
      </c>
      <c r="K8" s="698">
        <v>106.9</v>
      </c>
      <c r="L8" s="699">
        <v>111</v>
      </c>
    </row>
    <row r="9" spans="2:12" ht="12" customHeight="1">
      <c r="B9" s="459" t="s">
        <v>758</v>
      </c>
      <c r="C9" s="698">
        <v>104.7</v>
      </c>
      <c r="D9" s="698">
        <v>104.7</v>
      </c>
      <c r="E9" s="698">
        <v>112.9</v>
      </c>
      <c r="F9" s="698">
        <v>104.3</v>
      </c>
      <c r="G9" s="698">
        <v>120.7</v>
      </c>
      <c r="H9" s="698">
        <v>107.2</v>
      </c>
      <c r="I9" s="698">
        <v>104.3</v>
      </c>
      <c r="J9" s="698">
        <v>106.8</v>
      </c>
      <c r="K9" s="698">
        <v>105.3</v>
      </c>
      <c r="L9" s="699">
        <v>114.1</v>
      </c>
    </row>
    <row r="10" spans="2:12" ht="12" customHeight="1">
      <c r="B10" s="459" t="s">
        <v>888</v>
      </c>
      <c r="C10" s="698">
        <v>104.4</v>
      </c>
      <c r="D10" s="698">
        <v>104.4</v>
      </c>
      <c r="E10" s="698">
        <v>105.1</v>
      </c>
      <c r="F10" s="698">
        <v>86.2</v>
      </c>
      <c r="G10" s="698">
        <v>110.5</v>
      </c>
      <c r="H10" s="698">
        <v>93.8</v>
      </c>
      <c r="I10" s="698">
        <v>109.3</v>
      </c>
      <c r="J10" s="698">
        <v>145.7</v>
      </c>
      <c r="K10" s="698">
        <v>106.1</v>
      </c>
      <c r="L10" s="699">
        <v>113.1</v>
      </c>
    </row>
    <row r="11" spans="2:12" ht="12" customHeight="1">
      <c r="B11" s="167" t="s">
        <v>953</v>
      </c>
      <c r="C11" s="700">
        <v>95.3</v>
      </c>
      <c r="D11" s="700">
        <v>95.3</v>
      </c>
      <c r="E11" s="700">
        <v>79.4</v>
      </c>
      <c r="F11" s="700">
        <v>83.6</v>
      </c>
      <c r="G11" s="700">
        <v>105.9</v>
      </c>
      <c r="H11" s="700">
        <v>75.1</v>
      </c>
      <c r="I11" s="700">
        <v>98.7</v>
      </c>
      <c r="J11" s="700">
        <v>103</v>
      </c>
      <c r="K11" s="700">
        <v>105.1</v>
      </c>
      <c r="L11" s="701">
        <v>96.9</v>
      </c>
    </row>
    <row r="12" spans="2:12" ht="3.75" customHeight="1">
      <c r="B12" s="214"/>
      <c r="C12" s="507"/>
      <c r="D12" s="507"/>
      <c r="E12" s="507"/>
      <c r="F12" s="507"/>
      <c r="G12" s="507"/>
      <c r="H12" s="507"/>
      <c r="I12" s="507"/>
      <c r="J12" s="507"/>
      <c r="K12" s="507"/>
      <c r="L12" s="508"/>
    </row>
    <row r="13" spans="2:12" ht="12" customHeight="1">
      <c r="B13" s="459" t="s">
        <v>889</v>
      </c>
      <c r="C13" s="525">
        <v>94.9</v>
      </c>
      <c r="D13" s="525">
        <v>94.9</v>
      </c>
      <c r="E13" s="525">
        <v>105.9</v>
      </c>
      <c r="F13" s="525">
        <v>94.5</v>
      </c>
      <c r="G13" s="525">
        <v>97.9</v>
      </c>
      <c r="H13" s="525">
        <v>100.6</v>
      </c>
      <c r="I13" s="525">
        <v>95.1</v>
      </c>
      <c r="J13" s="526">
        <v>78.5</v>
      </c>
      <c r="K13" s="525">
        <v>99.5</v>
      </c>
      <c r="L13" s="527">
        <v>108.7</v>
      </c>
    </row>
    <row r="14" spans="2:12" ht="12" customHeight="1">
      <c r="B14" s="459" t="s">
        <v>11</v>
      </c>
      <c r="C14" s="525">
        <v>101.9</v>
      </c>
      <c r="D14" s="525">
        <v>101.9</v>
      </c>
      <c r="E14" s="525">
        <v>107.2</v>
      </c>
      <c r="F14" s="525">
        <v>88.9</v>
      </c>
      <c r="G14" s="525">
        <v>107.5</v>
      </c>
      <c r="H14" s="525">
        <v>102.4</v>
      </c>
      <c r="I14" s="525">
        <v>107.7</v>
      </c>
      <c r="J14" s="526">
        <v>121.4</v>
      </c>
      <c r="K14" s="525">
        <v>96.8</v>
      </c>
      <c r="L14" s="527">
        <v>113.5</v>
      </c>
    </row>
    <row r="15" spans="2:12" ht="12" customHeight="1">
      <c r="B15" s="459" t="s">
        <v>12</v>
      </c>
      <c r="C15" s="525">
        <v>108.5</v>
      </c>
      <c r="D15" s="525">
        <v>108.5</v>
      </c>
      <c r="E15" s="525">
        <v>113.4</v>
      </c>
      <c r="F15" s="525">
        <v>91.4</v>
      </c>
      <c r="G15" s="525">
        <v>118.9</v>
      </c>
      <c r="H15" s="525">
        <v>104.1</v>
      </c>
      <c r="I15" s="525">
        <v>101.6</v>
      </c>
      <c r="J15" s="526">
        <v>147.2</v>
      </c>
      <c r="K15" s="525">
        <v>99.7</v>
      </c>
      <c r="L15" s="527">
        <v>121.2</v>
      </c>
    </row>
    <row r="16" spans="2:12" ht="12" customHeight="1">
      <c r="B16" s="459" t="s">
        <v>13</v>
      </c>
      <c r="C16" s="525">
        <v>101.7</v>
      </c>
      <c r="D16" s="525">
        <v>101.7</v>
      </c>
      <c r="E16" s="525">
        <v>103.4</v>
      </c>
      <c r="F16" s="525">
        <v>96.9</v>
      </c>
      <c r="G16" s="525">
        <v>99.9</v>
      </c>
      <c r="H16" s="525">
        <v>109.3</v>
      </c>
      <c r="I16" s="525">
        <v>118.9</v>
      </c>
      <c r="J16" s="526">
        <v>92.6</v>
      </c>
      <c r="K16" s="525">
        <v>99.7</v>
      </c>
      <c r="L16" s="527">
        <v>113.8</v>
      </c>
    </row>
    <row r="17" spans="2:12" ht="12" customHeight="1">
      <c r="B17" s="459" t="s">
        <v>890</v>
      </c>
      <c r="C17" s="525">
        <v>99.8</v>
      </c>
      <c r="D17" s="525">
        <v>99.8</v>
      </c>
      <c r="E17" s="525">
        <v>101.6</v>
      </c>
      <c r="F17" s="525">
        <v>91.2</v>
      </c>
      <c r="G17" s="525">
        <v>103.1</v>
      </c>
      <c r="H17" s="525">
        <v>85.1</v>
      </c>
      <c r="I17" s="525">
        <v>123.1</v>
      </c>
      <c r="J17" s="526">
        <v>138.5</v>
      </c>
      <c r="K17" s="525">
        <v>102.1</v>
      </c>
      <c r="L17" s="527">
        <v>108.7</v>
      </c>
    </row>
    <row r="18" spans="2:12" ht="12" customHeight="1">
      <c r="B18" s="459" t="s">
        <v>14</v>
      </c>
      <c r="C18" s="525">
        <v>103.4</v>
      </c>
      <c r="D18" s="525">
        <v>103.4</v>
      </c>
      <c r="E18" s="525">
        <v>104.4</v>
      </c>
      <c r="F18" s="525">
        <v>89.5</v>
      </c>
      <c r="G18" s="525">
        <v>117.6</v>
      </c>
      <c r="H18" s="525">
        <v>81.2</v>
      </c>
      <c r="I18" s="525">
        <v>114.6</v>
      </c>
      <c r="J18" s="526">
        <v>160.1</v>
      </c>
      <c r="K18" s="525">
        <v>105</v>
      </c>
      <c r="L18" s="527">
        <v>114</v>
      </c>
    </row>
    <row r="19" spans="2:12" ht="12" customHeight="1">
      <c r="B19" s="459" t="s">
        <v>15</v>
      </c>
      <c r="C19" s="525">
        <v>112</v>
      </c>
      <c r="D19" s="525">
        <v>112</v>
      </c>
      <c r="E19" s="525">
        <v>118.9</v>
      </c>
      <c r="F19" s="525">
        <v>93.6</v>
      </c>
      <c r="G19" s="525">
        <v>140.5</v>
      </c>
      <c r="H19" s="525">
        <v>108.5</v>
      </c>
      <c r="I19" s="525">
        <v>121.6</v>
      </c>
      <c r="J19" s="526">
        <v>132.2</v>
      </c>
      <c r="K19" s="525">
        <v>113.8</v>
      </c>
      <c r="L19" s="527">
        <v>124.9</v>
      </c>
    </row>
    <row r="20" spans="2:12" ht="12" customHeight="1">
      <c r="B20" s="459" t="s">
        <v>16</v>
      </c>
      <c r="C20" s="525">
        <v>98.4</v>
      </c>
      <c r="D20" s="525">
        <v>98.4</v>
      </c>
      <c r="E20" s="525">
        <v>95.6</v>
      </c>
      <c r="F20" s="525">
        <v>72.3</v>
      </c>
      <c r="G20" s="525">
        <v>93.9</v>
      </c>
      <c r="H20" s="525">
        <v>98.2</v>
      </c>
      <c r="I20" s="525">
        <v>103.5</v>
      </c>
      <c r="J20" s="526">
        <v>166.8</v>
      </c>
      <c r="K20" s="525">
        <v>105</v>
      </c>
      <c r="L20" s="527">
        <v>100.1</v>
      </c>
    </row>
    <row r="21" spans="2:12" ht="12" customHeight="1">
      <c r="B21" s="459" t="s">
        <v>17</v>
      </c>
      <c r="C21" s="525">
        <v>110.9</v>
      </c>
      <c r="D21" s="525">
        <v>110.9</v>
      </c>
      <c r="E21" s="525">
        <v>109</v>
      </c>
      <c r="F21" s="525">
        <v>76.8</v>
      </c>
      <c r="G21" s="525">
        <v>161.7</v>
      </c>
      <c r="H21" s="525">
        <v>94.9</v>
      </c>
      <c r="I21" s="525">
        <v>106.2</v>
      </c>
      <c r="J21" s="526">
        <v>197.5</v>
      </c>
      <c r="K21" s="525">
        <v>110</v>
      </c>
      <c r="L21" s="527">
        <v>118</v>
      </c>
    </row>
    <row r="22" spans="2:12" ht="12" customHeight="1">
      <c r="B22" s="459" t="s">
        <v>6</v>
      </c>
      <c r="C22" s="525">
        <v>105.7</v>
      </c>
      <c r="D22" s="525">
        <v>105.7</v>
      </c>
      <c r="E22" s="525">
        <v>106</v>
      </c>
      <c r="F22" s="525">
        <v>83.1</v>
      </c>
      <c r="G22" s="525">
        <v>104.1</v>
      </c>
      <c r="H22" s="525">
        <v>88.1</v>
      </c>
      <c r="I22" s="525">
        <v>111.6</v>
      </c>
      <c r="J22" s="526">
        <v>133.6</v>
      </c>
      <c r="K22" s="525">
        <v>118.4</v>
      </c>
      <c r="L22" s="527">
        <v>112.6</v>
      </c>
    </row>
    <row r="23" spans="2:12" ht="12" customHeight="1">
      <c r="B23" s="459" t="s">
        <v>7</v>
      </c>
      <c r="C23" s="525">
        <v>108</v>
      </c>
      <c r="D23" s="525">
        <v>108</v>
      </c>
      <c r="E23" s="525">
        <v>100.2</v>
      </c>
      <c r="F23" s="525">
        <v>79.8</v>
      </c>
      <c r="G23" s="525">
        <v>98</v>
      </c>
      <c r="H23" s="525">
        <v>77.5</v>
      </c>
      <c r="I23" s="525">
        <v>106.3</v>
      </c>
      <c r="J23" s="526">
        <v>177.1</v>
      </c>
      <c r="K23" s="525">
        <v>114.9</v>
      </c>
      <c r="L23" s="527">
        <v>113.3</v>
      </c>
    </row>
    <row r="24" spans="2:12" ht="12" customHeight="1">
      <c r="B24" s="459" t="s">
        <v>8</v>
      </c>
      <c r="C24" s="525">
        <v>107.8</v>
      </c>
      <c r="D24" s="525">
        <v>107.8</v>
      </c>
      <c r="E24" s="525">
        <v>96</v>
      </c>
      <c r="F24" s="525">
        <v>76.3</v>
      </c>
      <c r="G24" s="525">
        <v>82.9</v>
      </c>
      <c r="H24" s="525">
        <v>75.9</v>
      </c>
      <c r="I24" s="525">
        <v>101.1</v>
      </c>
      <c r="J24" s="526">
        <v>203</v>
      </c>
      <c r="K24" s="525">
        <v>108.4</v>
      </c>
      <c r="L24" s="527">
        <v>107.8</v>
      </c>
    </row>
    <row r="25" spans="2:12" ht="6" customHeight="1">
      <c r="B25" s="214"/>
      <c r="C25" s="507"/>
      <c r="D25" s="507"/>
      <c r="E25" s="507"/>
      <c r="F25" s="507"/>
      <c r="G25" s="507"/>
      <c r="H25" s="507"/>
      <c r="I25" s="507"/>
      <c r="J25" s="507"/>
      <c r="K25" s="507"/>
      <c r="L25" s="508"/>
    </row>
    <row r="26" spans="2:12" ht="11.25" customHeight="1">
      <c r="B26" s="459" t="s">
        <v>958</v>
      </c>
      <c r="C26" s="525">
        <v>97.7</v>
      </c>
      <c r="D26" s="525">
        <v>97.7</v>
      </c>
      <c r="E26" s="525">
        <v>99.3</v>
      </c>
      <c r="F26" s="525">
        <v>76.7</v>
      </c>
      <c r="G26" s="525">
        <v>78.4</v>
      </c>
      <c r="H26" s="525">
        <v>94.5</v>
      </c>
      <c r="I26" s="525">
        <v>98.1</v>
      </c>
      <c r="J26" s="526">
        <v>112.4</v>
      </c>
      <c r="K26" s="525">
        <v>111.3</v>
      </c>
      <c r="L26" s="527">
        <v>107.4</v>
      </c>
    </row>
    <row r="27" spans="2:12" ht="11.25" customHeight="1">
      <c r="B27" s="459" t="s">
        <v>11</v>
      </c>
      <c r="C27" s="525">
        <v>99.5</v>
      </c>
      <c r="D27" s="525">
        <v>99.5</v>
      </c>
      <c r="E27" s="525">
        <v>91.6</v>
      </c>
      <c r="F27" s="525">
        <v>86.6</v>
      </c>
      <c r="G27" s="525">
        <v>87.4</v>
      </c>
      <c r="H27" s="525">
        <v>97.2</v>
      </c>
      <c r="I27" s="525">
        <v>88</v>
      </c>
      <c r="J27" s="526">
        <v>103.9</v>
      </c>
      <c r="K27" s="525">
        <v>112.5</v>
      </c>
      <c r="L27" s="527">
        <v>110.5</v>
      </c>
    </row>
    <row r="28" spans="2:12" ht="11.25" customHeight="1">
      <c r="B28" s="459" t="s">
        <v>12</v>
      </c>
      <c r="C28" s="525">
        <v>106.6</v>
      </c>
      <c r="D28" s="525">
        <v>106.6</v>
      </c>
      <c r="E28" s="525">
        <v>89.3</v>
      </c>
      <c r="F28" s="525">
        <v>89.7</v>
      </c>
      <c r="G28" s="525">
        <v>116.1</v>
      </c>
      <c r="H28" s="525">
        <v>87.9</v>
      </c>
      <c r="I28" s="525">
        <v>105.1</v>
      </c>
      <c r="J28" s="526">
        <v>129.5</v>
      </c>
      <c r="K28" s="525">
        <v>115.3</v>
      </c>
      <c r="L28" s="527">
        <v>114.8</v>
      </c>
    </row>
    <row r="29" spans="2:12" ht="11.25" customHeight="1">
      <c r="B29" s="459" t="s">
        <v>13</v>
      </c>
      <c r="C29" s="525">
        <v>95.6</v>
      </c>
      <c r="D29" s="525">
        <v>95.6</v>
      </c>
      <c r="E29" s="525">
        <v>78.4</v>
      </c>
      <c r="F29" s="525">
        <v>83.9</v>
      </c>
      <c r="G29" s="525">
        <v>153.8</v>
      </c>
      <c r="H29" s="525">
        <v>68.7</v>
      </c>
      <c r="I29" s="525">
        <v>101.6</v>
      </c>
      <c r="J29" s="526">
        <v>87.7</v>
      </c>
      <c r="K29" s="525">
        <v>112.3</v>
      </c>
      <c r="L29" s="527">
        <v>81.7</v>
      </c>
    </row>
    <row r="30" spans="2:12" ht="11.25" customHeight="1">
      <c r="B30" s="459" t="s">
        <v>954</v>
      </c>
      <c r="C30" s="525">
        <v>80.6</v>
      </c>
      <c r="D30" s="525">
        <v>80.6</v>
      </c>
      <c r="E30" s="525">
        <v>59.6</v>
      </c>
      <c r="F30" s="525">
        <v>70.4</v>
      </c>
      <c r="G30" s="525">
        <v>101.6</v>
      </c>
      <c r="H30" s="525">
        <v>60.5</v>
      </c>
      <c r="I30" s="525">
        <v>92.1</v>
      </c>
      <c r="J30" s="526">
        <v>71.4</v>
      </c>
      <c r="K30" s="525">
        <v>98.5</v>
      </c>
      <c r="L30" s="527">
        <v>49.9</v>
      </c>
    </row>
    <row r="31" spans="2:12" ht="11.25" customHeight="1">
      <c r="B31" s="459" t="s">
        <v>14</v>
      </c>
      <c r="C31" s="525">
        <v>92</v>
      </c>
      <c r="D31" s="525">
        <v>92</v>
      </c>
      <c r="E31" s="525">
        <v>69.3</v>
      </c>
      <c r="F31" s="525">
        <v>76.3</v>
      </c>
      <c r="G31" s="525">
        <v>97.8</v>
      </c>
      <c r="H31" s="525">
        <v>66.1</v>
      </c>
      <c r="I31" s="525">
        <v>106.8</v>
      </c>
      <c r="J31" s="526">
        <v>111.5</v>
      </c>
      <c r="K31" s="525">
        <v>97.1</v>
      </c>
      <c r="L31" s="527">
        <v>71</v>
      </c>
    </row>
    <row r="32" spans="2:12" ht="11.25" customHeight="1">
      <c r="B32" s="459" t="s">
        <v>15</v>
      </c>
      <c r="C32" s="525">
        <v>94.2</v>
      </c>
      <c r="D32" s="525">
        <v>94.2</v>
      </c>
      <c r="E32" s="525">
        <v>66.3</v>
      </c>
      <c r="F32" s="525">
        <v>79.4</v>
      </c>
      <c r="G32" s="525">
        <v>102.9</v>
      </c>
      <c r="H32" s="525">
        <v>76.3</v>
      </c>
      <c r="I32" s="525">
        <v>103.6</v>
      </c>
      <c r="J32" s="526">
        <v>99.9</v>
      </c>
      <c r="K32" s="525">
        <v>98.9</v>
      </c>
      <c r="L32" s="527">
        <v>92.9</v>
      </c>
    </row>
    <row r="33" spans="2:12" ht="11.25" customHeight="1">
      <c r="B33" s="459" t="s">
        <v>16</v>
      </c>
      <c r="C33" s="525">
        <v>80.3</v>
      </c>
      <c r="D33" s="525">
        <v>80.3</v>
      </c>
      <c r="E33" s="525">
        <v>69</v>
      </c>
      <c r="F33" s="525">
        <v>78.1</v>
      </c>
      <c r="G33" s="525">
        <v>89.8</v>
      </c>
      <c r="H33" s="525">
        <v>52.7</v>
      </c>
      <c r="I33" s="525">
        <v>90.5</v>
      </c>
      <c r="J33" s="526">
        <v>96.8</v>
      </c>
      <c r="K33" s="525">
        <v>87.6</v>
      </c>
      <c r="L33" s="527">
        <v>77.6</v>
      </c>
    </row>
    <row r="34" spans="2:12" ht="11.25" customHeight="1">
      <c r="B34" s="459" t="s">
        <v>17</v>
      </c>
      <c r="C34" s="525">
        <v>92.9</v>
      </c>
      <c r="D34" s="525">
        <v>92.9</v>
      </c>
      <c r="E34" s="525">
        <v>85.2</v>
      </c>
      <c r="F34" s="525">
        <v>77.5</v>
      </c>
      <c r="G34" s="525">
        <v>148.7</v>
      </c>
      <c r="H34" s="525">
        <v>64.8</v>
      </c>
      <c r="I34" s="525">
        <v>98.8</v>
      </c>
      <c r="J34" s="526">
        <v>86.3</v>
      </c>
      <c r="K34" s="525">
        <v>99.8</v>
      </c>
      <c r="L34" s="527">
        <v>111.7</v>
      </c>
    </row>
    <row r="35" spans="2:12" ht="11.25" customHeight="1">
      <c r="B35" s="459" t="s">
        <v>6</v>
      </c>
      <c r="C35" s="525">
        <v>98</v>
      </c>
      <c r="D35" s="525">
        <v>98</v>
      </c>
      <c r="E35" s="525">
        <v>89.2</v>
      </c>
      <c r="F35" s="525">
        <v>91.4</v>
      </c>
      <c r="G35" s="525">
        <v>94.2</v>
      </c>
      <c r="H35" s="525">
        <v>81.8</v>
      </c>
      <c r="I35" s="525">
        <v>99.3</v>
      </c>
      <c r="J35" s="526">
        <v>66.4</v>
      </c>
      <c r="K35" s="525">
        <v>108.7</v>
      </c>
      <c r="L35" s="527">
        <v>118.4</v>
      </c>
    </row>
    <row r="36" spans="2:12" ht="11.25" customHeight="1">
      <c r="B36" s="459" t="s">
        <v>7</v>
      </c>
      <c r="C36" s="525">
        <v>98.9</v>
      </c>
      <c r="D36" s="525">
        <v>98.9</v>
      </c>
      <c r="E36" s="525">
        <v>85.6</v>
      </c>
      <c r="F36" s="525">
        <v>97.7</v>
      </c>
      <c r="G36" s="525">
        <v>102</v>
      </c>
      <c r="H36" s="525">
        <v>75.3</v>
      </c>
      <c r="I36" s="525">
        <v>99.2</v>
      </c>
      <c r="J36" s="526">
        <v>98.8</v>
      </c>
      <c r="K36" s="525">
        <v>107.9</v>
      </c>
      <c r="L36" s="527">
        <v>116.3</v>
      </c>
    </row>
    <row r="37" spans="2:12" ht="12.75" customHeight="1" thickBot="1">
      <c r="B37" s="459" t="s">
        <v>8</v>
      </c>
      <c r="C37" s="702">
        <v>107.2</v>
      </c>
      <c r="D37" s="702">
        <v>107.1</v>
      </c>
      <c r="E37" s="702">
        <v>70.2</v>
      </c>
      <c r="F37" s="702">
        <v>95.8</v>
      </c>
      <c r="G37" s="702">
        <v>97.5</v>
      </c>
      <c r="H37" s="702">
        <v>75.7</v>
      </c>
      <c r="I37" s="702">
        <v>101.1</v>
      </c>
      <c r="J37" s="703">
        <v>171.9</v>
      </c>
      <c r="K37" s="702">
        <v>111</v>
      </c>
      <c r="L37" s="704">
        <v>110.3</v>
      </c>
    </row>
    <row r="38" spans="2:12" ht="15" customHeight="1" thickTop="1">
      <c r="B38" s="519" t="s">
        <v>5</v>
      </c>
      <c r="C38" s="528"/>
      <c r="D38" s="529"/>
      <c r="E38" s="529"/>
      <c r="F38" s="529"/>
      <c r="G38" s="529"/>
      <c r="H38" s="529"/>
      <c r="I38" s="530"/>
      <c r="J38" s="531"/>
      <c r="K38" s="532"/>
      <c r="L38" s="480"/>
    </row>
    <row r="39" spans="2:12" ht="40.5" customHeight="1">
      <c r="B39" s="523"/>
      <c r="C39" s="533" t="s">
        <v>30</v>
      </c>
      <c r="D39" s="483" t="s">
        <v>9</v>
      </c>
      <c r="E39" s="483" t="s">
        <v>29</v>
      </c>
      <c r="F39" s="483" t="s">
        <v>28</v>
      </c>
      <c r="G39" s="533" t="s">
        <v>27</v>
      </c>
      <c r="H39" s="482" t="s">
        <v>10</v>
      </c>
      <c r="I39" s="482" t="s">
        <v>26</v>
      </c>
      <c r="J39" s="533" t="s">
        <v>25</v>
      </c>
      <c r="K39" s="534" t="s">
        <v>4</v>
      </c>
      <c r="L39" s="486"/>
    </row>
    <row r="40" spans="2:12" ht="12.75" customHeight="1">
      <c r="B40" s="524" t="s">
        <v>22</v>
      </c>
      <c r="C40" s="671">
        <v>468.8</v>
      </c>
      <c r="D40" s="671">
        <v>787.7</v>
      </c>
      <c r="E40" s="671">
        <v>29.7</v>
      </c>
      <c r="F40" s="671">
        <v>290.5</v>
      </c>
      <c r="G40" s="671">
        <v>161.7</v>
      </c>
      <c r="H40" s="671">
        <v>318.6</v>
      </c>
      <c r="I40" s="671">
        <v>1382.2</v>
      </c>
      <c r="J40" s="671">
        <v>654.9</v>
      </c>
      <c r="K40" s="673">
        <v>15.7</v>
      </c>
      <c r="L40" s="491"/>
    </row>
    <row r="41" spans="2:12" ht="12" customHeight="1">
      <c r="B41" s="459" t="s">
        <v>756</v>
      </c>
      <c r="C41" s="507">
        <v>94.3</v>
      </c>
      <c r="D41" s="507">
        <v>109.6</v>
      </c>
      <c r="E41" s="507">
        <v>96.2</v>
      </c>
      <c r="F41" s="507">
        <v>107.4</v>
      </c>
      <c r="G41" s="507">
        <v>97.1</v>
      </c>
      <c r="H41" s="507">
        <v>92.1</v>
      </c>
      <c r="I41" s="507">
        <v>100.1</v>
      </c>
      <c r="J41" s="507">
        <v>100.8</v>
      </c>
      <c r="K41" s="508">
        <v>98.3</v>
      </c>
      <c r="L41" s="491"/>
    </row>
    <row r="42" spans="2:12" ht="12" customHeight="1">
      <c r="B42" s="459" t="s">
        <v>757</v>
      </c>
      <c r="C42" s="525">
        <v>96.5</v>
      </c>
      <c r="D42" s="525">
        <v>119.4</v>
      </c>
      <c r="E42" s="525">
        <v>134.7</v>
      </c>
      <c r="F42" s="525">
        <v>105.6</v>
      </c>
      <c r="G42" s="525">
        <v>111.3</v>
      </c>
      <c r="H42" s="525">
        <v>85.4</v>
      </c>
      <c r="I42" s="525">
        <v>103.1</v>
      </c>
      <c r="J42" s="526">
        <v>98.4</v>
      </c>
      <c r="K42" s="527">
        <v>99.2</v>
      </c>
      <c r="L42" s="535"/>
    </row>
    <row r="43" spans="2:12" ht="12" customHeight="1">
      <c r="B43" s="459" t="s">
        <v>758</v>
      </c>
      <c r="C43" s="525">
        <v>95.9</v>
      </c>
      <c r="D43" s="525">
        <v>109.2</v>
      </c>
      <c r="E43" s="525">
        <v>110.3</v>
      </c>
      <c r="F43" s="525">
        <v>100.3</v>
      </c>
      <c r="G43" s="525">
        <v>101.3</v>
      </c>
      <c r="H43" s="525">
        <v>75.4</v>
      </c>
      <c r="I43" s="525">
        <v>102.2</v>
      </c>
      <c r="J43" s="705">
        <v>99.8</v>
      </c>
      <c r="K43" s="706">
        <v>99.6</v>
      </c>
      <c r="L43" s="536"/>
    </row>
    <row r="44" spans="2:12" ht="12" customHeight="1">
      <c r="B44" s="459" t="s">
        <v>888</v>
      </c>
      <c r="C44" s="525">
        <v>91.6</v>
      </c>
      <c r="D44" s="525">
        <v>110.4</v>
      </c>
      <c r="E44" s="525">
        <v>96.3</v>
      </c>
      <c r="F44" s="525">
        <v>96.7</v>
      </c>
      <c r="G44" s="525">
        <v>104.4</v>
      </c>
      <c r="H44" s="525">
        <v>70.5</v>
      </c>
      <c r="I44" s="525">
        <v>99.1</v>
      </c>
      <c r="J44" s="705">
        <v>95.4</v>
      </c>
      <c r="K44" s="706">
        <v>100.8</v>
      </c>
      <c r="L44" s="536"/>
    </row>
    <row r="45" spans="2:12" s="262" customFormat="1" ht="12" customHeight="1">
      <c r="B45" s="167" t="s">
        <v>953</v>
      </c>
      <c r="C45" s="707">
        <v>92.4</v>
      </c>
      <c r="D45" s="707">
        <v>122.3</v>
      </c>
      <c r="E45" s="707">
        <v>75.7</v>
      </c>
      <c r="F45" s="707">
        <v>91.9</v>
      </c>
      <c r="G45" s="707">
        <v>90.9</v>
      </c>
      <c r="H45" s="707">
        <v>72.6</v>
      </c>
      <c r="I45" s="707">
        <v>96.7</v>
      </c>
      <c r="J45" s="707">
        <v>81.3</v>
      </c>
      <c r="K45" s="708">
        <v>103.3</v>
      </c>
      <c r="L45" s="537"/>
    </row>
    <row r="46" spans="2:12" ht="5.25" customHeight="1">
      <c r="B46" s="214"/>
      <c r="C46" s="538"/>
      <c r="D46" s="538"/>
      <c r="E46" s="538"/>
      <c r="F46" s="538"/>
      <c r="G46" s="538"/>
      <c r="H46" s="538"/>
      <c r="I46" s="538"/>
      <c r="J46" s="538"/>
      <c r="K46" s="539"/>
      <c r="L46" s="540"/>
    </row>
    <row r="47" spans="2:12" ht="12" customHeight="1">
      <c r="B47" s="459" t="s">
        <v>889</v>
      </c>
      <c r="C47" s="525">
        <v>86.6</v>
      </c>
      <c r="D47" s="525">
        <v>100.8</v>
      </c>
      <c r="E47" s="525">
        <v>40</v>
      </c>
      <c r="F47" s="525">
        <v>92.9</v>
      </c>
      <c r="G47" s="525">
        <v>83.6</v>
      </c>
      <c r="H47" s="525">
        <v>71.6</v>
      </c>
      <c r="I47" s="525">
        <v>95.9</v>
      </c>
      <c r="J47" s="526">
        <v>84.9</v>
      </c>
      <c r="K47" s="527">
        <v>98.7</v>
      </c>
      <c r="L47" s="535"/>
    </row>
    <row r="48" spans="2:12" ht="12" customHeight="1">
      <c r="B48" s="459" t="s">
        <v>11</v>
      </c>
      <c r="C48" s="525">
        <v>91.2</v>
      </c>
      <c r="D48" s="525">
        <v>113.8</v>
      </c>
      <c r="E48" s="525">
        <v>106.1</v>
      </c>
      <c r="F48" s="525">
        <v>95.5</v>
      </c>
      <c r="G48" s="525">
        <v>80.9</v>
      </c>
      <c r="H48" s="525">
        <v>73.6</v>
      </c>
      <c r="I48" s="525">
        <v>98.5</v>
      </c>
      <c r="J48" s="526">
        <v>95.5</v>
      </c>
      <c r="K48" s="527">
        <v>98.5</v>
      </c>
      <c r="L48" s="535"/>
    </row>
    <row r="49" spans="2:12" ht="12" customHeight="1">
      <c r="B49" s="459" t="s">
        <v>12</v>
      </c>
      <c r="C49" s="525">
        <v>104.6</v>
      </c>
      <c r="D49" s="525">
        <v>112.9</v>
      </c>
      <c r="E49" s="525">
        <v>117.7</v>
      </c>
      <c r="F49" s="525">
        <v>100.3</v>
      </c>
      <c r="G49" s="525">
        <v>85.6</v>
      </c>
      <c r="H49" s="525">
        <v>74.5</v>
      </c>
      <c r="I49" s="525">
        <v>110.5</v>
      </c>
      <c r="J49" s="526">
        <v>105.7</v>
      </c>
      <c r="K49" s="527">
        <v>107.3</v>
      </c>
      <c r="L49" s="535"/>
    </row>
    <row r="50" spans="2:12" ht="12" customHeight="1">
      <c r="B50" s="459" t="s">
        <v>13</v>
      </c>
      <c r="C50" s="525">
        <v>83.8</v>
      </c>
      <c r="D50" s="525">
        <v>101.7</v>
      </c>
      <c r="E50" s="525">
        <v>86.4</v>
      </c>
      <c r="F50" s="525">
        <v>101.4</v>
      </c>
      <c r="G50" s="525">
        <v>98.2</v>
      </c>
      <c r="H50" s="525">
        <v>73.8</v>
      </c>
      <c r="I50" s="525">
        <v>107.7</v>
      </c>
      <c r="J50" s="526">
        <v>89.5</v>
      </c>
      <c r="K50" s="527">
        <v>104.2</v>
      </c>
      <c r="L50" s="535"/>
    </row>
    <row r="51" spans="2:12" ht="12" customHeight="1">
      <c r="B51" s="459" t="s">
        <v>890</v>
      </c>
      <c r="C51" s="525">
        <v>89.6</v>
      </c>
      <c r="D51" s="525">
        <v>103.9</v>
      </c>
      <c r="E51" s="525">
        <v>60.2</v>
      </c>
      <c r="F51" s="525">
        <v>92.4</v>
      </c>
      <c r="G51" s="525">
        <v>99.4</v>
      </c>
      <c r="H51" s="525">
        <v>69.1</v>
      </c>
      <c r="I51" s="525">
        <v>92.8</v>
      </c>
      <c r="J51" s="526">
        <v>86</v>
      </c>
      <c r="K51" s="527">
        <v>97.8</v>
      </c>
      <c r="L51" s="535"/>
    </row>
    <row r="52" spans="2:12" ht="12" customHeight="1">
      <c r="B52" s="459" t="s">
        <v>14</v>
      </c>
      <c r="C52" s="525">
        <v>90</v>
      </c>
      <c r="D52" s="525">
        <v>116.7</v>
      </c>
      <c r="E52" s="525">
        <v>65.4</v>
      </c>
      <c r="F52" s="525">
        <v>100.9</v>
      </c>
      <c r="G52" s="525">
        <v>114.3</v>
      </c>
      <c r="H52" s="525">
        <v>68.1</v>
      </c>
      <c r="I52" s="525">
        <v>89</v>
      </c>
      <c r="J52" s="526">
        <v>96.8</v>
      </c>
      <c r="K52" s="527">
        <v>106.1</v>
      </c>
      <c r="L52" s="535"/>
    </row>
    <row r="53" spans="2:12" ht="12" customHeight="1">
      <c r="B53" s="459" t="s">
        <v>15</v>
      </c>
      <c r="C53" s="525">
        <v>92.6</v>
      </c>
      <c r="D53" s="525">
        <v>126</v>
      </c>
      <c r="E53" s="525">
        <v>68.4</v>
      </c>
      <c r="F53" s="525">
        <v>117.2</v>
      </c>
      <c r="G53" s="525">
        <v>125.6</v>
      </c>
      <c r="H53" s="525">
        <v>70.2</v>
      </c>
      <c r="I53" s="525">
        <v>99.4</v>
      </c>
      <c r="J53" s="526">
        <v>100.6</v>
      </c>
      <c r="K53" s="527">
        <v>105</v>
      </c>
      <c r="L53" s="535"/>
    </row>
    <row r="54" spans="2:12" ht="12" customHeight="1">
      <c r="B54" s="459" t="s">
        <v>16</v>
      </c>
      <c r="C54" s="525">
        <v>84.3</v>
      </c>
      <c r="D54" s="525">
        <v>79.2</v>
      </c>
      <c r="E54" s="525">
        <v>74.9</v>
      </c>
      <c r="F54" s="525">
        <v>68.3</v>
      </c>
      <c r="G54" s="525">
        <v>123.8</v>
      </c>
      <c r="H54" s="525">
        <v>67.5</v>
      </c>
      <c r="I54" s="525">
        <v>85.2</v>
      </c>
      <c r="J54" s="526">
        <v>87</v>
      </c>
      <c r="K54" s="527">
        <v>89.4</v>
      </c>
      <c r="L54" s="535"/>
    </row>
    <row r="55" spans="2:12" ht="12" customHeight="1">
      <c r="B55" s="459" t="s">
        <v>17</v>
      </c>
      <c r="C55" s="525">
        <v>93.4</v>
      </c>
      <c r="D55" s="525">
        <v>123.9</v>
      </c>
      <c r="E55" s="525">
        <v>95.3</v>
      </c>
      <c r="F55" s="525">
        <v>91.4</v>
      </c>
      <c r="G55" s="525">
        <v>113.2</v>
      </c>
      <c r="H55" s="525">
        <v>73.6</v>
      </c>
      <c r="I55" s="525">
        <v>88.2</v>
      </c>
      <c r="J55" s="526">
        <v>101.1</v>
      </c>
      <c r="K55" s="527">
        <v>100.4</v>
      </c>
      <c r="L55" s="535"/>
    </row>
    <row r="56" spans="2:12" ht="12" customHeight="1">
      <c r="B56" s="459" t="s">
        <v>6</v>
      </c>
      <c r="C56" s="525">
        <v>93.7</v>
      </c>
      <c r="D56" s="525">
        <v>117.4</v>
      </c>
      <c r="E56" s="525">
        <v>120</v>
      </c>
      <c r="F56" s="525">
        <v>102.8</v>
      </c>
      <c r="G56" s="525">
        <v>107.9</v>
      </c>
      <c r="H56" s="525">
        <v>69.6</v>
      </c>
      <c r="I56" s="525">
        <v>97.1</v>
      </c>
      <c r="J56" s="526">
        <v>100.7</v>
      </c>
      <c r="K56" s="527">
        <v>106.7</v>
      </c>
      <c r="L56" s="535"/>
    </row>
    <row r="57" spans="2:12" ht="12" customHeight="1">
      <c r="B57" s="459" t="s">
        <v>7</v>
      </c>
      <c r="C57" s="525">
        <v>94.2</v>
      </c>
      <c r="D57" s="525">
        <v>124.2</v>
      </c>
      <c r="E57" s="525">
        <v>150.1</v>
      </c>
      <c r="F57" s="525">
        <v>102.9</v>
      </c>
      <c r="G57" s="525">
        <v>117.1</v>
      </c>
      <c r="H57" s="525">
        <v>68.7</v>
      </c>
      <c r="I57" s="525">
        <v>103.3</v>
      </c>
      <c r="J57" s="526">
        <v>99</v>
      </c>
      <c r="K57" s="527">
        <v>101.2</v>
      </c>
      <c r="L57" s="535"/>
    </row>
    <row r="58" spans="2:12" ht="12" customHeight="1">
      <c r="B58" s="475" t="s">
        <v>8</v>
      </c>
      <c r="C58" s="525">
        <v>94.9</v>
      </c>
      <c r="D58" s="525">
        <v>104.1</v>
      </c>
      <c r="E58" s="525">
        <v>171.4</v>
      </c>
      <c r="F58" s="525">
        <v>94.6</v>
      </c>
      <c r="G58" s="525">
        <v>103.6</v>
      </c>
      <c r="H58" s="525">
        <v>66.2</v>
      </c>
      <c r="I58" s="525">
        <v>121.1</v>
      </c>
      <c r="J58" s="526">
        <v>97.8</v>
      </c>
      <c r="K58" s="527">
        <v>94.8</v>
      </c>
      <c r="L58" s="535"/>
    </row>
    <row r="59" spans="2:12" ht="6" customHeight="1">
      <c r="B59" s="214"/>
      <c r="C59" s="507"/>
      <c r="D59" s="507"/>
      <c r="E59" s="507"/>
      <c r="F59" s="507"/>
      <c r="G59" s="507"/>
      <c r="H59" s="507"/>
      <c r="I59" s="507"/>
      <c r="J59" s="507"/>
      <c r="K59" s="508"/>
      <c r="L59" s="491"/>
    </row>
    <row r="60" spans="2:12" ht="12" customHeight="1">
      <c r="B60" s="459" t="s">
        <v>958</v>
      </c>
      <c r="C60" s="525">
        <v>81.9</v>
      </c>
      <c r="D60" s="525">
        <v>100</v>
      </c>
      <c r="E60" s="525">
        <v>33.7</v>
      </c>
      <c r="F60" s="525">
        <v>91</v>
      </c>
      <c r="G60" s="525">
        <v>78.7</v>
      </c>
      <c r="H60" s="525">
        <v>63.2</v>
      </c>
      <c r="I60" s="525">
        <v>98.7</v>
      </c>
      <c r="J60" s="526">
        <v>87.7</v>
      </c>
      <c r="K60" s="527">
        <v>98.7</v>
      </c>
      <c r="L60" s="535"/>
    </row>
    <row r="61" spans="2:12" ht="12" customHeight="1">
      <c r="B61" s="459" t="s">
        <v>11</v>
      </c>
      <c r="C61" s="525">
        <v>80.4</v>
      </c>
      <c r="D61" s="525">
        <v>120.9</v>
      </c>
      <c r="E61" s="525">
        <v>50.6</v>
      </c>
      <c r="F61" s="525">
        <v>90.2</v>
      </c>
      <c r="G61" s="525">
        <v>76.7</v>
      </c>
      <c r="H61" s="525">
        <v>65.4</v>
      </c>
      <c r="I61" s="525">
        <v>99.3</v>
      </c>
      <c r="J61" s="526">
        <v>88.4</v>
      </c>
      <c r="K61" s="527">
        <v>94.4</v>
      </c>
      <c r="L61" s="535"/>
    </row>
    <row r="62" spans="2:12" ht="12" customHeight="1">
      <c r="B62" s="459" t="s">
        <v>12</v>
      </c>
      <c r="C62" s="525">
        <v>91.7</v>
      </c>
      <c r="D62" s="525">
        <v>125.3</v>
      </c>
      <c r="E62" s="525">
        <v>103.8</v>
      </c>
      <c r="F62" s="525">
        <v>94.2</v>
      </c>
      <c r="G62" s="525">
        <v>99.6</v>
      </c>
      <c r="H62" s="525">
        <v>66.7</v>
      </c>
      <c r="I62" s="525">
        <v>107.9</v>
      </c>
      <c r="J62" s="526">
        <v>103.8</v>
      </c>
      <c r="K62" s="527">
        <v>108.7</v>
      </c>
      <c r="L62" s="535"/>
    </row>
    <row r="63" spans="2:12" ht="12" customHeight="1">
      <c r="B63" s="459" t="s">
        <v>13</v>
      </c>
      <c r="C63" s="525">
        <v>104.6</v>
      </c>
      <c r="D63" s="525">
        <v>116.1</v>
      </c>
      <c r="E63" s="525">
        <v>60.4</v>
      </c>
      <c r="F63" s="525">
        <v>98.3</v>
      </c>
      <c r="G63" s="525">
        <v>105.2</v>
      </c>
      <c r="H63" s="525">
        <v>60</v>
      </c>
      <c r="I63" s="525">
        <v>102.1</v>
      </c>
      <c r="J63" s="526">
        <v>83.6</v>
      </c>
      <c r="K63" s="527">
        <v>98.7</v>
      </c>
      <c r="L63" s="535"/>
    </row>
    <row r="64" spans="2:12" ht="12" customHeight="1">
      <c r="B64" s="459" t="s">
        <v>954</v>
      </c>
      <c r="C64" s="525">
        <v>88</v>
      </c>
      <c r="D64" s="525">
        <v>118.2</v>
      </c>
      <c r="E64" s="525">
        <v>65.6</v>
      </c>
      <c r="F64" s="525">
        <v>70.9</v>
      </c>
      <c r="G64" s="525">
        <v>90.4</v>
      </c>
      <c r="H64" s="525">
        <v>60.8</v>
      </c>
      <c r="I64" s="525">
        <v>84.8</v>
      </c>
      <c r="J64" s="526">
        <v>64.3</v>
      </c>
      <c r="K64" s="527">
        <v>91.4</v>
      </c>
      <c r="L64" s="535"/>
    </row>
    <row r="65" spans="2:12" ht="12" customHeight="1">
      <c r="B65" s="459" t="s">
        <v>14</v>
      </c>
      <c r="C65" s="525">
        <v>94.9</v>
      </c>
      <c r="D65" s="525">
        <v>130.2</v>
      </c>
      <c r="E65" s="525">
        <v>52.9</v>
      </c>
      <c r="F65" s="525">
        <v>86.7</v>
      </c>
      <c r="G65" s="525">
        <v>109.7</v>
      </c>
      <c r="H65" s="525">
        <v>78.7</v>
      </c>
      <c r="I65" s="525">
        <v>93</v>
      </c>
      <c r="J65" s="526">
        <v>85.5</v>
      </c>
      <c r="K65" s="527">
        <v>105.2</v>
      </c>
      <c r="L65" s="535"/>
    </row>
    <row r="66" spans="2:12" ht="12" customHeight="1">
      <c r="B66" s="459" t="s">
        <v>15</v>
      </c>
      <c r="C66" s="525">
        <v>89.9</v>
      </c>
      <c r="D66" s="525">
        <v>124.6</v>
      </c>
      <c r="E66" s="525">
        <v>87.9</v>
      </c>
      <c r="F66" s="525">
        <v>97.2</v>
      </c>
      <c r="G66" s="525">
        <v>109.6</v>
      </c>
      <c r="H66" s="525">
        <v>76.6</v>
      </c>
      <c r="I66" s="525">
        <v>97.4</v>
      </c>
      <c r="J66" s="526">
        <v>74.6</v>
      </c>
      <c r="K66" s="527">
        <v>97.2</v>
      </c>
      <c r="L66" s="535"/>
    </row>
    <row r="67" spans="2:12" ht="12" customHeight="1">
      <c r="B67" s="459" t="s">
        <v>16</v>
      </c>
      <c r="C67" s="525">
        <v>88.2</v>
      </c>
      <c r="D67" s="525">
        <v>104.5</v>
      </c>
      <c r="E67" s="525">
        <v>68</v>
      </c>
      <c r="F67" s="525">
        <v>72.9</v>
      </c>
      <c r="G67" s="525">
        <v>71.1</v>
      </c>
      <c r="H67" s="525">
        <v>72.5</v>
      </c>
      <c r="I67" s="525">
        <v>83.1</v>
      </c>
      <c r="J67" s="526">
        <v>63.2</v>
      </c>
      <c r="K67" s="527">
        <v>86.3</v>
      </c>
      <c r="L67" s="535"/>
    </row>
    <row r="68" spans="2:12" ht="12" customHeight="1">
      <c r="B68" s="459" t="s">
        <v>17</v>
      </c>
      <c r="C68" s="525">
        <v>95</v>
      </c>
      <c r="D68" s="525">
        <v>127.4</v>
      </c>
      <c r="E68" s="525">
        <v>82</v>
      </c>
      <c r="F68" s="525">
        <v>93.9</v>
      </c>
      <c r="G68" s="525">
        <v>73.5</v>
      </c>
      <c r="H68" s="525">
        <v>70.9</v>
      </c>
      <c r="I68" s="525">
        <v>87.2</v>
      </c>
      <c r="J68" s="526">
        <v>83.8</v>
      </c>
      <c r="K68" s="527">
        <v>104.7</v>
      </c>
      <c r="L68" s="535"/>
    </row>
    <row r="69" spans="2:12" ht="12" customHeight="1">
      <c r="B69" s="459" t="s">
        <v>6</v>
      </c>
      <c r="C69" s="525">
        <v>105.2</v>
      </c>
      <c r="D69" s="525">
        <v>130.2</v>
      </c>
      <c r="E69" s="525">
        <v>137.1</v>
      </c>
      <c r="F69" s="525">
        <v>103.3</v>
      </c>
      <c r="G69" s="525">
        <v>88.7</v>
      </c>
      <c r="H69" s="525">
        <v>88.5</v>
      </c>
      <c r="I69" s="525">
        <v>98</v>
      </c>
      <c r="J69" s="526">
        <v>80.2</v>
      </c>
      <c r="K69" s="527">
        <v>128.2</v>
      </c>
      <c r="L69" s="535"/>
    </row>
    <row r="70" spans="2:12" ht="12" customHeight="1">
      <c r="B70" s="459" t="s">
        <v>7</v>
      </c>
      <c r="C70" s="525">
        <v>87.6</v>
      </c>
      <c r="D70" s="525">
        <v>135.3</v>
      </c>
      <c r="E70" s="525">
        <v>97.5</v>
      </c>
      <c r="F70" s="525">
        <v>103.7</v>
      </c>
      <c r="G70" s="525">
        <v>97.5</v>
      </c>
      <c r="H70" s="525">
        <v>82.8</v>
      </c>
      <c r="I70" s="525">
        <v>95.5</v>
      </c>
      <c r="J70" s="526">
        <v>82.6</v>
      </c>
      <c r="K70" s="527">
        <v>117.4</v>
      </c>
      <c r="L70" s="535"/>
    </row>
    <row r="71" spans="2:12" ht="12" customHeight="1" thickBot="1">
      <c r="B71" s="488" t="s">
        <v>8</v>
      </c>
      <c r="C71" s="702">
        <v>100.9</v>
      </c>
      <c r="D71" s="702">
        <v>134.6</v>
      </c>
      <c r="E71" s="702">
        <v>69.2</v>
      </c>
      <c r="F71" s="702">
        <v>100.3</v>
      </c>
      <c r="G71" s="702">
        <v>90.3</v>
      </c>
      <c r="H71" s="702">
        <v>85</v>
      </c>
      <c r="I71" s="702">
        <v>112.9</v>
      </c>
      <c r="J71" s="703">
        <v>78.3</v>
      </c>
      <c r="K71" s="709">
        <v>109.1</v>
      </c>
      <c r="L71" s="535"/>
    </row>
    <row r="72" ht="15" customHeight="1">
      <c r="B72" s="255" t="s">
        <v>1101</v>
      </c>
    </row>
  </sheetData>
  <sheetProtection/>
  <mergeCells count="5">
    <mergeCell ref="B4:B5"/>
    <mergeCell ref="C4:C5"/>
    <mergeCell ref="D4:D5"/>
    <mergeCell ref="B38:B39"/>
    <mergeCell ref="L38:L3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2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625" style="255" customWidth="1"/>
    <col min="2" max="2" width="11.625" style="255" customWidth="1"/>
    <col min="3" max="12" width="7.875" style="255" customWidth="1"/>
    <col min="13" max="16384" width="9.00390625" style="255" customWidth="1"/>
  </cols>
  <sheetData>
    <row r="1" ht="14.25">
      <c r="B1" s="254" t="s">
        <v>1099</v>
      </c>
    </row>
    <row r="2" ht="7.5" customHeight="1">
      <c r="B2" s="254"/>
    </row>
    <row r="3" spans="2:12" ht="13.5" customHeight="1" thickBot="1">
      <c r="B3" s="255" t="s">
        <v>32</v>
      </c>
      <c r="L3" s="87" t="s">
        <v>31</v>
      </c>
    </row>
    <row r="4" spans="2:12" ht="15" customHeight="1" thickTop="1">
      <c r="B4" s="445" t="s">
        <v>5</v>
      </c>
      <c r="C4" s="499" t="s">
        <v>1</v>
      </c>
      <c r="D4" s="500" t="s">
        <v>2</v>
      </c>
      <c r="E4" s="501"/>
      <c r="F4" s="502"/>
      <c r="G4" s="502"/>
      <c r="H4" s="502"/>
      <c r="I4" s="503"/>
      <c r="J4" s="503"/>
      <c r="K4" s="503"/>
      <c r="L4" s="503"/>
    </row>
    <row r="5" spans="2:12" ht="40.5" customHeight="1">
      <c r="B5" s="466"/>
      <c r="C5" s="504"/>
      <c r="D5" s="504"/>
      <c r="E5" s="274" t="s">
        <v>3</v>
      </c>
      <c r="F5" s="274" t="s">
        <v>18</v>
      </c>
      <c r="G5" s="274" t="s">
        <v>19</v>
      </c>
      <c r="H5" s="505" t="s">
        <v>759</v>
      </c>
      <c r="I5" s="274" t="s">
        <v>20</v>
      </c>
      <c r="J5" s="274" t="s">
        <v>23</v>
      </c>
      <c r="K5" s="274" t="s">
        <v>24</v>
      </c>
      <c r="L5" s="471" t="s">
        <v>21</v>
      </c>
    </row>
    <row r="6" spans="2:12" ht="12.75" customHeight="1">
      <c r="B6" s="472" t="s">
        <v>22</v>
      </c>
      <c r="C6" s="671">
        <v>10000</v>
      </c>
      <c r="D6" s="671">
        <v>9984.3</v>
      </c>
      <c r="E6" s="671">
        <v>70.1</v>
      </c>
      <c r="F6" s="671">
        <v>226</v>
      </c>
      <c r="G6" s="671">
        <v>265.4</v>
      </c>
      <c r="H6" s="671">
        <v>1424.7</v>
      </c>
      <c r="I6" s="671">
        <v>562.3</v>
      </c>
      <c r="J6" s="671">
        <v>797.9</v>
      </c>
      <c r="K6" s="671">
        <v>1754.2</v>
      </c>
      <c r="L6" s="673">
        <v>789.6</v>
      </c>
    </row>
    <row r="7" spans="2:12" s="258" customFormat="1" ht="12" customHeight="1">
      <c r="B7" s="475" t="s">
        <v>955</v>
      </c>
      <c r="C7" s="509">
        <v>103.9</v>
      </c>
      <c r="D7" s="509">
        <v>103.9</v>
      </c>
      <c r="E7" s="509">
        <v>98.5</v>
      </c>
      <c r="F7" s="509">
        <v>79.1</v>
      </c>
      <c r="G7" s="509">
        <v>99.9</v>
      </c>
      <c r="H7" s="509">
        <v>81.6</v>
      </c>
      <c r="I7" s="509">
        <v>102.9</v>
      </c>
      <c r="J7" s="509">
        <v>173.1</v>
      </c>
      <c r="K7" s="509">
        <v>108.7</v>
      </c>
      <c r="L7" s="510">
        <v>108.7</v>
      </c>
    </row>
    <row r="8" spans="2:12" s="506" customFormat="1" ht="12" customHeight="1">
      <c r="B8" s="473" t="s">
        <v>957</v>
      </c>
      <c r="C8" s="538">
        <v>103</v>
      </c>
      <c r="D8" s="538">
        <v>103</v>
      </c>
      <c r="E8" s="538">
        <v>94.6</v>
      </c>
      <c r="F8" s="538">
        <v>84.1</v>
      </c>
      <c r="G8" s="538">
        <v>106.4</v>
      </c>
      <c r="H8" s="538">
        <v>92</v>
      </c>
      <c r="I8" s="538">
        <v>101</v>
      </c>
      <c r="J8" s="538">
        <v>118.6</v>
      </c>
      <c r="K8" s="538">
        <v>113.7</v>
      </c>
      <c r="L8" s="539">
        <v>108.2</v>
      </c>
    </row>
    <row r="9" spans="2:12" s="506" customFormat="1" ht="12" customHeight="1">
      <c r="B9" s="473" t="s">
        <v>956</v>
      </c>
      <c r="C9" s="538">
        <v>92</v>
      </c>
      <c r="D9" s="538">
        <v>92</v>
      </c>
      <c r="E9" s="538">
        <v>72.6</v>
      </c>
      <c r="F9" s="538">
        <v>75.3</v>
      </c>
      <c r="G9" s="538">
        <v>117.5</v>
      </c>
      <c r="H9" s="538">
        <v>69.7</v>
      </c>
      <c r="I9" s="538">
        <v>99.3</v>
      </c>
      <c r="J9" s="538">
        <v>103.5</v>
      </c>
      <c r="K9" s="538">
        <v>103.1</v>
      </c>
      <c r="L9" s="539">
        <v>73.3</v>
      </c>
    </row>
    <row r="10" spans="2:12" s="506" customFormat="1" ht="12" customHeight="1">
      <c r="B10" s="473" t="s">
        <v>33</v>
      </c>
      <c r="C10" s="538">
        <v>90.2</v>
      </c>
      <c r="D10" s="538">
        <v>90.2</v>
      </c>
      <c r="E10" s="538">
        <v>72.6</v>
      </c>
      <c r="F10" s="538">
        <v>81.4</v>
      </c>
      <c r="G10" s="538">
        <v>99.5</v>
      </c>
      <c r="H10" s="538">
        <v>62</v>
      </c>
      <c r="I10" s="538">
        <v>96.8</v>
      </c>
      <c r="J10" s="538">
        <v>91.7</v>
      </c>
      <c r="K10" s="538">
        <v>97.6</v>
      </c>
      <c r="L10" s="539">
        <v>95</v>
      </c>
    </row>
    <row r="11" spans="2:12" s="506" customFormat="1" ht="12" customHeight="1">
      <c r="B11" s="473" t="s">
        <v>34</v>
      </c>
      <c r="C11" s="690">
        <v>96.3</v>
      </c>
      <c r="D11" s="690">
        <v>96.2</v>
      </c>
      <c r="E11" s="690">
        <v>77.8</v>
      </c>
      <c r="F11" s="690">
        <v>93.5</v>
      </c>
      <c r="G11" s="690">
        <v>102.5</v>
      </c>
      <c r="H11" s="690">
        <v>77.1</v>
      </c>
      <c r="I11" s="690">
        <v>97.3</v>
      </c>
      <c r="J11" s="690">
        <v>99.2</v>
      </c>
      <c r="K11" s="690">
        <v>105.8</v>
      </c>
      <c r="L11" s="691">
        <v>106.6</v>
      </c>
    </row>
    <row r="12" spans="2:12" ht="3.75" customHeight="1">
      <c r="B12" s="474"/>
      <c r="C12" s="507"/>
      <c r="D12" s="507"/>
      <c r="E12" s="507"/>
      <c r="F12" s="507"/>
      <c r="G12" s="507"/>
      <c r="H12" s="507"/>
      <c r="I12" s="507"/>
      <c r="J12" s="507"/>
      <c r="K12" s="507"/>
      <c r="L12" s="508"/>
    </row>
    <row r="13" spans="2:12" ht="12" customHeight="1">
      <c r="B13" s="475" t="s">
        <v>889</v>
      </c>
      <c r="C13" s="509">
        <v>104.3</v>
      </c>
      <c r="D13" s="509">
        <v>104.3</v>
      </c>
      <c r="E13" s="509">
        <v>113.5</v>
      </c>
      <c r="F13" s="509">
        <v>96.3</v>
      </c>
      <c r="G13" s="509">
        <v>126.7</v>
      </c>
      <c r="H13" s="509">
        <v>114.7</v>
      </c>
      <c r="I13" s="509">
        <v>100.1</v>
      </c>
      <c r="J13" s="509">
        <v>90.7</v>
      </c>
      <c r="K13" s="509">
        <v>104.4</v>
      </c>
      <c r="L13" s="510">
        <v>114.1</v>
      </c>
    </row>
    <row r="14" spans="2:12" ht="12" customHeight="1">
      <c r="B14" s="475" t="s">
        <v>11</v>
      </c>
      <c r="C14" s="509">
        <v>105.9</v>
      </c>
      <c r="D14" s="509">
        <v>105.9</v>
      </c>
      <c r="E14" s="509">
        <v>109.3</v>
      </c>
      <c r="F14" s="509">
        <v>92.6</v>
      </c>
      <c r="G14" s="509">
        <v>126.9</v>
      </c>
      <c r="H14" s="509">
        <v>103</v>
      </c>
      <c r="I14" s="509">
        <v>111.3</v>
      </c>
      <c r="J14" s="509">
        <v>119.3</v>
      </c>
      <c r="K14" s="509">
        <v>103.8</v>
      </c>
      <c r="L14" s="510">
        <v>114.7</v>
      </c>
    </row>
    <row r="15" spans="2:12" ht="12" customHeight="1">
      <c r="B15" s="475" t="s">
        <v>12</v>
      </c>
      <c r="C15" s="509">
        <v>104.3</v>
      </c>
      <c r="D15" s="509">
        <v>104.3</v>
      </c>
      <c r="E15" s="509">
        <v>111.1</v>
      </c>
      <c r="F15" s="509">
        <v>90.6</v>
      </c>
      <c r="G15" s="509">
        <v>123</v>
      </c>
      <c r="H15" s="509">
        <v>102.9</v>
      </c>
      <c r="I15" s="509">
        <v>107.3</v>
      </c>
      <c r="J15" s="509">
        <v>120</v>
      </c>
      <c r="K15" s="509">
        <v>104.6</v>
      </c>
      <c r="L15" s="510">
        <v>115.3</v>
      </c>
    </row>
    <row r="16" spans="2:12" ht="12" customHeight="1">
      <c r="B16" s="475" t="s">
        <v>13</v>
      </c>
      <c r="C16" s="509">
        <v>104.8</v>
      </c>
      <c r="D16" s="509">
        <v>104.8</v>
      </c>
      <c r="E16" s="509">
        <v>104.6</v>
      </c>
      <c r="F16" s="509">
        <v>93.6</v>
      </c>
      <c r="G16" s="509">
        <v>105.1</v>
      </c>
      <c r="H16" s="509">
        <v>122.6</v>
      </c>
      <c r="I16" s="509">
        <v>118.7</v>
      </c>
      <c r="J16" s="509">
        <v>126.7</v>
      </c>
      <c r="K16" s="509">
        <v>101.1</v>
      </c>
      <c r="L16" s="510">
        <v>116.5</v>
      </c>
    </row>
    <row r="17" spans="2:12" ht="12" customHeight="1">
      <c r="B17" s="475" t="s">
        <v>890</v>
      </c>
      <c r="C17" s="509">
        <v>105.7</v>
      </c>
      <c r="D17" s="509">
        <v>105.7</v>
      </c>
      <c r="E17" s="509">
        <v>107.8</v>
      </c>
      <c r="F17" s="509">
        <v>91.6</v>
      </c>
      <c r="G17" s="509">
        <v>104.9</v>
      </c>
      <c r="H17" s="509">
        <v>88.4</v>
      </c>
      <c r="I17" s="509">
        <v>125.8</v>
      </c>
      <c r="J17" s="509">
        <v>171.3</v>
      </c>
      <c r="K17" s="509">
        <v>106.2</v>
      </c>
      <c r="L17" s="510">
        <v>117.1</v>
      </c>
    </row>
    <row r="18" spans="2:12" ht="12" customHeight="1">
      <c r="B18" s="475" t="s">
        <v>14</v>
      </c>
      <c r="C18" s="509">
        <v>103.7</v>
      </c>
      <c r="D18" s="509">
        <v>103.7</v>
      </c>
      <c r="E18" s="509">
        <v>104.3</v>
      </c>
      <c r="F18" s="509">
        <v>87.1</v>
      </c>
      <c r="G18" s="509">
        <v>111.4</v>
      </c>
      <c r="H18" s="509">
        <v>80</v>
      </c>
      <c r="I18" s="509">
        <v>115.8</v>
      </c>
      <c r="J18" s="509">
        <v>149.2</v>
      </c>
      <c r="K18" s="509">
        <v>104.9</v>
      </c>
      <c r="L18" s="510">
        <v>113.6</v>
      </c>
    </row>
    <row r="19" spans="2:12" ht="12" customHeight="1">
      <c r="B19" s="475" t="s">
        <v>15</v>
      </c>
      <c r="C19" s="509">
        <v>107.8</v>
      </c>
      <c r="D19" s="509">
        <v>107.8</v>
      </c>
      <c r="E19" s="509">
        <v>108.1</v>
      </c>
      <c r="F19" s="509">
        <v>87.6</v>
      </c>
      <c r="G19" s="509">
        <v>132</v>
      </c>
      <c r="H19" s="509">
        <v>100.4</v>
      </c>
      <c r="I19" s="509">
        <v>113.6</v>
      </c>
      <c r="J19" s="509">
        <v>140.4</v>
      </c>
      <c r="K19" s="509">
        <v>107</v>
      </c>
      <c r="L19" s="510">
        <v>114.3</v>
      </c>
    </row>
    <row r="20" spans="2:12" ht="12" customHeight="1">
      <c r="B20" s="475" t="s">
        <v>16</v>
      </c>
      <c r="C20" s="509">
        <v>105</v>
      </c>
      <c r="D20" s="509">
        <v>105</v>
      </c>
      <c r="E20" s="509">
        <v>104.7</v>
      </c>
      <c r="F20" s="509">
        <v>78.6</v>
      </c>
      <c r="G20" s="509">
        <v>97</v>
      </c>
      <c r="H20" s="509">
        <v>96</v>
      </c>
      <c r="I20" s="509">
        <v>107.6</v>
      </c>
      <c r="J20" s="509">
        <v>160.3</v>
      </c>
      <c r="K20" s="509">
        <v>106.2</v>
      </c>
      <c r="L20" s="510">
        <v>113.8</v>
      </c>
    </row>
    <row r="21" spans="2:12" ht="12" customHeight="1">
      <c r="B21" s="475" t="s">
        <v>17</v>
      </c>
      <c r="C21" s="509">
        <v>104.5</v>
      </c>
      <c r="D21" s="509">
        <v>104.5</v>
      </c>
      <c r="E21" s="509">
        <v>103.7</v>
      </c>
      <c r="F21" s="509">
        <v>83.2</v>
      </c>
      <c r="G21" s="509">
        <v>109.5</v>
      </c>
      <c r="H21" s="509">
        <v>87</v>
      </c>
      <c r="I21" s="509">
        <v>105</v>
      </c>
      <c r="J21" s="509">
        <v>159.2</v>
      </c>
      <c r="K21" s="509">
        <v>107.3</v>
      </c>
      <c r="L21" s="510">
        <v>113.8</v>
      </c>
    </row>
    <row r="22" spans="2:12" ht="12" customHeight="1">
      <c r="B22" s="475" t="s">
        <v>6</v>
      </c>
      <c r="C22" s="509">
        <v>105</v>
      </c>
      <c r="D22" s="509">
        <v>105</v>
      </c>
      <c r="E22" s="509">
        <v>99.5</v>
      </c>
      <c r="F22" s="509">
        <v>80.9</v>
      </c>
      <c r="G22" s="509">
        <v>104.3</v>
      </c>
      <c r="H22" s="509">
        <v>90.7</v>
      </c>
      <c r="I22" s="509">
        <v>102.2</v>
      </c>
      <c r="J22" s="509">
        <v>161.6</v>
      </c>
      <c r="K22" s="509">
        <v>109.2</v>
      </c>
      <c r="L22" s="510">
        <v>107.9</v>
      </c>
    </row>
    <row r="23" spans="2:12" ht="12" customHeight="1">
      <c r="B23" s="475" t="s">
        <v>7</v>
      </c>
      <c r="C23" s="509">
        <v>104.2</v>
      </c>
      <c r="D23" s="509">
        <v>104.2</v>
      </c>
      <c r="E23" s="509">
        <v>98.2</v>
      </c>
      <c r="F23" s="509">
        <v>79.6</v>
      </c>
      <c r="G23" s="509">
        <v>101.5</v>
      </c>
      <c r="H23" s="509">
        <v>78.5</v>
      </c>
      <c r="I23" s="509">
        <v>103.4</v>
      </c>
      <c r="J23" s="509">
        <v>185.9</v>
      </c>
      <c r="K23" s="509">
        <v>109.5</v>
      </c>
      <c r="L23" s="510">
        <v>110.2</v>
      </c>
    </row>
    <row r="24" spans="2:12" ht="12" customHeight="1">
      <c r="B24" s="475" t="s">
        <v>8</v>
      </c>
      <c r="C24" s="509">
        <v>102.5</v>
      </c>
      <c r="D24" s="509">
        <v>102.4</v>
      </c>
      <c r="E24" s="509">
        <v>97.7</v>
      </c>
      <c r="F24" s="509">
        <v>76.8</v>
      </c>
      <c r="G24" s="509">
        <v>94</v>
      </c>
      <c r="H24" s="509">
        <v>75.7</v>
      </c>
      <c r="I24" s="509">
        <v>103.2</v>
      </c>
      <c r="J24" s="509">
        <v>171.9</v>
      </c>
      <c r="K24" s="509">
        <v>107.5</v>
      </c>
      <c r="L24" s="510">
        <v>107.9</v>
      </c>
    </row>
    <row r="25" spans="2:12" ht="6" customHeight="1">
      <c r="B25" s="474"/>
      <c r="C25" s="507"/>
      <c r="D25" s="507"/>
      <c r="E25" s="507"/>
      <c r="F25" s="507"/>
      <c r="G25" s="507"/>
      <c r="H25" s="507"/>
      <c r="I25" s="507"/>
      <c r="J25" s="507"/>
      <c r="K25" s="507"/>
      <c r="L25" s="508"/>
    </row>
    <row r="26" spans="2:12" ht="11.25" customHeight="1">
      <c r="B26" s="475" t="s">
        <v>958</v>
      </c>
      <c r="C26" s="509">
        <v>105</v>
      </c>
      <c r="D26" s="509">
        <v>105</v>
      </c>
      <c r="E26" s="509">
        <v>104.5</v>
      </c>
      <c r="F26" s="509">
        <v>77.7</v>
      </c>
      <c r="G26" s="509">
        <v>101.8</v>
      </c>
      <c r="H26" s="509">
        <v>100.3</v>
      </c>
      <c r="I26" s="509">
        <v>102.6</v>
      </c>
      <c r="J26" s="509">
        <v>131.1</v>
      </c>
      <c r="K26" s="509">
        <v>112.8</v>
      </c>
      <c r="L26" s="510">
        <v>107.6</v>
      </c>
    </row>
    <row r="27" spans="2:12" ht="11.25" customHeight="1">
      <c r="B27" s="475" t="s">
        <v>11</v>
      </c>
      <c r="C27" s="509">
        <v>105.1</v>
      </c>
      <c r="D27" s="509">
        <v>105.1</v>
      </c>
      <c r="E27" s="509">
        <v>93.3</v>
      </c>
      <c r="F27" s="509">
        <v>87.8</v>
      </c>
      <c r="G27" s="509">
        <v>104.6</v>
      </c>
      <c r="H27" s="509">
        <v>95.5</v>
      </c>
      <c r="I27" s="509">
        <v>94.4</v>
      </c>
      <c r="J27" s="509">
        <v>117.5</v>
      </c>
      <c r="K27" s="509">
        <v>115.2</v>
      </c>
      <c r="L27" s="510">
        <v>111</v>
      </c>
    </row>
    <row r="28" spans="2:12" ht="11.25" customHeight="1">
      <c r="B28" s="475" t="s">
        <v>12</v>
      </c>
      <c r="C28" s="509">
        <v>98.9</v>
      </c>
      <c r="D28" s="509">
        <v>98.9</v>
      </c>
      <c r="E28" s="509">
        <v>85.9</v>
      </c>
      <c r="F28" s="509">
        <v>86.8</v>
      </c>
      <c r="G28" s="509">
        <v>112.7</v>
      </c>
      <c r="H28" s="509">
        <v>80.3</v>
      </c>
      <c r="I28" s="509">
        <v>105.9</v>
      </c>
      <c r="J28" s="509">
        <v>107.2</v>
      </c>
      <c r="K28" s="509">
        <v>113.1</v>
      </c>
      <c r="L28" s="510">
        <v>105.9</v>
      </c>
    </row>
    <row r="29" spans="2:12" ht="11.25" customHeight="1">
      <c r="B29" s="475" t="s">
        <v>13</v>
      </c>
      <c r="C29" s="509">
        <v>96.6</v>
      </c>
      <c r="D29" s="509">
        <v>96.6</v>
      </c>
      <c r="E29" s="509">
        <v>80.9</v>
      </c>
      <c r="F29" s="509">
        <v>79.5</v>
      </c>
      <c r="G29" s="509">
        <v>154.2</v>
      </c>
      <c r="H29" s="509">
        <v>74.6</v>
      </c>
      <c r="I29" s="509">
        <v>99.4</v>
      </c>
      <c r="J29" s="509">
        <v>111.9</v>
      </c>
      <c r="K29" s="509">
        <v>108.8</v>
      </c>
      <c r="L29" s="510">
        <v>87</v>
      </c>
    </row>
    <row r="30" spans="2:12" ht="11.25" customHeight="1">
      <c r="B30" s="475" t="s">
        <v>954</v>
      </c>
      <c r="C30" s="509">
        <v>88.4</v>
      </c>
      <c r="D30" s="509">
        <v>88.4</v>
      </c>
      <c r="E30" s="509">
        <v>67.2</v>
      </c>
      <c r="F30" s="509">
        <v>71.5</v>
      </c>
      <c r="G30" s="509">
        <v>103.8</v>
      </c>
      <c r="H30" s="509">
        <v>67</v>
      </c>
      <c r="I30" s="509">
        <v>99.1</v>
      </c>
      <c r="J30" s="509">
        <v>99.5</v>
      </c>
      <c r="K30" s="509">
        <v>104.9</v>
      </c>
      <c r="L30" s="510">
        <v>59.4</v>
      </c>
    </row>
    <row r="31" spans="2:12" ht="11.25" customHeight="1">
      <c r="B31" s="475" t="s">
        <v>14</v>
      </c>
      <c r="C31" s="509">
        <v>91</v>
      </c>
      <c r="D31" s="509">
        <v>91</v>
      </c>
      <c r="E31" s="509">
        <v>69.8</v>
      </c>
      <c r="F31" s="509">
        <v>75</v>
      </c>
      <c r="G31" s="509">
        <v>94.4</v>
      </c>
      <c r="H31" s="509">
        <v>67.5</v>
      </c>
      <c r="I31" s="509">
        <v>99.4</v>
      </c>
      <c r="J31" s="509">
        <v>99</v>
      </c>
      <c r="K31" s="509">
        <v>95.7</v>
      </c>
      <c r="L31" s="510">
        <v>73.4</v>
      </c>
    </row>
    <row r="32" spans="2:12" ht="11.25" customHeight="1">
      <c r="B32" s="475" t="s">
        <v>15</v>
      </c>
      <c r="C32" s="509">
        <v>92.5</v>
      </c>
      <c r="D32" s="509">
        <v>92.5</v>
      </c>
      <c r="E32" s="509">
        <v>62.4</v>
      </c>
      <c r="F32" s="509">
        <v>76.4</v>
      </c>
      <c r="G32" s="509">
        <v>101.8</v>
      </c>
      <c r="H32" s="509">
        <v>70.5</v>
      </c>
      <c r="I32" s="509">
        <v>97.1</v>
      </c>
      <c r="J32" s="509">
        <v>107</v>
      </c>
      <c r="K32" s="509">
        <v>97.8</v>
      </c>
      <c r="L32" s="510">
        <v>89.5</v>
      </c>
    </row>
    <row r="33" spans="2:12" ht="11.25" customHeight="1">
      <c r="B33" s="475" t="s">
        <v>16</v>
      </c>
      <c r="C33" s="509">
        <v>89.5</v>
      </c>
      <c r="D33" s="509">
        <v>89.5</v>
      </c>
      <c r="E33" s="509">
        <v>77</v>
      </c>
      <c r="F33" s="509">
        <v>83.1</v>
      </c>
      <c r="G33" s="509">
        <v>97.6</v>
      </c>
      <c r="H33" s="509">
        <v>53.5</v>
      </c>
      <c r="I33" s="509">
        <v>97.6</v>
      </c>
      <c r="J33" s="509">
        <v>98.8</v>
      </c>
      <c r="K33" s="509">
        <v>94.9</v>
      </c>
      <c r="L33" s="510">
        <v>93.3</v>
      </c>
    </row>
    <row r="34" spans="2:12" ht="11.25" customHeight="1">
      <c r="B34" s="475" t="s">
        <v>17</v>
      </c>
      <c r="C34" s="509">
        <v>88.7</v>
      </c>
      <c r="D34" s="509">
        <v>88.7</v>
      </c>
      <c r="E34" s="509">
        <v>78.3</v>
      </c>
      <c r="F34" s="509">
        <v>84.7</v>
      </c>
      <c r="G34" s="509">
        <v>99.1</v>
      </c>
      <c r="H34" s="509">
        <v>62.1</v>
      </c>
      <c r="I34" s="509">
        <v>95.7</v>
      </c>
      <c r="J34" s="509">
        <v>69.3</v>
      </c>
      <c r="K34" s="509">
        <v>100</v>
      </c>
      <c r="L34" s="510">
        <v>102.2</v>
      </c>
    </row>
    <row r="35" spans="2:12" ht="11.25" customHeight="1">
      <c r="B35" s="475" t="s">
        <v>6</v>
      </c>
      <c r="C35" s="509">
        <v>95.2</v>
      </c>
      <c r="D35" s="509">
        <v>95.1</v>
      </c>
      <c r="E35" s="509">
        <v>83.3</v>
      </c>
      <c r="F35" s="509">
        <v>89.1</v>
      </c>
      <c r="G35" s="509">
        <v>92.9</v>
      </c>
      <c r="H35" s="509">
        <v>79.4</v>
      </c>
      <c r="I35" s="509">
        <v>94.8</v>
      </c>
      <c r="J35" s="509">
        <v>77.2</v>
      </c>
      <c r="K35" s="509">
        <v>103.4</v>
      </c>
      <c r="L35" s="510">
        <v>108.6</v>
      </c>
    </row>
    <row r="36" spans="2:12" ht="11.25" customHeight="1">
      <c r="B36" s="475" t="s">
        <v>7</v>
      </c>
      <c r="C36" s="509">
        <v>95.9</v>
      </c>
      <c r="D36" s="509">
        <v>95.9</v>
      </c>
      <c r="E36" s="509">
        <v>81.9</v>
      </c>
      <c r="F36" s="509">
        <v>96</v>
      </c>
      <c r="G36" s="509">
        <v>107</v>
      </c>
      <c r="H36" s="509">
        <v>77.1</v>
      </c>
      <c r="I36" s="509">
        <v>97.7</v>
      </c>
      <c r="J36" s="509">
        <v>100.9</v>
      </c>
      <c r="K36" s="509">
        <v>104.9</v>
      </c>
      <c r="L36" s="510">
        <v>107.8</v>
      </c>
    </row>
    <row r="37" spans="2:12" ht="12.75" customHeight="1" thickBot="1">
      <c r="B37" s="475" t="s">
        <v>8</v>
      </c>
      <c r="C37" s="509">
        <v>97.7</v>
      </c>
      <c r="D37" s="509">
        <v>97.6</v>
      </c>
      <c r="E37" s="509">
        <v>68.2</v>
      </c>
      <c r="F37" s="509">
        <v>95.4</v>
      </c>
      <c r="G37" s="509">
        <v>107.7</v>
      </c>
      <c r="H37" s="509">
        <v>74.7</v>
      </c>
      <c r="I37" s="509">
        <v>99.4</v>
      </c>
      <c r="J37" s="509">
        <v>119.5</v>
      </c>
      <c r="K37" s="509">
        <v>109.1</v>
      </c>
      <c r="L37" s="692">
        <v>103.3</v>
      </c>
    </row>
    <row r="38" spans="2:12" ht="15" customHeight="1" thickTop="1">
      <c r="B38" s="445" t="s">
        <v>5</v>
      </c>
      <c r="C38" s="511"/>
      <c r="D38" s="512"/>
      <c r="E38" s="512"/>
      <c r="F38" s="512"/>
      <c r="G38" s="512"/>
      <c r="H38" s="512"/>
      <c r="I38" s="513"/>
      <c r="J38" s="513"/>
      <c r="K38" s="514" t="s">
        <v>4</v>
      </c>
      <c r="L38" s="515"/>
    </row>
    <row r="39" spans="2:12" ht="40.5" customHeight="1">
      <c r="B39" s="466"/>
      <c r="C39" s="482" t="s">
        <v>30</v>
      </c>
      <c r="D39" s="482" t="s">
        <v>9</v>
      </c>
      <c r="E39" s="483" t="s">
        <v>35</v>
      </c>
      <c r="F39" s="483" t="s">
        <v>891</v>
      </c>
      <c r="G39" s="483" t="s">
        <v>1100</v>
      </c>
      <c r="H39" s="482" t="s">
        <v>10</v>
      </c>
      <c r="I39" s="482" t="s">
        <v>36</v>
      </c>
      <c r="J39" s="482" t="s">
        <v>37</v>
      </c>
      <c r="K39" s="693"/>
      <c r="L39" s="516"/>
    </row>
    <row r="40" spans="2:12" ht="12" customHeight="1">
      <c r="B40" s="472" t="s">
        <v>22</v>
      </c>
      <c r="C40" s="671">
        <v>468.8</v>
      </c>
      <c r="D40" s="671">
        <v>787.7</v>
      </c>
      <c r="E40" s="671">
        <v>29.7</v>
      </c>
      <c r="F40" s="671">
        <v>290.5</v>
      </c>
      <c r="G40" s="671">
        <v>161.7</v>
      </c>
      <c r="H40" s="671">
        <v>318.6</v>
      </c>
      <c r="I40" s="671">
        <v>1382.2</v>
      </c>
      <c r="J40" s="671">
        <v>654.9</v>
      </c>
      <c r="K40" s="673">
        <v>15.7</v>
      </c>
      <c r="L40" s="491"/>
    </row>
    <row r="41" spans="2:12" s="258" customFormat="1" ht="12" customHeight="1">
      <c r="B41" s="475" t="s">
        <v>955</v>
      </c>
      <c r="C41" s="509">
        <v>87.1</v>
      </c>
      <c r="D41" s="509">
        <v>108.4</v>
      </c>
      <c r="E41" s="509">
        <v>92.9</v>
      </c>
      <c r="F41" s="509">
        <v>93.7</v>
      </c>
      <c r="G41" s="509">
        <v>105</v>
      </c>
      <c r="H41" s="509">
        <v>67.7</v>
      </c>
      <c r="I41" s="509">
        <v>100.2</v>
      </c>
      <c r="J41" s="509">
        <v>95.6</v>
      </c>
      <c r="K41" s="517">
        <v>95.9</v>
      </c>
      <c r="L41" s="518"/>
    </row>
    <row r="42" spans="2:12" s="506" customFormat="1" ht="12" customHeight="1">
      <c r="B42" s="473" t="s">
        <v>957</v>
      </c>
      <c r="C42" s="538">
        <v>90.4</v>
      </c>
      <c r="D42" s="538">
        <v>119.9</v>
      </c>
      <c r="E42" s="538">
        <v>107.7</v>
      </c>
      <c r="F42" s="538">
        <v>93.9</v>
      </c>
      <c r="G42" s="538">
        <v>96.3</v>
      </c>
      <c r="H42" s="538">
        <v>65.7</v>
      </c>
      <c r="I42" s="538">
        <v>100.4</v>
      </c>
      <c r="J42" s="538">
        <v>93</v>
      </c>
      <c r="K42" s="539">
        <v>100</v>
      </c>
      <c r="L42" s="540"/>
    </row>
    <row r="43" spans="2:12" s="506" customFormat="1" ht="12" customHeight="1">
      <c r="B43" s="473" t="s">
        <v>956</v>
      </c>
      <c r="C43" s="538">
        <v>99.1</v>
      </c>
      <c r="D43" s="538">
        <v>120.3</v>
      </c>
      <c r="E43" s="538">
        <v>76.3</v>
      </c>
      <c r="F43" s="538">
        <v>86.3</v>
      </c>
      <c r="G43" s="538">
        <v>100.2</v>
      </c>
      <c r="H43" s="538">
        <v>67</v>
      </c>
      <c r="I43" s="538">
        <v>95.1</v>
      </c>
      <c r="J43" s="538">
        <v>79</v>
      </c>
      <c r="K43" s="539">
        <v>99.2</v>
      </c>
      <c r="L43" s="540"/>
    </row>
    <row r="44" spans="2:12" s="506" customFormat="1" ht="12" customHeight="1">
      <c r="B44" s="473" t="s">
        <v>33</v>
      </c>
      <c r="C44" s="538">
        <v>92</v>
      </c>
      <c r="D44" s="538">
        <v>124</v>
      </c>
      <c r="E44" s="538">
        <v>81.1</v>
      </c>
      <c r="F44" s="538">
        <v>91.4</v>
      </c>
      <c r="G44" s="538">
        <v>79.3</v>
      </c>
      <c r="H44" s="538">
        <v>75.3</v>
      </c>
      <c r="I44" s="538">
        <v>96.8</v>
      </c>
      <c r="J44" s="538">
        <v>76.3</v>
      </c>
      <c r="K44" s="539">
        <v>102.8</v>
      </c>
      <c r="L44" s="540"/>
    </row>
    <row r="45" spans="2:12" s="506" customFormat="1" ht="12" customHeight="1">
      <c r="B45" s="473" t="s">
        <v>34</v>
      </c>
      <c r="C45" s="690">
        <v>89.5</v>
      </c>
      <c r="D45" s="690">
        <v>127.7</v>
      </c>
      <c r="E45" s="690">
        <v>64.9</v>
      </c>
      <c r="F45" s="690">
        <v>95.4</v>
      </c>
      <c r="G45" s="690">
        <v>87.8</v>
      </c>
      <c r="H45" s="690">
        <v>82.7</v>
      </c>
      <c r="I45" s="690">
        <v>94.6</v>
      </c>
      <c r="J45" s="690">
        <v>76.5</v>
      </c>
      <c r="K45" s="694">
        <v>111.1</v>
      </c>
      <c r="L45" s="695"/>
    </row>
    <row r="46" spans="2:12" ht="3.75" customHeight="1">
      <c r="B46" s="474"/>
      <c r="C46" s="507"/>
      <c r="D46" s="507"/>
      <c r="E46" s="507"/>
      <c r="F46" s="507"/>
      <c r="G46" s="507"/>
      <c r="H46" s="507"/>
      <c r="I46" s="507"/>
      <c r="J46" s="507"/>
      <c r="K46" s="508"/>
      <c r="L46" s="491"/>
    </row>
    <row r="47" spans="2:12" ht="12" customHeight="1">
      <c r="B47" s="475" t="s">
        <v>889</v>
      </c>
      <c r="C47" s="509">
        <v>97.5</v>
      </c>
      <c r="D47" s="509">
        <v>109.1</v>
      </c>
      <c r="E47" s="509">
        <v>179</v>
      </c>
      <c r="F47" s="509">
        <v>100.3</v>
      </c>
      <c r="G47" s="509">
        <v>96.8</v>
      </c>
      <c r="H47" s="509">
        <v>74.3</v>
      </c>
      <c r="I47" s="509">
        <v>100</v>
      </c>
      <c r="J47" s="509">
        <v>93.6</v>
      </c>
      <c r="K47" s="517">
        <v>102.5</v>
      </c>
      <c r="L47" s="518"/>
    </row>
    <row r="48" spans="2:12" ht="12" customHeight="1">
      <c r="B48" s="475" t="s">
        <v>11</v>
      </c>
      <c r="C48" s="509">
        <v>98</v>
      </c>
      <c r="D48" s="509">
        <v>117.9</v>
      </c>
      <c r="E48" s="509">
        <v>220.4</v>
      </c>
      <c r="F48" s="509">
        <v>102.2</v>
      </c>
      <c r="G48" s="509">
        <v>98.1</v>
      </c>
      <c r="H48" s="509">
        <v>73.9</v>
      </c>
      <c r="I48" s="509">
        <v>99.7</v>
      </c>
      <c r="J48" s="509">
        <v>100.4</v>
      </c>
      <c r="K48" s="517">
        <v>100.7</v>
      </c>
      <c r="L48" s="518"/>
    </row>
    <row r="49" spans="2:12" ht="12" customHeight="1">
      <c r="B49" s="475" t="s">
        <v>12</v>
      </c>
      <c r="C49" s="509">
        <v>98.3</v>
      </c>
      <c r="D49" s="509">
        <v>106.4</v>
      </c>
      <c r="E49" s="509">
        <v>95.7</v>
      </c>
      <c r="F49" s="509">
        <v>98.5</v>
      </c>
      <c r="G49" s="509">
        <v>87.2</v>
      </c>
      <c r="H49" s="509">
        <v>71.3</v>
      </c>
      <c r="I49" s="509">
        <v>99.9</v>
      </c>
      <c r="J49" s="509">
        <v>97.1</v>
      </c>
      <c r="K49" s="517">
        <v>101</v>
      </c>
      <c r="L49" s="518"/>
    </row>
    <row r="50" spans="2:12" ht="12" customHeight="1">
      <c r="B50" s="475" t="s">
        <v>13</v>
      </c>
      <c r="C50" s="509">
        <v>91.8</v>
      </c>
      <c r="D50" s="509">
        <v>100</v>
      </c>
      <c r="E50" s="509">
        <v>107</v>
      </c>
      <c r="F50" s="509">
        <v>98.4</v>
      </c>
      <c r="G50" s="509">
        <v>102.9</v>
      </c>
      <c r="H50" s="509">
        <v>71.4</v>
      </c>
      <c r="I50" s="509">
        <v>101.9</v>
      </c>
      <c r="J50" s="509">
        <v>87.4</v>
      </c>
      <c r="K50" s="517">
        <v>100.6</v>
      </c>
      <c r="L50" s="518"/>
    </row>
    <row r="51" spans="2:12" ht="12" customHeight="1">
      <c r="B51" s="475" t="s">
        <v>890</v>
      </c>
      <c r="C51" s="509">
        <v>96.4</v>
      </c>
      <c r="D51" s="509">
        <v>111.8</v>
      </c>
      <c r="E51" s="509">
        <v>86.6</v>
      </c>
      <c r="F51" s="509">
        <v>101</v>
      </c>
      <c r="G51" s="509">
        <v>101.2</v>
      </c>
      <c r="H51" s="509">
        <v>71</v>
      </c>
      <c r="I51" s="509">
        <v>98.8</v>
      </c>
      <c r="J51" s="509">
        <v>94.1</v>
      </c>
      <c r="K51" s="517">
        <v>104.9</v>
      </c>
      <c r="L51" s="518"/>
    </row>
    <row r="52" spans="2:12" ht="12" customHeight="1">
      <c r="B52" s="475" t="s">
        <v>14</v>
      </c>
      <c r="C52" s="509">
        <v>90.6</v>
      </c>
      <c r="D52" s="509">
        <v>122.2</v>
      </c>
      <c r="E52" s="509">
        <v>71.6</v>
      </c>
      <c r="F52" s="509">
        <v>99.9</v>
      </c>
      <c r="G52" s="509">
        <v>106.9</v>
      </c>
      <c r="H52" s="509">
        <v>69.7</v>
      </c>
      <c r="I52" s="509">
        <v>93.6</v>
      </c>
      <c r="J52" s="509">
        <v>93</v>
      </c>
      <c r="K52" s="517">
        <v>106.5</v>
      </c>
      <c r="L52" s="518"/>
    </row>
    <row r="53" spans="2:12" ht="12" customHeight="1">
      <c r="B53" s="475" t="s">
        <v>15</v>
      </c>
      <c r="C53" s="509">
        <v>91.1</v>
      </c>
      <c r="D53" s="509">
        <v>136.7</v>
      </c>
      <c r="E53" s="509">
        <v>78.6</v>
      </c>
      <c r="F53" s="509">
        <v>107.8</v>
      </c>
      <c r="G53" s="509">
        <v>109.1</v>
      </c>
      <c r="H53" s="509">
        <v>70.1</v>
      </c>
      <c r="I53" s="509">
        <v>98.6</v>
      </c>
      <c r="J53" s="509">
        <v>100.2</v>
      </c>
      <c r="K53" s="517">
        <v>104.9</v>
      </c>
      <c r="L53" s="518"/>
    </row>
    <row r="54" spans="2:12" ht="12" customHeight="1">
      <c r="B54" s="475" t="s">
        <v>16</v>
      </c>
      <c r="C54" s="509">
        <v>89.8</v>
      </c>
      <c r="D54" s="509">
        <v>101.4</v>
      </c>
      <c r="E54" s="509">
        <v>81.6</v>
      </c>
      <c r="F54" s="509">
        <v>78.3</v>
      </c>
      <c r="G54" s="509">
        <v>121.6</v>
      </c>
      <c r="H54" s="509">
        <v>71.3</v>
      </c>
      <c r="I54" s="509">
        <v>97.3</v>
      </c>
      <c r="J54" s="509">
        <v>96.8</v>
      </c>
      <c r="K54" s="517">
        <v>104.5</v>
      </c>
      <c r="L54" s="518"/>
    </row>
    <row r="55" spans="2:12" ht="12" customHeight="1">
      <c r="B55" s="475" t="s">
        <v>17</v>
      </c>
      <c r="C55" s="509">
        <v>89.2</v>
      </c>
      <c r="D55" s="509">
        <v>112</v>
      </c>
      <c r="E55" s="509">
        <v>82.7</v>
      </c>
      <c r="F55" s="509">
        <v>96</v>
      </c>
      <c r="G55" s="509">
        <v>111.1</v>
      </c>
      <c r="H55" s="509">
        <v>73.9</v>
      </c>
      <c r="I55" s="509">
        <v>100</v>
      </c>
      <c r="J55" s="509">
        <v>98.3</v>
      </c>
      <c r="K55" s="517">
        <v>103.2</v>
      </c>
      <c r="L55" s="518"/>
    </row>
    <row r="56" spans="2:12" ht="12" customHeight="1">
      <c r="B56" s="475" t="s">
        <v>6</v>
      </c>
      <c r="C56" s="509">
        <v>89.1</v>
      </c>
      <c r="D56" s="509">
        <v>111</v>
      </c>
      <c r="E56" s="509">
        <v>90.5</v>
      </c>
      <c r="F56" s="509">
        <v>98.1</v>
      </c>
      <c r="G56" s="509">
        <v>105.4</v>
      </c>
      <c r="H56" s="509">
        <v>67.6</v>
      </c>
      <c r="I56" s="509">
        <v>100.4</v>
      </c>
      <c r="J56" s="509">
        <v>97.9</v>
      </c>
      <c r="K56" s="517">
        <v>98.9</v>
      </c>
      <c r="L56" s="518"/>
    </row>
    <row r="57" spans="2:12" ht="12" customHeight="1">
      <c r="B57" s="475" t="s">
        <v>7</v>
      </c>
      <c r="C57" s="509">
        <v>85.6</v>
      </c>
      <c r="D57" s="509">
        <v>105.4</v>
      </c>
      <c r="E57" s="509">
        <v>86.8</v>
      </c>
      <c r="F57" s="509">
        <v>95</v>
      </c>
      <c r="G57" s="509">
        <v>111.1</v>
      </c>
      <c r="H57" s="509">
        <v>67.8</v>
      </c>
      <c r="I57" s="509">
        <v>100.9</v>
      </c>
      <c r="J57" s="509">
        <v>93.2</v>
      </c>
      <c r="K57" s="517">
        <v>94.7</v>
      </c>
      <c r="L57" s="518"/>
    </row>
    <row r="58" spans="2:12" ht="12" customHeight="1">
      <c r="B58" s="475" t="s">
        <v>8</v>
      </c>
      <c r="C58" s="509">
        <v>86.7</v>
      </c>
      <c r="D58" s="509">
        <v>108.8</v>
      </c>
      <c r="E58" s="509">
        <v>101.5</v>
      </c>
      <c r="F58" s="509">
        <v>88</v>
      </c>
      <c r="G58" s="509">
        <v>98.4</v>
      </c>
      <c r="H58" s="509">
        <v>67.7</v>
      </c>
      <c r="I58" s="509">
        <v>99.3</v>
      </c>
      <c r="J58" s="509">
        <v>95.8</v>
      </c>
      <c r="K58" s="517">
        <v>94.1</v>
      </c>
      <c r="L58" s="518"/>
    </row>
    <row r="59" spans="2:12" ht="6" customHeight="1">
      <c r="B59" s="474"/>
      <c r="C59" s="507"/>
      <c r="D59" s="507"/>
      <c r="E59" s="507"/>
      <c r="F59" s="507"/>
      <c r="G59" s="507"/>
      <c r="H59" s="507"/>
      <c r="I59" s="507"/>
      <c r="J59" s="507"/>
      <c r="K59" s="508"/>
      <c r="L59" s="491"/>
    </row>
    <row r="60" spans="2:12" ht="12" customHeight="1">
      <c r="B60" s="475" t="s">
        <v>958</v>
      </c>
      <c r="C60" s="509">
        <v>92</v>
      </c>
      <c r="D60" s="509">
        <v>111.8</v>
      </c>
      <c r="E60" s="509">
        <v>131.3</v>
      </c>
      <c r="F60" s="509">
        <v>95.7</v>
      </c>
      <c r="G60" s="509">
        <v>93.7</v>
      </c>
      <c r="H60" s="509">
        <v>65.5</v>
      </c>
      <c r="I60" s="509">
        <v>102</v>
      </c>
      <c r="J60" s="509">
        <v>94.7</v>
      </c>
      <c r="K60" s="517">
        <v>101.1</v>
      </c>
      <c r="L60" s="518"/>
    </row>
    <row r="61" spans="2:12" ht="12" customHeight="1">
      <c r="B61" s="475" t="s">
        <v>11</v>
      </c>
      <c r="C61" s="509">
        <v>90.3</v>
      </c>
      <c r="D61" s="509">
        <v>129.5</v>
      </c>
      <c r="E61" s="509">
        <v>104.9</v>
      </c>
      <c r="F61" s="509">
        <v>96.2</v>
      </c>
      <c r="G61" s="509">
        <v>95.7</v>
      </c>
      <c r="H61" s="509">
        <v>67</v>
      </c>
      <c r="I61" s="509">
        <v>102.6</v>
      </c>
      <c r="J61" s="509">
        <v>93.1</v>
      </c>
      <c r="K61" s="517">
        <v>98.8</v>
      </c>
      <c r="L61" s="518"/>
    </row>
    <row r="62" spans="2:12" ht="12" customHeight="1">
      <c r="B62" s="475" t="s">
        <v>12</v>
      </c>
      <c r="C62" s="509">
        <v>89</v>
      </c>
      <c r="D62" s="509">
        <v>118.3</v>
      </c>
      <c r="E62" s="509">
        <v>86.8</v>
      </c>
      <c r="F62" s="509">
        <v>89.9</v>
      </c>
      <c r="G62" s="509">
        <v>99.5</v>
      </c>
      <c r="H62" s="509">
        <v>64.7</v>
      </c>
      <c r="I62" s="509">
        <v>96.7</v>
      </c>
      <c r="J62" s="509">
        <v>91.2</v>
      </c>
      <c r="K62" s="517">
        <v>100</v>
      </c>
      <c r="L62" s="518"/>
    </row>
    <row r="63" spans="2:12" ht="12" customHeight="1">
      <c r="B63" s="475" t="s">
        <v>13</v>
      </c>
      <c r="C63" s="509">
        <v>108.8</v>
      </c>
      <c r="D63" s="509">
        <v>113.3</v>
      </c>
      <c r="E63" s="509">
        <v>77.6</v>
      </c>
      <c r="F63" s="509">
        <v>93.2</v>
      </c>
      <c r="G63" s="509">
        <v>108.3</v>
      </c>
      <c r="H63" s="509">
        <v>58.3</v>
      </c>
      <c r="I63" s="509">
        <v>96.5</v>
      </c>
      <c r="J63" s="509">
        <v>82.5</v>
      </c>
      <c r="K63" s="517">
        <v>96.5</v>
      </c>
      <c r="L63" s="518"/>
    </row>
    <row r="64" spans="2:12" ht="12" customHeight="1">
      <c r="B64" s="475" t="s">
        <v>954</v>
      </c>
      <c r="C64" s="509">
        <v>95.3</v>
      </c>
      <c r="D64" s="509">
        <v>122</v>
      </c>
      <c r="E64" s="509">
        <v>84.7</v>
      </c>
      <c r="F64" s="509">
        <v>80.8</v>
      </c>
      <c r="G64" s="509">
        <v>95.6</v>
      </c>
      <c r="H64" s="509">
        <v>63</v>
      </c>
      <c r="I64" s="509">
        <v>93.2</v>
      </c>
      <c r="J64" s="509">
        <v>74</v>
      </c>
      <c r="K64" s="517">
        <v>99.2</v>
      </c>
      <c r="L64" s="518"/>
    </row>
    <row r="65" spans="2:12" ht="12" customHeight="1">
      <c r="B65" s="475" t="s">
        <v>14</v>
      </c>
      <c r="C65" s="509">
        <v>93.3</v>
      </c>
      <c r="D65" s="509">
        <v>125.7</v>
      </c>
      <c r="E65" s="509">
        <v>66.7</v>
      </c>
      <c r="F65" s="509">
        <v>84.8</v>
      </c>
      <c r="G65" s="509">
        <v>96.8</v>
      </c>
      <c r="H65" s="509">
        <v>79.6</v>
      </c>
      <c r="I65" s="509">
        <v>95.7</v>
      </c>
      <c r="J65" s="509">
        <v>80.4</v>
      </c>
      <c r="K65" s="517">
        <v>101.8</v>
      </c>
      <c r="L65" s="518"/>
    </row>
    <row r="66" spans="2:12" ht="12" customHeight="1">
      <c r="B66" s="475" t="s">
        <v>15</v>
      </c>
      <c r="C66" s="509">
        <v>91.1</v>
      </c>
      <c r="D66" s="509">
        <v>126.7</v>
      </c>
      <c r="E66" s="509">
        <v>95.5</v>
      </c>
      <c r="F66" s="509">
        <v>90.7</v>
      </c>
      <c r="G66" s="509">
        <v>92.9</v>
      </c>
      <c r="H66" s="509">
        <v>78.7</v>
      </c>
      <c r="I66" s="509">
        <v>97.5</v>
      </c>
      <c r="J66" s="509">
        <v>76.1</v>
      </c>
      <c r="K66" s="517">
        <v>100.2</v>
      </c>
      <c r="L66" s="518"/>
    </row>
    <row r="67" spans="2:12" ht="12" customHeight="1">
      <c r="B67" s="475" t="s">
        <v>16</v>
      </c>
      <c r="C67" s="509">
        <v>94</v>
      </c>
      <c r="D67" s="509">
        <v>126.4</v>
      </c>
      <c r="E67" s="509">
        <v>73.6</v>
      </c>
      <c r="F67" s="509">
        <v>88.3</v>
      </c>
      <c r="G67" s="509">
        <v>73</v>
      </c>
      <c r="H67" s="509">
        <v>76.3</v>
      </c>
      <c r="I67" s="509">
        <v>96.6</v>
      </c>
      <c r="J67" s="509">
        <v>73.7</v>
      </c>
      <c r="K67" s="517">
        <v>102.6</v>
      </c>
      <c r="L67" s="518"/>
    </row>
    <row r="68" spans="2:12" ht="12" customHeight="1">
      <c r="B68" s="475" t="s">
        <v>17</v>
      </c>
      <c r="C68" s="509">
        <v>90.9</v>
      </c>
      <c r="D68" s="509">
        <v>118.9</v>
      </c>
      <c r="E68" s="509">
        <v>74.1</v>
      </c>
      <c r="F68" s="509">
        <v>95.3</v>
      </c>
      <c r="G68" s="509">
        <v>72</v>
      </c>
      <c r="H68" s="509">
        <v>70.8</v>
      </c>
      <c r="I68" s="509">
        <v>96.3</v>
      </c>
      <c r="J68" s="509">
        <v>79.1</v>
      </c>
      <c r="K68" s="517">
        <v>105.7</v>
      </c>
      <c r="L68" s="518"/>
    </row>
    <row r="69" spans="2:12" ht="12" customHeight="1">
      <c r="B69" s="475" t="s">
        <v>6</v>
      </c>
      <c r="C69" s="509">
        <v>93.6</v>
      </c>
      <c r="D69" s="509">
        <v>119.9</v>
      </c>
      <c r="E69" s="509">
        <v>91.9</v>
      </c>
      <c r="F69" s="509">
        <v>95.6</v>
      </c>
      <c r="G69" s="509">
        <v>87.7</v>
      </c>
      <c r="H69" s="509">
        <v>81.9</v>
      </c>
      <c r="I69" s="509">
        <v>98.7</v>
      </c>
      <c r="J69" s="509">
        <v>77.4</v>
      </c>
      <c r="K69" s="517">
        <v>114</v>
      </c>
      <c r="L69" s="518"/>
    </row>
    <row r="70" spans="2:12" ht="12" customHeight="1">
      <c r="B70" s="475" t="s">
        <v>7</v>
      </c>
      <c r="C70" s="509">
        <v>83.1</v>
      </c>
      <c r="D70" s="509">
        <v>125</v>
      </c>
      <c r="E70" s="509">
        <v>58.9</v>
      </c>
      <c r="F70" s="509">
        <v>96.5</v>
      </c>
      <c r="G70" s="509">
        <v>90.4</v>
      </c>
      <c r="H70" s="509">
        <v>81.9</v>
      </c>
      <c r="I70" s="509">
        <v>93.6</v>
      </c>
      <c r="J70" s="509">
        <v>77.1</v>
      </c>
      <c r="K70" s="517">
        <v>109.7</v>
      </c>
      <c r="L70" s="518"/>
    </row>
    <row r="71" spans="2:12" ht="12" customHeight="1" thickBot="1">
      <c r="B71" s="488" t="s">
        <v>8</v>
      </c>
      <c r="C71" s="696">
        <v>91.7</v>
      </c>
      <c r="D71" s="696">
        <v>138.1</v>
      </c>
      <c r="E71" s="696">
        <v>43.8</v>
      </c>
      <c r="F71" s="696">
        <v>94</v>
      </c>
      <c r="G71" s="696">
        <v>85.3</v>
      </c>
      <c r="H71" s="696">
        <v>84.3</v>
      </c>
      <c r="I71" s="696">
        <v>91.5</v>
      </c>
      <c r="J71" s="696">
        <v>75</v>
      </c>
      <c r="K71" s="697">
        <v>109.5</v>
      </c>
      <c r="L71" s="518"/>
    </row>
    <row r="72" ht="15" customHeight="1">
      <c r="B72" s="255" t="s">
        <v>1101</v>
      </c>
    </row>
  </sheetData>
  <sheetProtection/>
  <mergeCells count="6">
    <mergeCell ref="B4:B5"/>
    <mergeCell ref="C4:C5"/>
    <mergeCell ref="D4:D5"/>
    <mergeCell ref="B38:B39"/>
    <mergeCell ref="K38:K39"/>
    <mergeCell ref="L38:L39"/>
  </mergeCells>
  <printOptions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1.625" style="4" customWidth="1"/>
    <col min="3" max="12" width="8.625" style="4" customWidth="1"/>
    <col min="13" max="16384" width="9.00390625" style="4" customWidth="1"/>
  </cols>
  <sheetData>
    <row r="1" ht="14.25">
      <c r="B1" s="3" t="s">
        <v>1092</v>
      </c>
    </row>
    <row r="2" ht="4.5" customHeight="1">
      <c r="B2" s="3"/>
    </row>
    <row r="3" spans="2:12" ht="12.75" thickBot="1">
      <c r="B3" s="4" t="s">
        <v>0</v>
      </c>
      <c r="L3" s="670" t="s">
        <v>959</v>
      </c>
    </row>
    <row r="4" spans="2:12" s="255" customFormat="1" ht="10.5" customHeight="1" thickTop="1">
      <c r="B4" s="445" t="s">
        <v>5</v>
      </c>
      <c r="C4" s="461" t="s">
        <v>1</v>
      </c>
      <c r="D4" s="462" t="s">
        <v>2</v>
      </c>
      <c r="E4" s="463"/>
      <c r="F4" s="464"/>
      <c r="G4" s="464"/>
      <c r="H4" s="464"/>
      <c r="I4" s="465"/>
      <c r="J4" s="465"/>
      <c r="K4" s="465"/>
      <c r="L4" s="465"/>
    </row>
    <row r="5" spans="2:12" s="255" customFormat="1" ht="33.75" customHeight="1">
      <c r="B5" s="466"/>
      <c r="C5" s="467"/>
      <c r="D5" s="468"/>
      <c r="E5" s="274" t="s">
        <v>3</v>
      </c>
      <c r="F5" s="274" t="s">
        <v>960</v>
      </c>
      <c r="G5" s="274" t="s">
        <v>961</v>
      </c>
      <c r="H5" s="469" t="s">
        <v>760</v>
      </c>
      <c r="I5" s="274" t="s">
        <v>962</v>
      </c>
      <c r="J5" s="274" t="s">
        <v>23</v>
      </c>
      <c r="K5" s="470" t="s">
        <v>38</v>
      </c>
      <c r="L5" s="471" t="s">
        <v>963</v>
      </c>
    </row>
    <row r="6" spans="2:12" ht="11.25" customHeight="1">
      <c r="B6" s="472" t="s">
        <v>39</v>
      </c>
      <c r="C6" s="671">
        <v>10000</v>
      </c>
      <c r="D6" s="671">
        <v>9852.4</v>
      </c>
      <c r="E6" s="671">
        <v>124.5</v>
      </c>
      <c r="F6" s="671">
        <v>171.1</v>
      </c>
      <c r="G6" s="671">
        <v>209.7</v>
      </c>
      <c r="H6" s="671">
        <v>750.8</v>
      </c>
      <c r="I6" s="672" t="s">
        <v>892</v>
      </c>
      <c r="J6" s="671">
        <v>484.2</v>
      </c>
      <c r="K6" s="671">
        <v>1222.1</v>
      </c>
      <c r="L6" s="673">
        <v>818</v>
      </c>
    </row>
    <row r="7" spans="2:12" ht="11.25" customHeight="1">
      <c r="B7" s="473" t="s">
        <v>1093</v>
      </c>
      <c r="C7" s="674">
        <v>125.8</v>
      </c>
      <c r="D7" s="674">
        <v>126.5</v>
      </c>
      <c r="E7" s="674">
        <v>132</v>
      </c>
      <c r="F7" s="674">
        <v>101</v>
      </c>
      <c r="G7" s="674">
        <v>109.9</v>
      </c>
      <c r="H7" s="674">
        <v>103.9</v>
      </c>
      <c r="I7" s="675" t="s">
        <v>892</v>
      </c>
      <c r="J7" s="674">
        <v>191.6</v>
      </c>
      <c r="K7" s="674">
        <v>107.7</v>
      </c>
      <c r="L7" s="676">
        <v>197.4</v>
      </c>
    </row>
    <row r="8" spans="2:12" ht="3.75" customHeight="1">
      <c r="B8" s="474"/>
      <c r="C8" s="507"/>
      <c r="D8" s="507"/>
      <c r="E8" s="507"/>
      <c r="F8" s="507"/>
      <c r="G8" s="507"/>
      <c r="H8" s="507"/>
      <c r="I8" s="677"/>
      <c r="J8" s="507"/>
      <c r="K8" s="507"/>
      <c r="L8" s="508"/>
    </row>
    <row r="9" spans="2:12" ht="11.25" customHeight="1">
      <c r="B9" s="475" t="s">
        <v>1094</v>
      </c>
      <c r="C9" s="678">
        <v>110.6</v>
      </c>
      <c r="D9" s="678">
        <v>111.1</v>
      </c>
      <c r="E9" s="678">
        <v>136.4</v>
      </c>
      <c r="F9" s="678">
        <v>95</v>
      </c>
      <c r="G9" s="678">
        <v>110.8</v>
      </c>
      <c r="H9" s="678">
        <v>77.1</v>
      </c>
      <c r="I9" s="677" t="s">
        <v>892</v>
      </c>
      <c r="J9" s="678">
        <v>106</v>
      </c>
      <c r="K9" s="678">
        <v>93.6</v>
      </c>
      <c r="L9" s="679">
        <v>189.8</v>
      </c>
    </row>
    <row r="10" spans="2:12" ht="11.25" customHeight="1">
      <c r="B10" s="475" t="s">
        <v>40</v>
      </c>
      <c r="C10" s="678">
        <v>116</v>
      </c>
      <c r="D10" s="678">
        <v>116.6</v>
      </c>
      <c r="E10" s="678">
        <v>137.1</v>
      </c>
      <c r="F10" s="678">
        <v>93.9</v>
      </c>
      <c r="G10" s="678">
        <v>102.7</v>
      </c>
      <c r="H10" s="678">
        <v>85.4</v>
      </c>
      <c r="I10" s="677" t="s">
        <v>892</v>
      </c>
      <c r="J10" s="678">
        <v>128.3</v>
      </c>
      <c r="K10" s="678">
        <v>89.9</v>
      </c>
      <c r="L10" s="679">
        <v>197.7</v>
      </c>
    </row>
    <row r="11" spans="2:12" ht="11.25" customHeight="1">
      <c r="B11" s="475" t="s">
        <v>12</v>
      </c>
      <c r="C11" s="678">
        <v>119</v>
      </c>
      <c r="D11" s="678">
        <v>119.6</v>
      </c>
      <c r="E11" s="678">
        <v>135.2</v>
      </c>
      <c r="F11" s="678">
        <v>81.3</v>
      </c>
      <c r="G11" s="678">
        <v>110.4</v>
      </c>
      <c r="H11" s="678">
        <v>110.6</v>
      </c>
      <c r="I11" s="677" t="s">
        <v>892</v>
      </c>
      <c r="J11" s="678">
        <v>87.2</v>
      </c>
      <c r="K11" s="678">
        <v>99.6</v>
      </c>
      <c r="L11" s="679">
        <v>212</v>
      </c>
    </row>
    <row r="12" spans="2:12" ht="11.25" customHeight="1">
      <c r="B12" s="475" t="s">
        <v>13</v>
      </c>
      <c r="C12" s="678">
        <v>120</v>
      </c>
      <c r="D12" s="678">
        <v>120.5</v>
      </c>
      <c r="E12" s="678">
        <v>134.7</v>
      </c>
      <c r="F12" s="678">
        <v>87.4</v>
      </c>
      <c r="G12" s="678">
        <v>98.8</v>
      </c>
      <c r="H12" s="678">
        <v>98.7</v>
      </c>
      <c r="I12" s="677" t="s">
        <v>892</v>
      </c>
      <c r="J12" s="678">
        <v>153.6</v>
      </c>
      <c r="K12" s="678">
        <v>105.1</v>
      </c>
      <c r="L12" s="679">
        <v>190.3</v>
      </c>
    </row>
    <row r="13" spans="2:12" ht="11.25" customHeight="1">
      <c r="B13" s="475" t="s">
        <v>965</v>
      </c>
      <c r="C13" s="678">
        <v>121.8</v>
      </c>
      <c r="D13" s="678">
        <v>122.4</v>
      </c>
      <c r="E13" s="678">
        <v>130.9</v>
      </c>
      <c r="F13" s="678">
        <v>90.7</v>
      </c>
      <c r="G13" s="678">
        <v>112.5</v>
      </c>
      <c r="H13" s="678">
        <v>113.5</v>
      </c>
      <c r="I13" s="677" t="s">
        <v>892</v>
      </c>
      <c r="J13" s="678">
        <v>157.5</v>
      </c>
      <c r="K13" s="678">
        <v>109.2</v>
      </c>
      <c r="L13" s="679">
        <v>178.2</v>
      </c>
    </row>
    <row r="14" spans="2:12" ht="11.25" customHeight="1">
      <c r="B14" s="475" t="s">
        <v>14</v>
      </c>
      <c r="C14" s="678">
        <v>129.6</v>
      </c>
      <c r="D14" s="678">
        <v>130.3</v>
      </c>
      <c r="E14" s="678">
        <v>133.9</v>
      </c>
      <c r="F14" s="678">
        <v>94.3</v>
      </c>
      <c r="G14" s="678">
        <v>117.4</v>
      </c>
      <c r="H14" s="678">
        <v>113.9</v>
      </c>
      <c r="I14" s="677" t="s">
        <v>892</v>
      </c>
      <c r="J14" s="678">
        <v>123.2</v>
      </c>
      <c r="K14" s="678">
        <v>130.3</v>
      </c>
      <c r="L14" s="679">
        <v>188.2</v>
      </c>
    </row>
    <row r="15" spans="2:12" ht="11.25" customHeight="1">
      <c r="B15" s="475" t="s">
        <v>15</v>
      </c>
      <c r="C15" s="678">
        <v>127.1</v>
      </c>
      <c r="D15" s="678">
        <v>127.7</v>
      </c>
      <c r="E15" s="678">
        <v>126.5</v>
      </c>
      <c r="F15" s="678">
        <v>95.9</v>
      </c>
      <c r="G15" s="678">
        <v>106.5</v>
      </c>
      <c r="H15" s="678">
        <v>117.7</v>
      </c>
      <c r="I15" s="677" t="s">
        <v>892</v>
      </c>
      <c r="J15" s="678">
        <v>124.2</v>
      </c>
      <c r="K15" s="678">
        <v>124</v>
      </c>
      <c r="L15" s="679">
        <v>173.4</v>
      </c>
    </row>
    <row r="16" spans="2:12" ht="11.25" customHeight="1">
      <c r="B16" s="475" t="s">
        <v>16</v>
      </c>
      <c r="C16" s="678">
        <v>151.3</v>
      </c>
      <c r="D16" s="678">
        <v>152.4</v>
      </c>
      <c r="E16" s="678">
        <v>129.6</v>
      </c>
      <c r="F16" s="678">
        <v>110.7</v>
      </c>
      <c r="G16" s="678">
        <v>119.5</v>
      </c>
      <c r="H16" s="678">
        <v>106.4</v>
      </c>
      <c r="I16" s="677" t="s">
        <v>892</v>
      </c>
      <c r="J16" s="678">
        <v>795.1</v>
      </c>
      <c r="K16" s="678">
        <v>117.2</v>
      </c>
      <c r="L16" s="679">
        <v>180.7</v>
      </c>
    </row>
    <row r="17" spans="2:12" ht="11.25" customHeight="1">
      <c r="B17" s="475" t="s">
        <v>17</v>
      </c>
      <c r="C17" s="678">
        <v>121.8</v>
      </c>
      <c r="D17" s="678">
        <v>122.4</v>
      </c>
      <c r="E17" s="678">
        <v>129.8</v>
      </c>
      <c r="F17" s="678">
        <v>112.2</v>
      </c>
      <c r="G17" s="678">
        <v>113.5</v>
      </c>
      <c r="H17" s="678">
        <v>103.4</v>
      </c>
      <c r="I17" s="677" t="s">
        <v>892</v>
      </c>
      <c r="J17" s="678">
        <v>125.6</v>
      </c>
      <c r="K17" s="678">
        <v>113.7</v>
      </c>
      <c r="L17" s="679">
        <v>207.9</v>
      </c>
    </row>
    <row r="18" spans="2:12" ht="11.25" customHeight="1">
      <c r="B18" s="475" t="s">
        <v>966</v>
      </c>
      <c r="C18" s="678">
        <v>127.1</v>
      </c>
      <c r="D18" s="678">
        <v>127.9</v>
      </c>
      <c r="E18" s="678">
        <v>130</v>
      </c>
      <c r="F18" s="678">
        <v>118</v>
      </c>
      <c r="G18" s="678">
        <v>107.9</v>
      </c>
      <c r="H18" s="678">
        <v>112.2</v>
      </c>
      <c r="I18" s="677" t="s">
        <v>892</v>
      </c>
      <c r="J18" s="678">
        <v>176.3</v>
      </c>
      <c r="K18" s="678">
        <v>105.9</v>
      </c>
      <c r="L18" s="679">
        <v>209.7</v>
      </c>
    </row>
    <row r="19" spans="2:12" ht="11.25" customHeight="1">
      <c r="B19" s="475" t="s">
        <v>967</v>
      </c>
      <c r="C19" s="678">
        <v>138.8</v>
      </c>
      <c r="D19" s="678">
        <v>139.7</v>
      </c>
      <c r="E19" s="678">
        <v>131.9</v>
      </c>
      <c r="F19" s="678">
        <v>118</v>
      </c>
      <c r="G19" s="678">
        <v>110.6</v>
      </c>
      <c r="H19" s="678">
        <v>107.3</v>
      </c>
      <c r="I19" s="677" t="s">
        <v>892</v>
      </c>
      <c r="J19" s="678">
        <v>215.3</v>
      </c>
      <c r="K19" s="678">
        <v>110.6</v>
      </c>
      <c r="L19" s="679">
        <v>229.2</v>
      </c>
    </row>
    <row r="20" spans="2:12" ht="11.25" customHeight="1" thickBot="1">
      <c r="B20" s="476" t="s">
        <v>968</v>
      </c>
      <c r="C20" s="680">
        <v>126.3</v>
      </c>
      <c r="D20" s="680">
        <v>127</v>
      </c>
      <c r="E20" s="680">
        <v>127.9</v>
      </c>
      <c r="F20" s="680">
        <v>114</v>
      </c>
      <c r="G20" s="680">
        <v>108</v>
      </c>
      <c r="H20" s="680">
        <v>100.3</v>
      </c>
      <c r="I20" s="681" t="s">
        <v>892</v>
      </c>
      <c r="J20" s="680">
        <v>107.2</v>
      </c>
      <c r="K20" s="680">
        <v>93.3</v>
      </c>
      <c r="L20" s="682">
        <v>211.6</v>
      </c>
    </row>
    <row r="21" spans="2:12" s="255" customFormat="1" ht="10.5" customHeight="1" thickTop="1">
      <c r="B21" s="445" t="s">
        <v>5</v>
      </c>
      <c r="C21" s="477"/>
      <c r="D21" s="477"/>
      <c r="E21" s="477"/>
      <c r="F21" s="477"/>
      <c r="G21" s="477"/>
      <c r="H21" s="477"/>
      <c r="I21" s="478"/>
      <c r="J21" s="478"/>
      <c r="K21" s="479" t="s">
        <v>43</v>
      </c>
      <c r="L21" s="480"/>
    </row>
    <row r="22" spans="2:12" s="255" customFormat="1" ht="33.75" customHeight="1">
      <c r="B22" s="466"/>
      <c r="C22" s="481" t="s">
        <v>969</v>
      </c>
      <c r="D22" s="482" t="s">
        <v>9</v>
      </c>
      <c r="E22" s="483" t="s">
        <v>970</v>
      </c>
      <c r="F22" s="483" t="s">
        <v>971</v>
      </c>
      <c r="G22" s="484" t="s">
        <v>972</v>
      </c>
      <c r="H22" s="482" t="s">
        <v>10</v>
      </c>
      <c r="I22" s="482" t="s">
        <v>973</v>
      </c>
      <c r="J22" s="482" t="s">
        <v>974</v>
      </c>
      <c r="K22" s="485"/>
      <c r="L22" s="486"/>
    </row>
    <row r="23" spans="2:12" ht="11.25" customHeight="1">
      <c r="B23" s="472" t="s">
        <v>39</v>
      </c>
      <c r="C23" s="673">
        <v>463.6</v>
      </c>
      <c r="D23" s="671">
        <v>1107.7</v>
      </c>
      <c r="E23" s="672" t="s">
        <v>892</v>
      </c>
      <c r="F23" s="671">
        <v>408.5</v>
      </c>
      <c r="G23" s="671">
        <v>566.2</v>
      </c>
      <c r="H23" s="671">
        <v>699.8</v>
      </c>
      <c r="I23" s="671">
        <v>1767.1</v>
      </c>
      <c r="J23" s="671">
        <v>1059.1</v>
      </c>
      <c r="K23" s="673">
        <v>147.6</v>
      </c>
      <c r="L23" s="487"/>
    </row>
    <row r="24" spans="2:12" ht="11.25" customHeight="1">
      <c r="B24" s="473" t="s">
        <v>1093</v>
      </c>
      <c r="C24" s="683">
        <v>97.2</v>
      </c>
      <c r="D24" s="674">
        <v>245.3</v>
      </c>
      <c r="E24" s="675" t="s">
        <v>892</v>
      </c>
      <c r="F24" s="674">
        <v>91.8</v>
      </c>
      <c r="G24" s="674">
        <v>115.9</v>
      </c>
      <c r="H24" s="674">
        <v>84.3</v>
      </c>
      <c r="I24" s="674">
        <v>99.3</v>
      </c>
      <c r="J24" s="674">
        <v>67.1</v>
      </c>
      <c r="K24" s="676">
        <v>80.6</v>
      </c>
      <c r="L24" s="684"/>
    </row>
    <row r="25" spans="2:12" ht="3.75" customHeight="1">
      <c r="B25" s="474"/>
      <c r="C25" s="508"/>
      <c r="D25" s="507"/>
      <c r="E25" s="677"/>
      <c r="F25" s="507"/>
      <c r="G25" s="507"/>
      <c r="H25" s="507"/>
      <c r="I25" s="507"/>
      <c r="J25" s="507"/>
      <c r="K25" s="508"/>
      <c r="L25" s="487"/>
    </row>
    <row r="26" spans="2:12" ht="11.25" customHeight="1">
      <c r="B26" s="475" t="s">
        <v>1095</v>
      </c>
      <c r="C26" s="679">
        <v>96.6</v>
      </c>
      <c r="D26" s="678">
        <v>178.8</v>
      </c>
      <c r="E26" s="677" t="s">
        <v>892</v>
      </c>
      <c r="F26" s="678">
        <v>94.2</v>
      </c>
      <c r="G26" s="678">
        <v>126</v>
      </c>
      <c r="H26" s="678">
        <v>76.2</v>
      </c>
      <c r="I26" s="678">
        <v>110.1</v>
      </c>
      <c r="J26" s="678">
        <v>55.7</v>
      </c>
      <c r="K26" s="679">
        <v>77.8</v>
      </c>
      <c r="L26" s="487"/>
    </row>
    <row r="27" spans="2:12" ht="11.25" customHeight="1">
      <c r="B27" s="475" t="s">
        <v>40</v>
      </c>
      <c r="C27" s="679">
        <v>89.1</v>
      </c>
      <c r="D27" s="678">
        <v>214.4</v>
      </c>
      <c r="E27" s="677" t="s">
        <v>892</v>
      </c>
      <c r="F27" s="678">
        <v>100.2</v>
      </c>
      <c r="G27" s="678">
        <v>112.7</v>
      </c>
      <c r="H27" s="678">
        <v>77.2</v>
      </c>
      <c r="I27" s="678">
        <v>113.6</v>
      </c>
      <c r="J27" s="678">
        <v>54.6</v>
      </c>
      <c r="K27" s="679">
        <v>75.6</v>
      </c>
      <c r="L27" s="487"/>
    </row>
    <row r="28" spans="2:12" ht="11.25" customHeight="1">
      <c r="B28" s="475" t="s">
        <v>12</v>
      </c>
      <c r="C28" s="679">
        <v>91.9</v>
      </c>
      <c r="D28" s="678">
        <v>204.6</v>
      </c>
      <c r="E28" s="677" t="s">
        <v>892</v>
      </c>
      <c r="F28" s="678">
        <v>96.9</v>
      </c>
      <c r="G28" s="678">
        <v>123.9</v>
      </c>
      <c r="H28" s="678">
        <v>78.5</v>
      </c>
      <c r="I28" s="678">
        <v>117.7</v>
      </c>
      <c r="J28" s="678">
        <v>58.7</v>
      </c>
      <c r="K28" s="679">
        <v>78.6</v>
      </c>
      <c r="L28" s="487"/>
    </row>
    <row r="29" spans="2:12" ht="11.25" customHeight="1">
      <c r="B29" s="475" t="s">
        <v>13</v>
      </c>
      <c r="C29" s="679">
        <v>95.6</v>
      </c>
      <c r="D29" s="678">
        <v>168.6</v>
      </c>
      <c r="E29" s="677" t="s">
        <v>892</v>
      </c>
      <c r="F29" s="678">
        <v>92.8</v>
      </c>
      <c r="G29" s="678">
        <v>163.6</v>
      </c>
      <c r="H29" s="678">
        <v>78.2</v>
      </c>
      <c r="I29" s="678">
        <v>117.2</v>
      </c>
      <c r="J29" s="678">
        <v>74.8</v>
      </c>
      <c r="K29" s="679">
        <v>85</v>
      </c>
      <c r="L29" s="487"/>
    </row>
    <row r="30" spans="2:12" ht="11.25" customHeight="1">
      <c r="B30" s="475" t="s">
        <v>964</v>
      </c>
      <c r="C30" s="679">
        <v>101.6</v>
      </c>
      <c r="D30" s="678">
        <v>184.5</v>
      </c>
      <c r="E30" s="677" t="s">
        <v>892</v>
      </c>
      <c r="F30" s="678">
        <v>85.5</v>
      </c>
      <c r="G30" s="678">
        <v>144.8</v>
      </c>
      <c r="H30" s="678">
        <v>85.5</v>
      </c>
      <c r="I30" s="678">
        <v>112.3</v>
      </c>
      <c r="J30" s="678">
        <v>78.3</v>
      </c>
      <c r="K30" s="679">
        <v>84.1</v>
      </c>
      <c r="L30" s="487"/>
    </row>
    <row r="31" spans="2:12" ht="11.25" customHeight="1">
      <c r="B31" s="475" t="s">
        <v>14</v>
      </c>
      <c r="C31" s="679">
        <v>100</v>
      </c>
      <c r="D31" s="678">
        <v>248</v>
      </c>
      <c r="E31" s="677" t="s">
        <v>892</v>
      </c>
      <c r="F31" s="678">
        <v>87.9</v>
      </c>
      <c r="G31" s="678">
        <v>152.8</v>
      </c>
      <c r="H31" s="678">
        <v>91.9</v>
      </c>
      <c r="I31" s="678">
        <v>102.7</v>
      </c>
      <c r="J31" s="678">
        <v>74.4</v>
      </c>
      <c r="K31" s="679">
        <v>84.1</v>
      </c>
      <c r="L31" s="487"/>
    </row>
    <row r="32" spans="2:12" ht="11.25" customHeight="1">
      <c r="B32" s="475" t="s">
        <v>15</v>
      </c>
      <c r="C32" s="679">
        <v>100.8</v>
      </c>
      <c r="D32" s="678">
        <v>266.1</v>
      </c>
      <c r="E32" s="677" t="s">
        <v>892</v>
      </c>
      <c r="F32" s="678">
        <v>93</v>
      </c>
      <c r="G32" s="678">
        <v>109.5</v>
      </c>
      <c r="H32" s="678">
        <v>100.1</v>
      </c>
      <c r="I32" s="678">
        <v>93.7</v>
      </c>
      <c r="J32" s="678">
        <v>80.3</v>
      </c>
      <c r="K32" s="679">
        <v>83.3</v>
      </c>
      <c r="L32" s="487"/>
    </row>
    <row r="33" spans="2:12" ht="11.25" customHeight="1">
      <c r="B33" s="475" t="s">
        <v>16</v>
      </c>
      <c r="C33" s="679">
        <v>100.3</v>
      </c>
      <c r="D33" s="678">
        <v>247.2</v>
      </c>
      <c r="E33" s="677" t="s">
        <v>892</v>
      </c>
      <c r="F33" s="678">
        <v>80.6</v>
      </c>
      <c r="G33" s="678">
        <v>72</v>
      </c>
      <c r="H33" s="678">
        <v>74.3</v>
      </c>
      <c r="I33" s="678">
        <v>94.7</v>
      </c>
      <c r="J33" s="678">
        <v>67.8</v>
      </c>
      <c r="K33" s="679">
        <v>83.2</v>
      </c>
      <c r="L33" s="487"/>
    </row>
    <row r="34" spans="2:12" ht="11.25" customHeight="1">
      <c r="B34" s="475" t="s">
        <v>17</v>
      </c>
      <c r="C34" s="679">
        <v>96.2</v>
      </c>
      <c r="D34" s="678">
        <v>270.3</v>
      </c>
      <c r="E34" s="677" t="s">
        <v>892</v>
      </c>
      <c r="F34" s="678">
        <v>87.4</v>
      </c>
      <c r="G34" s="678">
        <v>90.2</v>
      </c>
      <c r="H34" s="678">
        <v>77.1</v>
      </c>
      <c r="I34" s="678">
        <v>84.7</v>
      </c>
      <c r="J34" s="678">
        <v>61.2</v>
      </c>
      <c r="K34" s="679">
        <v>82.9</v>
      </c>
      <c r="L34" s="487"/>
    </row>
    <row r="35" spans="2:12" ht="11.25" customHeight="1">
      <c r="B35" s="475" t="s">
        <v>6</v>
      </c>
      <c r="C35" s="679">
        <v>96.5</v>
      </c>
      <c r="D35" s="678">
        <v>284.3</v>
      </c>
      <c r="E35" s="677" t="s">
        <v>892</v>
      </c>
      <c r="F35" s="678">
        <v>96</v>
      </c>
      <c r="G35" s="678">
        <v>89.3</v>
      </c>
      <c r="H35" s="678">
        <v>88.3</v>
      </c>
      <c r="I35" s="678">
        <v>86.5</v>
      </c>
      <c r="J35" s="678">
        <v>62.2</v>
      </c>
      <c r="K35" s="679">
        <v>77.2</v>
      </c>
      <c r="L35" s="487"/>
    </row>
    <row r="36" spans="2:12" ht="11.25" customHeight="1">
      <c r="B36" s="475" t="s">
        <v>7</v>
      </c>
      <c r="C36" s="679">
        <v>97.2</v>
      </c>
      <c r="D36" s="678">
        <v>343.1</v>
      </c>
      <c r="E36" s="677" t="s">
        <v>892</v>
      </c>
      <c r="F36" s="678">
        <v>96.1</v>
      </c>
      <c r="G36" s="678">
        <v>122.3</v>
      </c>
      <c r="H36" s="678">
        <v>89.7</v>
      </c>
      <c r="I36" s="678">
        <v>80.7</v>
      </c>
      <c r="J36" s="678">
        <v>66.3</v>
      </c>
      <c r="K36" s="679">
        <v>78.3</v>
      </c>
      <c r="L36" s="487"/>
    </row>
    <row r="37" spans="2:12" ht="11.25" customHeight="1" thickBot="1">
      <c r="B37" s="488" t="s">
        <v>8</v>
      </c>
      <c r="C37" s="685">
        <v>100.1</v>
      </c>
      <c r="D37" s="685">
        <v>334.2</v>
      </c>
      <c r="E37" s="686" t="s">
        <v>892</v>
      </c>
      <c r="F37" s="685">
        <v>90.8</v>
      </c>
      <c r="G37" s="685">
        <v>84.1</v>
      </c>
      <c r="H37" s="685">
        <v>95</v>
      </c>
      <c r="I37" s="685">
        <v>77.1</v>
      </c>
      <c r="J37" s="685">
        <v>70.6</v>
      </c>
      <c r="K37" s="687">
        <v>77.3</v>
      </c>
      <c r="L37" s="487"/>
    </row>
    <row r="38" spans="2:12" ht="7.5" customHeight="1">
      <c r="B38" s="489"/>
      <c r="C38" s="490"/>
      <c r="D38" s="490"/>
      <c r="E38" s="490"/>
      <c r="F38" s="490"/>
      <c r="G38" s="490"/>
      <c r="H38" s="490"/>
      <c r="I38" s="490"/>
      <c r="J38" s="490"/>
      <c r="K38" s="491"/>
      <c r="L38" s="490"/>
    </row>
    <row r="39" spans="2:12" ht="12.75" thickBot="1">
      <c r="B39" s="4" t="s">
        <v>44</v>
      </c>
      <c r="C39" s="492"/>
      <c r="D39" s="492"/>
      <c r="E39" s="492"/>
      <c r="F39" s="492"/>
      <c r="G39" s="492"/>
      <c r="H39" s="492"/>
      <c r="I39" s="492"/>
      <c r="J39" s="492"/>
      <c r="K39" s="492"/>
      <c r="L39" s="688" t="s">
        <v>31</v>
      </c>
    </row>
    <row r="40" spans="2:12" s="255" customFormat="1" ht="10.5" customHeight="1" thickTop="1">
      <c r="B40" s="445" t="s">
        <v>5</v>
      </c>
      <c r="C40" s="493" t="s">
        <v>1</v>
      </c>
      <c r="D40" s="494" t="s">
        <v>2</v>
      </c>
      <c r="E40" s="478"/>
      <c r="F40" s="495"/>
      <c r="G40" s="495"/>
      <c r="H40" s="495"/>
      <c r="I40" s="477"/>
      <c r="J40" s="477"/>
      <c r="K40" s="477"/>
      <c r="L40" s="477"/>
    </row>
    <row r="41" spans="2:12" s="255" customFormat="1" ht="33.75" customHeight="1">
      <c r="B41" s="466"/>
      <c r="C41" s="496"/>
      <c r="D41" s="497"/>
      <c r="E41" s="274" t="s">
        <v>3</v>
      </c>
      <c r="F41" s="274" t="s">
        <v>18</v>
      </c>
      <c r="G41" s="274" t="s">
        <v>19</v>
      </c>
      <c r="H41" s="469" t="s">
        <v>761</v>
      </c>
      <c r="I41" s="274" t="s">
        <v>20</v>
      </c>
      <c r="J41" s="274" t="s">
        <v>23</v>
      </c>
      <c r="K41" s="470" t="s">
        <v>38</v>
      </c>
      <c r="L41" s="471" t="s">
        <v>21</v>
      </c>
    </row>
    <row r="42" spans="2:12" ht="11.25" customHeight="1">
      <c r="B42" s="472" t="s">
        <v>39</v>
      </c>
      <c r="C42" s="671">
        <v>10000</v>
      </c>
      <c r="D42" s="671">
        <v>9852.4</v>
      </c>
      <c r="E42" s="671">
        <v>124.5</v>
      </c>
      <c r="F42" s="671">
        <v>171.1</v>
      </c>
      <c r="G42" s="671">
        <v>209.7</v>
      </c>
      <c r="H42" s="671">
        <v>750.8</v>
      </c>
      <c r="I42" s="672">
        <v>0</v>
      </c>
      <c r="J42" s="671">
        <v>484.2</v>
      </c>
      <c r="K42" s="671">
        <v>1222.1</v>
      </c>
      <c r="L42" s="673">
        <v>818</v>
      </c>
    </row>
    <row r="43" spans="2:12" ht="11.25" customHeight="1">
      <c r="B43" s="473" t="s">
        <v>1096</v>
      </c>
      <c r="C43" s="538">
        <v>115</v>
      </c>
      <c r="D43" s="538">
        <v>115.5</v>
      </c>
      <c r="E43" s="538">
        <v>135.9</v>
      </c>
      <c r="F43" s="674">
        <v>94.3</v>
      </c>
      <c r="G43" s="538">
        <v>110.1</v>
      </c>
      <c r="H43" s="538">
        <v>91</v>
      </c>
      <c r="I43" s="675" t="s">
        <v>892</v>
      </c>
      <c r="J43" s="538">
        <v>114.3</v>
      </c>
      <c r="K43" s="538">
        <v>99.3</v>
      </c>
      <c r="L43" s="539">
        <v>184.6</v>
      </c>
    </row>
    <row r="44" spans="2:12" ht="11.25" customHeight="1">
      <c r="B44" s="473" t="s">
        <v>956</v>
      </c>
      <c r="C44" s="538">
        <v>121.2</v>
      </c>
      <c r="D44" s="538">
        <v>121.8</v>
      </c>
      <c r="E44" s="538">
        <v>135.1</v>
      </c>
      <c r="F44" s="538">
        <v>97.3</v>
      </c>
      <c r="G44" s="538">
        <v>107.4</v>
      </c>
      <c r="H44" s="538">
        <v>100.3</v>
      </c>
      <c r="I44" s="675" t="s">
        <v>892</v>
      </c>
      <c r="J44" s="538">
        <v>140</v>
      </c>
      <c r="K44" s="538">
        <v>107.6</v>
      </c>
      <c r="L44" s="539">
        <v>195.2</v>
      </c>
    </row>
    <row r="45" spans="2:12" ht="11.25" customHeight="1">
      <c r="B45" s="473" t="s">
        <v>33</v>
      </c>
      <c r="C45" s="538">
        <v>134.2</v>
      </c>
      <c r="D45" s="538">
        <v>135</v>
      </c>
      <c r="E45" s="538">
        <v>128.1</v>
      </c>
      <c r="F45" s="674">
        <v>102.7</v>
      </c>
      <c r="G45" s="538">
        <v>115.6</v>
      </c>
      <c r="H45" s="538">
        <v>110.9</v>
      </c>
      <c r="I45" s="675" t="s">
        <v>892</v>
      </c>
      <c r="J45" s="538">
        <v>302.9</v>
      </c>
      <c r="K45" s="538">
        <v>118.8</v>
      </c>
      <c r="L45" s="539">
        <v>190.5</v>
      </c>
    </row>
    <row r="46" spans="2:12" ht="11.25" customHeight="1">
      <c r="B46" s="473" t="s">
        <v>34</v>
      </c>
      <c r="C46" s="538">
        <v>133.5</v>
      </c>
      <c r="D46" s="538">
        <v>134.3</v>
      </c>
      <c r="E46" s="538">
        <v>128.8</v>
      </c>
      <c r="F46" s="674">
        <v>107.9</v>
      </c>
      <c r="G46" s="538">
        <v>106.2</v>
      </c>
      <c r="H46" s="538">
        <v>115.5</v>
      </c>
      <c r="I46" s="675" t="s">
        <v>892</v>
      </c>
      <c r="J46" s="538">
        <v>167.5</v>
      </c>
      <c r="K46" s="538">
        <v>104.6</v>
      </c>
      <c r="L46" s="539">
        <v>221.2</v>
      </c>
    </row>
    <row r="47" spans="2:12" ht="3.75" customHeight="1">
      <c r="B47" s="474"/>
      <c r="C47" s="507"/>
      <c r="D47" s="507"/>
      <c r="E47" s="507"/>
      <c r="F47" s="678"/>
      <c r="G47" s="507"/>
      <c r="H47" s="507"/>
      <c r="I47" s="677"/>
      <c r="J47" s="507"/>
      <c r="K47" s="507"/>
      <c r="L47" s="508"/>
    </row>
    <row r="48" spans="2:12" ht="11.25" customHeight="1">
      <c r="B48" s="475" t="s">
        <v>1094</v>
      </c>
      <c r="C48" s="678">
        <v>107.4</v>
      </c>
      <c r="D48" s="678">
        <v>107.8</v>
      </c>
      <c r="E48" s="678">
        <v>134.5</v>
      </c>
      <c r="F48" s="678">
        <v>98.2</v>
      </c>
      <c r="G48" s="678">
        <v>109.6</v>
      </c>
      <c r="H48" s="678">
        <v>75.7</v>
      </c>
      <c r="I48" s="677" t="s">
        <v>892</v>
      </c>
      <c r="J48" s="678">
        <v>104.8</v>
      </c>
      <c r="K48" s="678">
        <v>98.3</v>
      </c>
      <c r="L48" s="679">
        <v>167.8</v>
      </c>
    </row>
    <row r="49" spans="2:12" ht="11.25" customHeight="1">
      <c r="B49" s="475" t="s">
        <v>40</v>
      </c>
      <c r="C49" s="678">
        <v>114.7</v>
      </c>
      <c r="D49" s="678">
        <v>115.3</v>
      </c>
      <c r="E49" s="678">
        <v>137.4</v>
      </c>
      <c r="F49" s="678">
        <v>97.9</v>
      </c>
      <c r="G49" s="678">
        <v>105.9</v>
      </c>
      <c r="H49" s="678">
        <v>84.6</v>
      </c>
      <c r="I49" s="677" t="s">
        <v>892</v>
      </c>
      <c r="J49" s="678">
        <v>117</v>
      </c>
      <c r="K49" s="678">
        <v>94.6</v>
      </c>
      <c r="L49" s="679">
        <v>187.2</v>
      </c>
    </row>
    <row r="50" spans="2:12" ht="11.25" customHeight="1">
      <c r="B50" s="475" t="s">
        <v>12</v>
      </c>
      <c r="C50" s="678">
        <v>122.8</v>
      </c>
      <c r="D50" s="678">
        <v>123.5</v>
      </c>
      <c r="E50" s="678">
        <v>135.9</v>
      </c>
      <c r="F50" s="678">
        <v>86.9</v>
      </c>
      <c r="G50" s="678">
        <v>114.9</v>
      </c>
      <c r="H50" s="678">
        <v>112.6</v>
      </c>
      <c r="I50" s="677" t="s">
        <v>892</v>
      </c>
      <c r="J50" s="678">
        <v>121.2</v>
      </c>
      <c r="K50" s="678">
        <v>104.9</v>
      </c>
      <c r="L50" s="679">
        <v>198.7</v>
      </c>
    </row>
    <row r="51" spans="2:12" ht="11.25" customHeight="1">
      <c r="B51" s="475" t="s">
        <v>13</v>
      </c>
      <c r="C51" s="678">
        <v>120.9</v>
      </c>
      <c r="D51" s="678">
        <v>121.5</v>
      </c>
      <c r="E51" s="678">
        <v>135.8</v>
      </c>
      <c r="F51" s="678">
        <v>95</v>
      </c>
      <c r="G51" s="678">
        <v>101.9</v>
      </c>
      <c r="H51" s="678">
        <v>96.5</v>
      </c>
      <c r="I51" s="677" t="s">
        <v>892</v>
      </c>
      <c r="J51" s="678">
        <v>156.7</v>
      </c>
      <c r="K51" s="678">
        <v>101.9</v>
      </c>
      <c r="L51" s="679">
        <v>192.5</v>
      </c>
    </row>
    <row r="52" spans="2:12" ht="11.25" customHeight="1">
      <c r="B52" s="475" t="s">
        <v>964</v>
      </c>
      <c r="C52" s="678">
        <v>117.7</v>
      </c>
      <c r="D52" s="678">
        <v>118.3</v>
      </c>
      <c r="E52" s="678">
        <v>134</v>
      </c>
      <c r="F52" s="678">
        <v>99.7</v>
      </c>
      <c r="G52" s="678">
        <v>108.4</v>
      </c>
      <c r="H52" s="678">
        <v>100.9</v>
      </c>
      <c r="I52" s="677" t="s">
        <v>892</v>
      </c>
      <c r="J52" s="678">
        <v>135.5</v>
      </c>
      <c r="K52" s="678">
        <v>104.5</v>
      </c>
      <c r="L52" s="679">
        <v>192.1</v>
      </c>
    </row>
    <row r="53" spans="2:12" ht="11.25" customHeight="1">
      <c r="B53" s="475" t="s">
        <v>14</v>
      </c>
      <c r="C53" s="678">
        <v>124.9</v>
      </c>
      <c r="D53" s="678">
        <v>125.5</v>
      </c>
      <c r="E53" s="678">
        <v>135.6</v>
      </c>
      <c r="F53" s="678">
        <v>97.1</v>
      </c>
      <c r="G53" s="678">
        <v>112</v>
      </c>
      <c r="H53" s="678">
        <v>103.6</v>
      </c>
      <c r="I53" s="677" t="s">
        <v>892</v>
      </c>
      <c r="J53" s="678">
        <v>127.9</v>
      </c>
      <c r="K53" s="678">
        <v>116.4</v>
      </c>
      <c r="L53" s="679">
        <v>201</v>
      </c>
    </row>
    <row r="54" spans="2:12" ht="11.25" customHeight="1">
      <c r="B54" s="475" t="s">
        <v>15</v>
      </c>
      <c r="C54" s="678">
        <v>124.1</v>
      </c>
      <c r="D54" s="678">
        <v>124.7</v>
      </c>
      <c r="E54" s="678">
        <v>123</v>
      </c>
      <c r="F54" s="678">
        <v>97</v>
      </c>
      <c r="G54" s="678">
        <v>108</v>
      </c>
      <c r="H54" s="678">
        <v>105.9</v>
      </c>
      <c r="I54" s="677" t="s">
        <v>892</v>
      </c>
      <c r="J54" s="678">
        <v>120.1</v>
      </c>
      <c r="K54" s="678">
        <v>121.1</v>
      </c>
      <c r="L54" s="679">
        <v>181.2</v>
      </c>
    </row>
    <row r="55" spans="2:12" ht="11.25" customHeight="1">
      <c r="B55" s="475" t="s">
        <v>16</v>
      </c>
      <c r="C55" s="678">
        <v>153.9</v>
      </c>
      <c r="D55" s="678">
        <v>155.1</v>
      </c>
      <c r="E55" s="678">
        <v>130.9</v>
      </c>
      <c r="F55" s="678">
        <v>105.6</v>
      </c>
      <c r="G55" s="678">
        <v>121.1</v>
      </c>
      <c r="H55" s="678">
        <v>112.7</v>
      </c>
      <c r="I55" s="677" t="s">
        <v>892</v>
      </c>
      <c r="J55" s="678">
        <v>649.1</v>
      </c>
      <c r="K55" s="678">
        <v>121.1</v>
      </c>
      <c r="L55" s="679">
        <v>187.4</v>
      </c>
    </row>
    <row r="56" spans="2:12" ht="11.25" customHeight="1">
      <c r="B56" s="475" t="s">
        <v>17</v>
      </c>
      <c r="C56" s="678">
        <v>124.5</v>
      </c>
      <c r="D56" s="678">
        <v>125.1</v>
      </c>
      <c r="E56" s="678">
        <v>130.4</v>
      </c>
      <c r="F56" s="678">
        <v>105.4</v>
      </c>
      <c r="G56" s="678">
        <v>117.7</v>
      </c>
      <c r="H56" s="678">
        <v>114.2</v>
      </c>
      <c r="I56" s="677" t="s">
        <v>892</v>
      </c>
      <c r="J56" s="678">
        <v>139.4</v>
      </c>
      <c r="K56" s="678">
        <v>114.3</v>
      </c>
      <c r="L56" s="679">
        <v>203</v>
      </c>
    </row>
    <row r="57" spans="2:12" ht="11.25" customHeight="1">
      <c r="B57" s="475" t="s">
        <v>41</v>
      </c>
      <c r="C57" s="678">
        <v>129.1</v>
      </c>
      <c r="D57" s="678">
        <v>129.9</v>
      </c>
      <c r="E57" s="678">
        <v>129</v>
      </c>
      <c r="F57" s="507">
        <v>106.8</v>
      </c>
      <c r="G57" s="678">
        <v>106.8</v>
      </c>
      <c r="H57" s="678">
        <v>119.3</v>
      </c>
      <c r="I57" s="677" t="s">
        <v>892</v>
      </c>
      <c r="J57" s="678">
        <v>160.6</v>
      </c>
      <c r="K57" s="678">
        <v>108.4</v>
      </c>
      <c r="L57" s="679">
        <v>220.5</v>
      </c>
    </row>
    <row r="58" spans="2:12" ht="11.25" customHeight="1">
      <c r="B58" s="475" t="s">
        <v>967</v>
      </c>
      <c r="C58" s="678">
        <v>139.7</v>
      </c>
      <c r="D58" s="678">
        <v>140.6</v>
      </c>
      <c r="E58" s="678">
        <v>130.5</v>
      </c>
      <c r="F58" s="507">
        <v>108</v>
      </c>
      <c r="G58" s="678">
        <v>110.5</v>
      </c>
      <c r="H58" s="678">
        <v>114.6</v>
      </c>
      <c r="I58" s="677" t="s">
        <v>892</v>
      </c>
      <c r="J58" s="678">
        <v>205.1</v>
      </c>
      <c r="K58" s="678">
        <v>113.1</v>
      </c>
      <c r="L58" s="679">
        <v>227</v>
      </c>
    </row>
    <row r="59" spans="2:12" ht="11.25" customHeight="1" thickBot="1">
      <c r="B59" s="476" t="s">
        <v>975</v>
      </c>
      <c r="C59" s="680">
        <v>131.7</v>
      </c>
      <c r="D59" s="680">
        <v>132.5</v>
      </c>
      <c r="E59" s="680">
        <v>126.9</v>
      </c>
      <c r="F59" s="689">
        <v>108.9</v>
      </c>
      <c r="G59" s="680">
        <v>101.3</v>
      </c>
      <c r="H59" s="680">
        <v>112.6</v>
      </c>
      <c r="I59" s="681" t="s">
        <v>892</v>
      </c>
      <c r="J59" s="680">
        <v>136.8</v>
      </c>
      <c r="K59" s="680">
        <v>92.3</v>
      </c>
      <c r="L59" s="682">
        <v>216.1</v>
      </c>
    </row>
    <row r="60" spans="2:12" s="255" customFormat="1" ht="10.5" customHeight="1" thickTop="1">
      <c r="B60" s="445" t="s">
        <v>5</v>
      </c>
      <c r="C60" s="498"/>
      <c r="D60" s="477"/>
      <c r="E60" s="477"/>
      <c r="F60" s="477"/>
      <c r="G60" s="477"/>
      <c r="H60" s="477"/>
      <c r="I60" s="478"/>
      <c r="J60" s="478"/>
      <c r="K60" s="479" t="s">
        <v>43</v>
      </c>
      <c r="L60" s="480"/>
    </row>
    <row r="61" spans="2:12" s="255" customFormat="1" ht="40.5" customHeight="1">
      <c r="B61" s="466"/>
      <c r="C61" s="481" t="s">
        <v>1097</v>
      </c>
      <c r="D61" s="482" t="s">
        <v>9</v>
      </c>
      <c r="E61" s="483" t="s">
        <v>970</v>
      </c>
      <c r="F61" s="483" t="s">
        <v>976</v>
      </c>
      <c r="G61" s="484" t="s">
        <v>1098</v>
      </c>
      <c r="H61" s="482" t="s">
        <v>10</v>
      </c>
      <c r="I61" s="482" t="s">
        <v>36</v>
      </c>
      <c r="J61" s="482" t="s">
        <v>37</v>
      </c>
      <c r="K61" s="485"/>
      <c r="L61" s="486"/>
    </row>
    <row r="62" spans="2:12" ht="11.25" customHeight="1">
      <c r="B62" s="472" t="s">
        <v>39</v>
      </c>
      <c r="C62" s="673">
        <v>463.6</v>
      </c>
      <c r="D62" s="671">
        <v>1107.7</v>
      </c>
      <c r="E62" s="672">
        <v>0</v>
      </c>
      <c r="F62" s="671">
        <v>408.5</v>
      </c>
      <c r="G62" s="671">
        <v>566.2</v>
      </c>
      <c r="H62" s="671">
        <v>699.8</v>
      </c>
      <c r="I62" s="671">
        <v>1767.1</v>
      </c>
      <c r="J62" s="671">
        <v>1059.1</v>
      </c>
      <c r="K62" s="673">
        <v>147.6</v>
      </c>
      <c r="L62" s="487"/>
    </row>
    <row r="63" spans="2:12" ht="11.25" customHeight="1">
      <c r="B63" s="473" t="s">
        <v>1096</v>
      </c>
      <c r="C63" s="539">
        <v>96.1</v>
      </c>
      <c r="D63" s="538">
        <v>194.6</v>
      </c>
      <c r="E63" s="675" t="s">
        <v>892</v>
      </c>
      <c r="F63" s="538">
        <v>94.6</v>
      </c>
      <c r="G63" s="538">
        <v>126.4</v>
      </c>
      <c r="H63" s="538">
        <v>77.9</v>
      </c>
      <c r="I63" s="538">
        <v>110.2</v>
      </c>
      <c r="J63" s="538">
        <v>54.5</v>
      </c>
      <c r="K63" s="539">
        <v>77.3</v>
      </c>
      <c r="L63" s="684"/>
    </row>
    <row r="64" spans="2:12" ht="11.25" customHeight="1">
      <c r="B64" s="473" t="s">
        <v>956</v>
      </c>
      <c r="C64" s="539">
        <v>97.2</v>
      </c>
      <c r="D64" s="538">
        <v>207.4</v>
      </c>
      <c r="E64" s="675" t="s">
        <v>892</v>
      </c>
      <c r="F64" s="538">
        <v>88.2</v>
      </c>
      <c r="G64" s="538">
        <v>147</v>
      </c>
      <c r="H64" s="538">
        <v>83.9</v>
      </c>
      <c r="I64" s="538">
        <v>103.5</v>
      </c>
      <c r="J64" s="538">
        <v>78.1</v>
      </c>
      <c r="K64" s="539">
        <v>82.7</v>
      </c>
      <c r="L64" s="684"/>
    </row>
    <row r="65" spans="2:12" ht="11.25" customHeight="1">
      <c r="B65" s="473" t="s">
        <v>33</v>
      </c>
      <c r="C65" s="539">
        <v>96.6</v>
      </c>
      <c r="D65" s="538">
        <v>251.2</v>
      </c>
      <c r="E65" s="675" t="s">
        <v>892</v>
      </c>
      <c r="F65" s="538">
        <v>89</v>
      </c>
      <c r="G65" s="538">
        <v>88.7</v>
      </c>
      <c r="H65" s="538">
        <v>83</v>
      </c>
      <c r="I65" s="538">
        <v>96.2</v>
      </c>
      <c r="J65" s="538">
        <v>69.9</v>
      </c>
      <c r="K65" s="539">
        <v>82.5</v>
      </c>
      <c r="L65" s="684"/>
    </row>
    <row r="66" spans="2:12" ht="11.25" customHeight="1">
      <c r="B66" s="473" t="s">
        <v>34</v>
      </c>
      <c r="C66" s="539">
        <v>98.6</v>
      </c>
      <c r="D66" s="538">
        <v>332.7</v>
      </c>
      <c r="E66" s="675" t="s">
        <v>892</v>
      </c>
      <c r="F66" s="538">
        <v>95.5</v>
      </c>
      <c r="G66" s="538">
        <v>101</v>
      </c>
      <c r="H66" s="538">
        <v>92.4</v>
      </c>
      <c r="I66" s="538">
        <v>85.9</v>
      </c>
      <c r="J66" s="538">
        <v>67.5</v>
      </c>
      <c r="K66" s="539">
        <v>79.9</v>
      </c>
      <c r="L66" s="684"/>
    </row>
    <row r="67" spans="2:12" ht="3.75" customHeight="1">
      <c r="B67" s="474"/>
      <c r="C67" s="508"/>
      <c r="D67" s="507"/>
      <c r="E67" s="677"/>
      <c r="F67" s="507"/>
      <c r="G67" s="507"/>
      <c r="H67" s="507"/>
      <c r="I67" s="507"/>
      <c r="J67" s="507"/>
      <c r="K67" s="508"/>
      <c r="L67" s="487"/>
    </row>
    <row r="68" spans="2:12" ht="11.25" customHeight="1">
      <c r="B68" s="475" t="s">
        <v>1094</v>
      </c>
      <c r="C68" s="679">
        <v>98.3</v>
      </c>
      <c r="D68" s="678">
        <v>173.6</v>
      </c>
      <c r="E68" s="677" t="s">
        <v>892</v>
      </c>
      <c r="F68" s="678">
        <v>94.7</v>
      </c>
      <c r="G68" s="678">
        <v>128.1</v>
      </c>
      <c r="H68" s="678">
        <v>76.5</v>
      </c>
      <c r="I68" s="678">
        <v>110.2</v>
      </c>
      <c r="J68" s="678">
        <v>51.6</v>
      </c>
      <c r="K68" s="679">
        <v>79.7</v>
      </c>
      <c r="L68" s="487"/>
    </row>
    <row r="69" spans="2:12" ht="11.25" customHeight="1">
      <c r="B69" s="475" t="s">
        <v>40</v>
      </c>
      <c r="C69" s="679">
        <v>94.9</v>
      </c>
      <c r="D69" s="678">
        <v>203.1</v>
      </c>
      <c r="E69" s="677" t="s">
        <v>892</v>
      </c>
      <c r="F69" s="678">
        <v>95.8</v>
      </c>
      <c r="G69" s="678">
        <v>125.4</v>
      </c>
      <c r="H69" s="678">
        <v>76.7</v>
      </c>
      <c r="I69" s="678">
        <v>109.1</v>
      </c>
      <c r="J69" s="678">
        <v>47.7</v>
      </c>
      <c r="K69" s="679">
        <v>74.7</v>
      </c>
      <c r="L69" s="487"/>
    </row>
    <row r="70" spans="2:12" ht="11.25" customHeight="1">
      <c r="B70" s="475" t="s">
        <v>12</v>
      </c>
      <c r="C70" s="679">
        <v>95.2</v>
      </c>
      <c r="D70" s="678">
        <v>207.1</v>
      </c>
      <c r="E70" s="677" t="s">
        <v>892</v>
      </c>
      <c r="F70" s="678">
        <v>93.3</v>
      </c>
      <c r="G70" s="678">
        <v>125.7</v>
      </c>
      <c r="H70" s="678">
        <v>80.4</v>
      </c>
      <c r="I70" s="678">
        <v>111.2</v>
      </c>
      <c r="J70" s="678">
        <v>64.3</v>
      </c>
      <c r="K70" s="679">
        <v>77.6</v>
      </c>
      <c r="L70" s="487"/>
    </row>
    <row r="71" spans="2:12" ht="11.25" customHeight="1">
      <c r="B71" s="475" t="s">
        <v>13</v>
      </c>
      <c r="C71" s="679">
        <v>95.8</v>
      </c>
      <c r="D71" s="678">
        <v>201.6</v>
      </c>
      <c r="E71" s="677" t="s">
        <v>892</v>
      </c>
      <c r="F71" s="678">
        <v>92.4</v>
      </c>
      <c r="G71" s="678">
        <v>165.7</v>
      </c>
      <c r="H71" s="678">
        <v>80.3</v>
      </c>
      <c r="I71" s="678">
        <v>108.6</v>
      </c>
      <c r="J71" s="678">
        <v>81.8</v>
      </c>
      <c r="K71" s="679">
        <v>84</v>
      </c>
      <c r="L71" s="487"/>
    </row>
    <row r="72" spans="2:12" ht="11.25" customHeight="1">
      <c r="B72" s="475" t="s">
        <v>977</v>
      </c>
      <c r="C72" s="679">
        <v>98.4</v>
      </c>
      <c r="D72" s="678">
        <v>189.8</v>
      </c>
      <c r="E72" s="677" t="s">
        <v>892</v>
      </c>
      <c r="F72" s="678">
        <v>87.3</v>
      </c>
      <c r="G72" s="678">
        <v>127.4</v>
      </c>
      <c r="H72" s="678">
        <v>84.1</v>
      </c>
      <c r="I72" s="678">
        <v>102.3</v>
      </c>
      <c r="J72" s="678">
        <v>77.7</v>
      </c>
      <c r="K72" s="679">
        <v>81.1</v>
      </c>
      <c r="L72" s="487"/>
    </row>
    <row r="73" spans="2:12" ht="11.25" customHeight="1">
      <c r="B73" s="475" t="s">
        <v>14</v>
      </c>
      <c r="C73" s="679">
        <v>97.4</v>
      </c>
      <c r="D73" s="678">
        <v>230.8</v>
      </c>
      <c r="E73" s="677" t="s">
        <v>892</v>
      </c>
      <c r="F73" s="678">
        <v>84.9</v>
      </c>
      <c r="G73" s="678">
        <v>147.8</v>
      </c>
      <c r="H73" s="678">
        <v>87.2</v>
      </c>
      <c r="I73" s="678">
        <v>99.5</v>
      </c>
      <c r="J73" s="678">
        <v>74.8</v>
      </c>
      <c r="K73" s="679">
        <v>83</v>
      </c>
      <c r="L73" s="487"/>
    </row>
    <row r="74" spans="2:12" ht="11.25" customHeight="1">
      <c r="B74" s="475" t="s">
        <v>15</v>
      </c>
      <c r="C74" s="679">
        <v>97.3</v>
      </c>
      <c r="D74" s="678">
        <v>252.3</v>
      </c>
      <c r="E74" s="677" t="s">
        <v>892</v>
      </c>
      <c r="F74" s="678">
        <v>89</v>
      </c>
      <c r="G74" s="678">
        <v>101.6</v>
      </c>
      <c r="H74" s="678">
        <v>88.8</v>
      </c>
      <c r="I74" s="678">
        <v>95.5</v>
      </c>
      <c r="J74" s="678">
        <v>77.4</v>
      </c>
      <c r="K74" s="679">
        <v>83.5</v>
      </c>
      <c r="L74" s="487"/>
    </row>
    <row r="75" spans="2:12" ht="11.25" customHeight="1">
      <c r="B75" s="475" t="s">
        <v>16</v>
      </c>
      <c r="C75" s="679">
        <v>97.1</v>
      </c>
      <c r="D75" s="678">
        <v>238.5</v>
      </c>
      <c r="E75" s="677" t="s">
        <v>892</v>
      </c>
      <c r="F75" s="678">
        <v>86.2</v>
      </c>
      <c r="G75" s="678">
        <v>72.3</v>
      </c>
      <c r="H75" s="678">
        <v>78</v>
      </c>
      <c r="I75" s="678">
        <v>102.5</v>
      </c>
      <c r="J75" s="678">
        <v>67.6</v>
      </c>
      <c r="K75" s="679">
        <v>81</v>
      </c>
      <c r="L75" s="487"/>
    </row>
    <row r="76" spans="2:12" ht="11.25" customHeight="1">
      <c r="B76" s="475" t="s">
        <v>17</v>
      </c>
      <c r="C76" s="679">
        <v>95.4</v>
      </c>
      <c r="D76" s="678">
        <v>262.8</v>
      </c>
      <c r="E76" s="677" t="s">
        <v>892</v>
      </c>
      <c r="F76" s="678">
        <v>91.9</v>
      </c>
      <c r="G76" s="678">
        <v>92.1</v>
      </c>
      <c r="H76" s="678">
        <v>82.1</v>
      </c>
      <c r="I76" s="678">
        <v>90.5</v>
      </c>
      <c r="J76" s="678">
        <v>64.6</v>
      </c>
      <c r="K76" s="679">
        <v>83.1</v>
      </c>
      <c r="L76" s="487"/>
    </row>
    <row r="77" spans="2:12" ht="11.25" customHeight="1">
      <c r="B77" s="475" t="s">
        <v>978</v>
      </c>
      <c r="C77" s="679">
        <v>96.7</v>
      </c>
      <c r="D77" s="678">
        <v>281.8</v>
      </c>
      <c r="E77" s="677" t="s">
        <v>892</v>
      </c>
      <c r="F77" s="678">
        <v>99.2</v>
      </c>
      <c r="G77" s="678">
        <v>94.7</v>
      </c>
      <c r="H77" s="678">
        <v>89.6</v>
      </c>
      <c r="I77" s="678">
        <v>90</v>
      </c>
      <c r="J77" s="678">
        <v>65.6</v>
      </c>
      <c r="K77" s="679">
        <v>79.8</v>
      </c>
      <c r="L77" s="487"/>
    </row>
    <row r="78" spans="2:12" ht="11.25" customHeight="1">
      <c r="B78" s="475" t="s">
        <v>967</v>
      </c>
      <c r="C78" s="679">
        <v>98.1</v>
      </c>
      <c r="D78" s="678">
        <v>339.3</v>
      </c>
      <c r="E78" s="677" t="s">
        <v>892</v>
      </c>
      <c r="F78" s="678">
        <v>95.5</v>
      </c>
      <c r="G78" s="678">
        <v>121.8</v>
      </c>
      <c r="H78" s="678">
        <v>89.8</v>
      </c>
      <c r="I78" s="678">
        <v>85.8</v>
      </c>
      <c r="J78" s="678">
        <v>65.3</v>
      </c>
      <c r="K78" s="679">
        <v>81</v>
      </c>
      <c r="L78" s="487"/>
    </row>
    <row r="79" spans="2:12" ht="11.25" customHeight="1" thickBot="1">
      <c r="B79" s="488" t="s">
        <v>42</v>
      </c>
      <c r="C79" s="685">
        <v>101</v>
      </c>
      <c r="D79" s="685">
        <v>376.9</v>
      </c>
      <c r="E79" s="686" t="s">
        <v>892</v>
      </c>
      <c r="F79" s="685">
        <v>91.8</v>
      </c>
      <c r="G79" s="685">
        <v>86.4</v>
      </c>
      <c r="H79" s="685">
        <v>97.8</v>
      </c>
      <c r="I79" s="685">
        <v>81.9</v>
      </c>
      <c r="J79" s="685">
        <v>71.6</v>
      </c>
      <c r="K79" s="687">
        <v>78.8</v>
      </c>
      <c r="L79" s="487"/>
    </row>
    <row r="80" ht="12.75" customHeight="1">
      <c r="B80" s="258" t="s">
        <v>979</v>
      </c>
    </row>
  </sheetData>
  <sheetProtection/>
  <mergeCells count="12">
    <mergeCell ref="B4:B5"/>
    <mergeCell ref="C4:C5"/>
    <mergeCell ref="D4:D5"/>
    <mergeCell ref="B21:B22"/>
    <mergeCell ref="K21:K22"/>
    <mergeCell ref="L21:L22"/>
    <mergeCell ref="B40:B41"/>
    <mergeCell ref="C40:C41"/>
    <mergeCell ref="D40:D41"/>
    <mergeCell ref="B60:B61"/>
    <mergeCell ref="K60:K61"/>
    <mergeCell ref="L60:L61"/>
  </mergeCells>
  <printOptions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55" customWidth="1"/>
    <col min="2" max="2" width="3.00390625" style="255" bestFit="1" customWidth="1"/>
    <col min="3" max="3" width="29.25390625" style="255" customWidth="1"/>
    <col min="4" max="4" width="8.75390625" style="255" customWidth="1"/>
    <col min="5" max="5" width="10.25390625" style="255" customWidth="1"/>
    <col min="6" max="9" width="14.125" style="255" customWidth="1"/>
    <col min="10" max="10" width="17.00390625" style="255" customWidth="1"/>
    <col min="11" max="11" width="8.125" style="255" customWidth="1"/>
    <col min="12" max="16384" width="9.00390625" style="255" customWidth="1"/>
  </cols>
  <sheetData>
    <row r="1" spans="1:10" s="254" customFormat="1" ht="18" customHeight="1">
      <c r="A1" s="1" t="s">
        <v>1085</v>
      </c>
      <c r="B1" s="1"/>
      <c r="C1" s="1"/>
      <c r="D1" s="1"/>
      <c r="E1" s="1"/>
      <c r="F1" s="1"/>
      <c r="G1" s="1"/>
      <c r="H1" s="1"/>
      <c r="I1" s="1"/>
      <c r="J1" s="1"/>
    </row>
    <row r="2" spans="1:10" s="254" customFormat="1" ht="18" customHeight="1">
      <c r="A2" s="1" t="s">
        <v>1086</v>
      </c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thickBot="1">
      <c r="A3" s="256"/>
      <c r="B3" s="256"/>
      <c r="C3" s="256"/>
      <c r="D3" s="256"/>
      <c r="E3" s="256"/>
      <c r="F3" s="657"/>
      <c r="G3" s="657"/>
      <c r="H3" s="657"/>
      <c r="I3" s="657"/>
      <c r="J3" s="5" t="s">
        <v>980</v>
      </c>
    </row>
    <row r="4" spans="1:10" ht="54" customHeight="1" thickTop="1">
      <c r="A4" s="275" t="s">
        <v>981</v>
      </c>
      <c r="B4" s="275"/>
      <c r="C4" s="276"/>
      <c r="D4" s="6" t="s">
        <v>45</v>
      </c>
      <c r="E4" s="6" t="s">
        <v>46</v>
      </c>
      <c r="F4" s="7" t="s">
        <v>47</v>
      </c>
      <c r="G4" s="7" t="s">
        <v>48</v>
      </c>
      <c r="H4" s="7" t="s">
        <v>49</v>
      </c>
      <c r="I4" s="7" t="s">
        <v>1087</v>
      </c>
      <c r="J4" s="8" t="s">
        <v>50</v>
      </c>
    </row>
    <row r="5" spans="1:10" s="2" customFormat="1" ht="6" customHeight="1">
      <c r="A5" s="9"/>
      <c r="B5" s="10"/>
      <c r="C5" s="11"/>
      <c r="D5" s="12"/>
      <c r="E5" s="12"/>
      <c r="F5" s="12"/>
      <c r="G5" s="12"/>
      <c r="H5" s="12"/>
      <c r="I5" s="12"/>
      <c r="J5" s="13"/>
    </row>
    <row r="6" spans="1:10" s="18" customFormat="1" ht="18" customHeight="1">
      <c r="A6" s="16"/>
      <c r="B6" s="16"/>
      <c r="C6" s="17" t="s">
        <v>721</v>
      </c>
      <c r="D6" s="658">
        <v>2339</v>
      </c>
      <c r="E6" s="658">
        <v>98407</v>
      </c>
      <c r="F6" s="658">
        <v>1577657</v>
      </c>
      <c r="G6" s="658">
        <v>2845633</v>
      </c>
      <c r="H6" s="658">
        <v>2432088</v>
      </c>
      <c r="I6" s="658">
        <v>933680</v>
      </c>
      <c r="J6" s="659">
        <v>1078539</v>
      </c>
    </row>
    <row r="7" spans="1:10" s="18" customFormat="1" ht="18" customHeight="1">
      <c r="A7" s="16"/>
      <c r="B7" s="16"/>
      <c r="C7" s="17"/>
      <c r="D7" s="658"/>
      <c r="E7" s="658"/>
      <c r="F7" s="658"/>
      <c r="G7" s="658"/>
      <c r="H7" s="658"/>
      <c r="I7" s="658"/>
      <c r="J7" s="659"/>
    </row>
    <row r="8" spans="1:10" s="4" customFormat="1" ht="6" customHeight="1">
      <c r="A8" s="14"/>
      <c r="B8" s="14"/>
      <c r="C8" s="19"/>
      <c r="D8" s="660"/>
      <c r="E8" s="660"/>
      <c r="F8" s="660"/>
      <c r="G8" s="660"/>
      <c r="H8" s="660"/>
      <c r="I8" s="660"/>
      <c r="J8" s="661"/>
    </row>
    <row r="9" spans="1:10" s="4" customFormat="1" ht="15.75" customHeight="1">
      <c r="A9" s="14"/>
      <c r="B9" s="14"/>
      <c r="C9" s="460" t="s">
        <v>51</v>
      </c>
      <c r="D9" s="662">
        <v>371</v>
      </c>
      <c r="E9" s="662">
        <v>14681</v>
      </c>
      <c r="F9" s="662">
        <v>206536</v>
      </c>
      <c r="G9" s="662">
        <v>327281</v>
      </c>
      <c r="H9" s="662">
        <v>278855</v>
      </c>
      <c r="I9" s="662">
        <v>88518</v>
      </c>
      <c r="J9" s="663">
        <v>105168</v>
      </c>
    </row>
    <row r="10" spans="1:10" s="4" customFormat="1" ht="15.75" customHeight="1">
      <c r="A10" s="14"/>
      <c r="B10" s="14"/>
      <c r="C10" s="460" t="s">
        <v>52</v>
      </c>
      <c r="D10" s="662">
        <v>72</v>
      </c>
      <c r="E10" s="662">
        <v>1495</v>
      </c>
      <c r="F10" s="662">
        <v>25376</v>
      </c>
      <c r="G10" s="662">
        <v>45009</v>
      </c>
      <c r="H10" s="662">
        <v>32169</v>
      </c>
      <c r="I10" s="662">
        <v>9253</v>
      </c>
      <c r="J10" s="663">
        <v>15801</v>
      </c>
    </row>
    <row r="11" spans="1:10" s="4" customFormat="1" ht="15.75" customHeight="1">
      <c r="A11" s="14"/>
      <c r="B11" s="14"/>
      <c r="C11" s="460" t="s">
        <v>10</v>
      </c>
      <c r="D11" s="662">
        <v>220</v>
      </c>
      <c r="E11" s="662">
        <v>6212</v>
      </c>
      <c r="F11" s="662">
        <v>22743</v>
      </c>
      <c r="G11" s="662">
        <v>47007</v>
      </c>
      <c r="H11" s="662">
        <v>34639</v>
      </c>
      <c r="I11" s="662">
        <v>15408</v>
      </c>
      <c r="J11" s="663">
        <v>21804</v>
      </c>
    </row>
    <row r="12" spans="1:10" s="4" customFormat="1" ht="24">
      <c r="A12" s="14"/>
      <c r="B12" s="20" t="s">
        <v>53</v>
      </c>
      <c r="C12" s="460" t="s">
        <v>54</v>
      </c>
      <c r="D12" s="662">
        <v>69</v>
      </c>
      <c r="E12" s="662">
        <v>1086</v>
      </c>
      <c r="F12" s="662">
        <v>13805</v>
      </c>
      <c r="G12" s="662">
        <v>23197</v>
      </c>
      <c r="H12" s="662">
        <v>6694</v>
      </c>
      <c r="I12" s="662">
        <v>2234</v>
      </c>
      <c r="J12" s="663">
        <v>8405</v>
      </c>
    </row>
    <row r="13" spans="1:10" s="4" customFormat="1" ht="15.75" customHeight="1">
      <c r="A13" s="14"/>
      <c r="B13" s="14"/>
      <c r="C13" s="460" t="s">
        <v>55</v>
      </c>
      <c r="D13" s="662">
        <v>70</v>
      </c>
      <c r="E13" s="662">
        <v>1710</v>
      </c>
      <c r="F13" s="662">
        <v>13086</v>
      </c>
      <c r="G13" s="662">
        <v>25721</v>
      </c>
      <c r="H13" s="662">
        <v>17529</v>
      </c>
      <c r="I13" s="662">
        <v>7576</v>
      </c>
      <c r="J13" s="663">
        <v>11217</v>
      </c>
    </row>
    <row r="14" spans="1:10" s="4" customFormat="1" ht="15.75" customHeight="1">
      <c r="A14" s="14"/>
      <c r="B14" s="20" t="s">
        <v>53</v>
      </c>
      <c r="C14" s="460" t="s">
        <v>56</v>
      </c>
      <c r="D14" s="662">
        <v>37</v>
      </c>
      <c r="E14" s="662">
        <v>996</v>
      </c>
      <c r="F14" s="662">
        <v>15590</v>
      </c>
      <c r="G14" s="662">
        <v>23723</v>
      </c>
      <c r="H14" s="662">
        <v>14447</v>
      </c>
      <c r="I14" s="662">
        <v>5389</v>
      </c>
      <c r="J14" s="663">
        <v>7034</v>
      </c>
    </row>
    <row r="15" spans="1:10" s="4" customFormat="1" ht="15.75" customHeight="1">
      <c r="A15" s="14"/>
      <c r="B15" s="14"/>
      <c r="C15" s="460" t="s">
        <v>57</v>
      </c>
      <c r="D15" s="662">
        <v>83</v>
      </c>
      <c r="E15" s="662">
        <v>2117</v>
      </c>
      <c r="F15" s="662">
        <v>14247</v>
      </c>
      <c r="G15" s="662">
        <v>29531</v>
      </c>
      <c r="H15" s="662">
        <v>21144</v>
      </c>
      <c r="I15" s="662">
        <v>9135</v>
      </c>
      <c r="J15" s="663">
        <v>13262</v>
      </c>
    </row>
    <row r="16" spans="1:10" s="4" customFormat="1" ht="15.75" customHeight="1">
      <c r="A16" s="14"/>
      <c r="B16" s="20" t="s">
        <v>53</v>
      </c>
      <c r="C16" s="460" t="s">
        <v>9</v>
      </c>
      <c r="D16" s="662">
        <v>33</v>
      </c>
      <c r="E16" s="662">
        <v>3525</v>
      </c>
      <c r="F16" s="662">
        <v>101376</v>
      </c>
      <c r="G16" s="662">
        <v>267878</v>
      </c>
      <c r="H16" s="662">
        <v>252506</v>
      </c>
      <c r="I16" s="662">
        <v>148601</v>
      </c>
      <c r="J16" s="663">
        <v>151567</v>
      </c>
    </row>
    <row r="17" spans="1:10" s="4" customFormat="1" ht="15.75" customHeight="1">
      <c r="A17" s="14"/>
      <c r="B17" s="20" t="s">
        <v>53</v>
      </c>
      <c r="C17" s="460" t="s">
        <v>58</v>
      </c>
      <c r="D17" s="662">
        <v>12</v>
      </c>
      <c r="E17" s="662">
        <v>108</v>
      </c>
      <c r="F17" s="662">
        <v>2954</v>
      </c>
      <c r="G17" s="662">
        <v>4362</v>
      </c>
      <c r="H17" s="662" t="s">
        <v>728</v>
      </c>
      <c r="I17" s="662" t="s">
        <v>728</v>
      </c>
      <c r="J17" s="663">
        <v>1276</v>
      </c>
    </row>
    <row r="18" spans="1:10" s="4" customFormat="1" ht="24">
      <c r="A18" s="14"/>
      <c r="B18" s="20" t="s">
        <v>53</v>
      </c>
      <c r="C18" s="460" t="s">
        <v>60</v>
      </c>
      <c r="D18" s="662">
        <v>82</v>
      </c>
      <c r="E18" s="662">
        <v>3692</v>
      </c>
      <c r="F18" s="662">
        <v>32590</v>
      </c>
      <c r="G18" s="662">
        <v>62105</v>
      </c>
      <c r="H18" s="662">
        <v>52476</v>
      </c>
      <c r="I18" s="662">
        <v>21539</v>
      </c>
      <c r="J18" s="663">
        <v>25567</v>
      </c>
    </row>
    <row r="19" spans="1:10" s="4" customFormat="1" ht="15.75" customHeight="1">
      <c r="A19" s="14"/>
      <c r="B19" s="20" t="s">
        <v>53</v>
      </c>
      <c r="C19" s="460" t="s">
        <v>61</v>
      </c>
      <c r="D19" s="662">
        <v>12</v>
      </c>
      <c r="E19" s="662">
        <v>374</v>
      </c>
      <c r="F19" s="662">
        <v>1864</v>
      </c>
      <c r="G19" s="662">
        <v>4084</v>
      </c>
      <c r="H19" s="662" t="s">
        <v>728</v>
      </c>
      <c r="I19" s="662" t="s">
        <v>728</v>
      </c>
      <c r="J19" s="663">
        <v>1823</v>
      </c>
    </row>
    <row r="20" spans="1:10" s="4" customFormat="1" ht="15.75" customHeight="1">
      <c r="A20" s="14"/>
      <c r="B20" s="14"/>
      <c r="C20" s="460" t="s">
        <v>62</v>
      </c>
      <c r="D20" s="662">
        <v>26</v>
      </c>
      <c r="E20" s="662">
        <v>998</v>
      </c>
      <c r="F20" s="662">
        <v>10629</v>
      </c>
      <c r="G20" s="662">
        <v>19627</v>
      </c>
      <c r="H20" s="662">
        <v>17905</v>
      </c>
      <c r="I20" s="662">
        <v>7284</v>
      </c>
      <c r="J20" s="663">
        <v>7750</v>
      </c>
    </row>
    <row r="21" spans="1:10" s="4" customFormat="1" ht="15.75" customHeight="1">
      <c r="A21" s="14"/>
      <c r="B21" s="20" t="s">
        <v>53</v>
      </c>
      <c r="C21" s="460" t="s">
        <v>63</v>
      </c>
      <c r="D21" s="662">
        <v>102</v>
      </c>
      <c r="E21" s="662">
        <v>3888</v>
      </c>
      <c r="F21" s="662">
        <v>41308</v>
      </c>
      <c r="G21" s="662">
        <v>109528</v>
      </c>
      <c r="H21" s="662">
        <v>78637</v>
      </c>
      <c r="I21" s="662">
        <v>42489</v>
      </c>
      <c r="J21" s="663">
        <v>53290</v>
      </c>
    </row>
    <row r="22" spans="1:10" s="4" customFormat="1" ht="15.75" customHeight="1">
      <c r="A22" s="14"/>
      <c r="B22" s="20" t="s">
        <v>53</v>
      </c>
      <c r="C22" s="460" t="s">
        <v>3</v>
      </c>
      <c r="D22" s="662">
        <v>41</v>
      </c>
      <c r="E22" s="662">
        <v>1136</v>
      </c>
      <c r="F22" s="662">
        <v>19011</v>
      </c>
      <c r="G22" s="662">
        <v>30659</v>
      </c>
      <c r="H22" s="662">
        <v>21560</v>
      </c>
      <c r="I22" s="662">
        <v>7009</v>
      </c>
      <c r="J22" s="663">
        <v>9898</v>
      </c>
    </row>
    <row r="23" spans="1:10" s="4" customFormat="1" ht="15.75" customHeight="1">
      <c r="A23" s="14"/>
      <c r="B23" s="20" t="s">
        <v>53</v>
      </c>
      <c r="C23" s="460" t="s">
        <v>64</v>
      </c>
      <c r="D23" s="662">
        <v>40</v>
      </c>
      <c r="E23" s="662">
        <v>1728</v>
      </c>
      <c r="F23" s="662">
        <v>28961</v>
      </c>
      <c r="G23" s="662">
        <v>54014</v>
      </c>
      <c r="H23" s="662">
        <v>46728</v>
      </c>
      <c r="I23" s="662">
        <v>19648</v>
      </c>
      <c r="J23" s="663">
        <v>23121</v>
      </c>
    </row>
    <row r="24" spans="1:10" s="4" customFormat="1" ht="15.75" customHeight="1">
      <c r="A24" s="14"/>
      <c r="B24" s="20" t="s">
        <v>53</v>
      </c>
      <c r="C24" s="460" t="s">
        <v>65</v>
      </c>
      <c r="D24" s="662">
        <v>225</v>
      </c>
      <c r="E24" s="662">
        <v>5313</v>
      </c>
      <c r="F24" s="662">
        <v>55330</v>
      </c>
      <c r="G24" s="662">
        <v>106210</v>
      </c>
      <c r="H24" s="662">
        <v>79901</v>
      </c>
      <c r="I24" s="662">
        <v>32382</v>
      </c>
      <c r="J24" s="663">
        <v>46185</v>
      </c>
    </row>
    <row r="25" spans="1:10" s="4" customFormat="1" ht="15.75" customHeight="1">
      <c r="A25" s="14"/>
      <c r="B25" s="20" t="s">
        <v>66</v>
      </c>
      <c r="C25" s="460" t="s">
        <v>67</v>
      </c>
      <c r="D25" s="662">
        <v>66</v>
      </c>
      <c r="E25" s="662">
        <v>3090</v>
      </c>
      <c r="F25" s="662">
        <v>35804</v>
      </c>
      <c r="G25" s="662">
        <v>65210</v>
      </c>
      <c r="H25" s="662">
        <v>55341</v>
      </c>
      <c r="I25" s="662">
        <v>21461</v>
      </c>
      <c r="J25" s="663">
        <v>24830</v>
      </c>
    </row>
    <row r="26" spans="1:10" s="4" customFormat="1" ht="15.75" customHeight="1">
      <c r="A26" s="14"/>
      <c r="B26" s="20" t="s">
        <v>66</v>
      </c>
      <c r="C26" s="460" t="s">
        <v>68</v>
      </c>
      <c r="D26" s="662">
        <v>311</v>
      </c>
      <c r="E26" s="662">
        <v>11437</v>
      </c>
      <c r="F26" s="662">
        <v>131551</v>
      </c>
      <c r="G26" s="662">
        <v>243316</v>
      </c>
      <c r="H26" s="662">
        <v>190003</v>
      </c>
      <c r="I26" s="662">
        <v>73677</v>
      </c>
      <c r="J26" s="663">
        <v>93759</v>
      </c>
    </row>
    <row r="27" spans="1:10" s="4" customFormat="1" ht="15.75" customHeight="1">
      <c r="A27" s="14"/>
      <c r="B27" s="20" t="s">
        <v>66</v>
      </c>
      <c r="C27" s="460" t="s">
        <v>69</v>
      </c>
      <c r="D27" s="662">
        <v>51</v>
      </c>
      <c r="E27" s="662">
        <v>2753</v>
      </c>
      <c r="F27" s="662">
        <v>37782</v>
      </c>
      <c r="G27" s="662">
        <v>57423</v>
      </c>
      <c r="H27" s="662">
        <v>52787</v>
      </c>
      <c r="I27" s="662">
        <v>15335</v>
      </c>
      <c r="J27" s="663">
        <v>17624</v>
      </c>
    </row>
    <row r="28" spans="1:10" s="4" customFormat="1" ht="24">
      <c r="A28" s="14"/>
      <c r="B28" s="20" t="s">
        <v>982</v>
      </c>
      <c r="C28" s="460" t="s">
        <v>70</v>
      </c>
      <c r="D28" s="662">
        <v>102</v>
      </c>
      <c r="E28" s="662">
        <v>12902</v>
      </c>
      <c r="F28" s="662">
        <v>224215</v>
      </c>
      <c r="G28" s="662">
        <v>500710</v>
      </c>
      <c r="H28" s="662">
        <v>419295</v>
      </c>
      <c r="I28" s="662">
        <v>195514</v>
      </c>
      <c r="J28" s="663">
        <v>211645</v>
      </c>
    </row>
    <row r="29" spans="1:10" s="4" customFormat="1" ht="15.75" customHeight="1">
      <c r="A29" s="14"/>
      <c r="B29" s="20" t="s">
        <v>66</v>
      </c>
      <c r="C29" s="460" t="s">
        <v>71</v>
      </c>
      <c r="D29" s="662">
        <v>138</v>
      </c>
      <c r="E29" s="662">
        <v>6280</v>
      </c>
      <c r="F29" s="662">
        <v>97175</v>
      </c>
      <c r="G29" s="662">
        <v>157818</v>
      </c>
      <c r="H29" s="662">
        <v>144928</v>
      </c>
      <c r="I29" s="662">
        <v>49383</v>
      </c>
      <c r="J29" s="663">
        <v>55636</v>
      </c>
    </row>
    <row r="30" spans="1:10" s="4" customFormat="1" ht="15.75" customHeight="1">
      <c r="A30" s="14"/>
      <c r="B30" s="20" t="s">
        <v>66</v>
      </c>
      <c r="C30" s="460" t="s">
        <v>72</v>
      </c>
      <c r="D30" s="662">
        <v>35</v>
      </c>
      <c r="E30" s="662">
        <v>3595</v>
      </c>
      <c r="F30" s="662">
        <v>249689</v>
      </c>
      <c r="G30" s="662">
        <v>327993</v>
      </c>
      <c r="H30" s="662">
        <v>313630</v>
      </c>
      <c r="I30" s="662">
        <v>68902</v>
      </c>
      <c r="J30" s="663">
        <v>73736</v>
      </c>
    </row>
    <row r="31" spans="1:10" s="4" customFormat="1" ht="15.75" customHeight="1">
      <c r="A31" s="14"/>
      <c r="B31" s="20" t="s">
        <v>66</v>
      </c>
      <c r="C31" s="460" t="s">
        <v>73</v>
      </c>
      <c r="D31" s="662">
        <v>88</v>
      </c>
      <c r="E31" s="662">
        <v>6134</v>
      </c>
      <c r="F31" s="662">
        <v>66951</v>
      </c>
      <c r="G31" s="662">
        <v>126105</v>
      </c>
      <c r="H31" s="662">
        <v>117082</v>
      </c>
      <c r="I31" s="662">
        <v>44768</v>
      </c>
      <c r="J31" s="663">
        <v>49455</v>
      </c>
    </row>
    <row r="32" spans="1:10" s="4" customFormat="1" ht="15.75" customHeight="1">
      <c r="A32" s="14"/>
      <c r="B32" s="14"/>
      <c r="C32" s="460" t="s">
        <v>74</v>
      </c>
      <c r="D32" s="662">
        <v>53</v>
      </c>
      <c r="E32" s="662">
        <v>3157</v>
      </c>
      <c r="F32" s="662">
        <v>129081</v>
      </c>
      <c r="G32" s="662">
        <v>187122</v>
      </c>
      <c r="H32" s="662">
        <v>180214</v>
      </c>
      <c r="I32" s="662">
        <v>46733</v>
      </c>
      <c r="J32" s="663">
        <v>48687</v>
      </c>
    </row>
    <row r="33" spans="1:10" s="4" customFormat="1" ht="6" customHeight="1">
      <c r="A33" s="14"/>
      <c r="B33" s="14"/>
      <c r="C33" s="15"/>
      <c r="D33" s="662"/>
      <c r="E33" s="662"/>
      <c r="F33" s="662"/>
      <c r="G33" s="662"/>
      <c r="H33" s="662"/>
      <c r="I33" s="662"/>
      <c r="J33" s="663"/>
    </row>
    <row r="34" spans="1:10" s="4" customFormat="1" ht="15.75" customHeight="1">
      <c r="A34" s="14"/>
      <c r="B34" s="14"/>
      <c r="C34" s="15" t="s">
        <v>75</v>
      </c>
      <c r="D34" s="662">
        <v>653</v>
      </c>
      <c r="E34" s="662">
        <v>21846</v>
      </c>
      <c r="F34" s="662">
        <v>312790</v>
      </c>
      <c r="G34" s="662">
        <v>685760</v>
      </c>
      <c r="H34" s="662">
        <v>556567</v>
      </c>
      <c r="I34" s="662">
        <v>280733</v>
      </c>
      <c r="J34" s="663">
        <v>328166</v>
      </c>
    </row>
    <row r="35" spans="1:10" s="4" customFormat="1" ht="15.75" customHeight="1">
      <c r="A35" s="14"/>
      <c r="B35" s="14"/>
      <c r="C35" s="15" t="s">
        <v>76</v>
      </c>
      <c r="D35" s="662">
        <v>791</v>
      </c>
      <c r="E35" s="662">
        <v>46191</v>
      </c>
      <c r="F35" s="662">
        <v>843168</v>
      </c>
      <c r="G35" s="662">
        <v>1478575</v>
      </c>
      <c r="H35" s="662">
        <v>1293066</v>
      </c>
      <c r="I35" s="662">
        <v>469040</v>
      </c>
      <c r="J35" s="663">
        <v>526685</v>
      </c>
    </row>
    <row r="36" spans="1:10" s="4" customFormat="1" ht="15.75" customHeight="1">
      <c r="A36" s="14"/>
      <c r="B36" s="14"/>
      <c r="C36" s="15" t="s">
        <v>77</v>
      </c>
      <c r="D36" s="662">
        <v>895</v>
      </c>
      <c r="E36" s="662">
        <v>30370</v>
      </c>
      <c r="F36" s="662">
        <v>421699</v>
      </c>
      <c r="G36" s="662">
        <v>681298</v>
      </c>
      <c r="H36" s="662">
        <v>582454</v>
      </c>
      <c r="I36" s="662">
        <v>183907</v>
      </c>
      <c r="J36" s="663">
        <v>223689</v>
      </c>
    </row>
    <row r="37" spans="1:10" s="4" customFormat="1" ht="7.5" customHeight="1">
      <c r="A37" s="14"/>
      <c r="B37" s="14"/>
      <c r="C37" s="15"/>
      <c r="D37" s="664"/>
      <c r="E37" s="664"/>
      <c r="F37" s="664"/>
      <c r="G37" s="664"/>
      <c r="H37" s="664"/>
      <c r="I37" s="664"/>
      <c r="J37" s="665"/>
    </row>
    <row r="38" spans="1:10" s="4" customFormat="1" ht="15.75" customHeight="1">
      <c r="A38" s="14"/>
      <c r="B38" s="14"/>
      <c r="C38" s="21" t="s">
        <v>78</v>
      </c>
      <c r="D38" s="666">
        <v>1635</v>
      </c>
      <c r="E38" s="666">
        <v>20393</v>
      </c>
      <c r="F38" s="666">
        <v>203006</v>
      </c>
      <c r="G38" s="666">
        <v>358931</v>
      </c>
      <c r="H38" s="666">
        <v>0</v>
      </c>
      <c r="I38" s="666">
        <v>0</v>
      </c>
      <c r="J38" s="667">
        <v>144860</v>
      </c>
    </row>
    <row r="39" spans="1:10" s="4" customFormat="1" ht="15.75" customHeight="1">
      <c r="A39" s="14"/>
      <c r="B39" s="14"/>
      <c r="C39" s="21" t="s">
        <v>79</v>
      </c>
      <c r="D39" s="666">
        <v>754</v>
      </c>
      <c r="E39" s="666">
        <v>4699</v>
      </c>
      <c r="F39" s="666">
        <v>37795</v>
      </c>
      <c r="G39" s="666">
        <v>64998</v>
      </c>
      <c r="H39" s="666">
        <v>0</v>
      </c>
      <c r="I39" s="666">
        <v>0</v>
      </c>
      <c r="J39" s="667">
        <v>24894</v>
      </c>
    </row>
    <row r="40" spans="1:10" s="4" customFormat="1" ht="15.75" customHeight="1">
      <c r="A40" s="14"/>
      <c r="B40" s="14"/>
      <c r="C40" s="21" t="s">
        <v>80</v>
      </c>
      <c r="D40" s="666">
        <v>558</v>
      </c>
      <c r="E40" s="666">
        <v>7729</v>
      </c>
      <c r="F40" s="666">
        <v>43722</v>
      </c>
      <c r="G40" s="666">
        <v>92171</v>
      </c>
      <c r="H40" s="666">
        <v>0</v>
      </c>
      <c r="I40" s="666">
        <v>0</v>
      </c>
      <c r="J40" s="667">
        <v>44294</v>
      </c>
    </row>
    <row r="41" spans="1:10" s="4" customFormat="1" ht="15.75" customHeight="1">
      <c r="A41" s="14"/>
      <c r="B41" s="14"/>
      <c r="C41" s="21" t="s">
        <v>81</v>
      </c>
      <c r="D41" s="666">
        <v>323</v>
      </c>
      <c r="E41" s="666">
        <v>7965</v>
      </c>
      <c r="F41" s="666">
        <v>121489</v>
      </c>
      <c r="G41" s="666">
        <v>201763</v>
      </c>
      <c r="H41" s="666">
        <v>0</v>
      </c>
      <c r="I41" s="666">
        <v>0</v>
      </c>
      <c r="J41" s="667">
        <v>75672</v>
      </c>
    </row>
    <row r="42" spans="1:10" s="4" customFormat="1" ht="15.75" customHeight="1">
      <c r="A42" s="14"/>
      <c r="B42" s="14"/>
      <c r="C42" s="21" t="s">
        <v>82</v>
      </c>
      <c r="D42" s="666">
        <v>704</v>
      </c>
      <c r="E42" s="666">
        <v>78014</v>
      </c>
      <c r="F42" s="666">
        <v>1374651</v>
      </c>
      <c r="G42" s="666">
        <v>2486702</v>
      </c>
      <c r="H42" s="666">
        <v>2432088</v>
      </c>
      <c r="I42" s="666">
        <v>933680</v>
      </c>
      <c r="J42" s="667">
        <v>933680</v>
      </c>
    </row>
    <row r="43" spans="1:10" s="4" customFormat="1" ht="15.75" customHeight="1">
      <c r="A43" s="14"/>
      <c r="B43" s="14"/>
      <c r="C43" s="21" t="s">
        <v>83</v>
      </c>
      <c r="D43" s="666">
        <v>247</v>
      </c>
      <c r="E43" s="666">
        <v>9663</v>
      </c>
      <c r="F43" s="666">
        <v>95990</v>
      </c>
      <c r="G43" s="666">
        <v>176306</v>
      </c>
      <c r="H43" s="666">
        <v>166983</v>
      </c>
      <c r="I43" s="666">
        <v>69684</v>
      </c>
      <c r="J43" s="667">
        <v>69684</v>
      </c>
    </row>
    <row r="44" spans="1:10" s="4" customFormat="1" ht="15.75" customHeight="1">
      <c r="A44" s="14"/>
      <c r="B44" s="14"/>
      <c r="C44" s="21" t="s">
        <v>84</v>
      </c>
      <c r="D44" s="666">
        <v>251</v>
      </c>
      <c r="E44" s="666">
        <v>17676</v>
      </c>
      <c r="F44" s="666">
        <v>194198</v>
      </c>
      <c r="G44" s="666">
        <v>351884</v>
      </c>
      <c r="H44" s="666">
        <v>343557</v>
      </c>
      <c r="I44" s="666">
        <v>137363</v>
      </c>
      <c r="J44" s="667">
        <v>137363</v>
      </c>
    </row>
    <row r="45" spans="1:10" s="4" customFormat="1" ht="15.75" customHeight="1">
      <c r="A45" s="14"/>
      <c r="B45" s="14"/>
      <c r="C45" s="21" t="s">
        <v>85</v>
      </c>
      <c r="D45" s="666">
        <v>120</v>
      </c>
      <c r="E45" s="666">
        <v>16398</v>
      </c>
      <c r="F45" s="666">
        <v>226786</v>
      </c>
      <c r="G45" s="666">
        <v>455337</v>
      </c>
      <c r="H45" s="666">
        <v>444426</v>
      </c>
      <c r="I45" s="666">
        <v>200088</v>
      </c>
      <c r="J45" s="667">
        <v>200088</v>
      </c>
    </row>
    <row r="46" spans="1:10" s="4" customFormat="1" ht="15.75" customHeight="1">
      <c r="A46" s="14"/>
      <c r="B46" s="14"/>
      <c r="C46" s="21" t="s">
        <v>86</v>
      </c>
      <c r="D46" s="666">
        <v>31</v>
      </c>
      <c r="E46" s="666">
        <v>7583</v>
      </c>
      <c r="F46" s="666">
        <v>267756</v>
      </c>
      <c r="G46" s="666">
        <v>397847</v>
      </c>
      <c r="H46" s="666">
        <v>387130</v>
      </c>
      <c r="I46" s="666">
        <v>109636</v>
      </c>
      <c r="J46" s="667">
        <v>109636</v>
      </c>
    </row>
    <row r="47" spans="1:10" s="4" customFormat="1" ht="15.75" customHeight="1">
      <c r="A47" s="14"/>
      <c r="B47" s="14"/>
      <c r="C47" s="21" t="s">
        <v>87</v>
      </c>
      <c r="D47" s="666">
        <v>42</v>
      </c>
      <c r="E47" s="666">
        <v>16089</v>
      </c>
      <c r="F47" s="666">
        <v>351253</v>
      </c>
      <c r="G47" s="666">
        <v>576024</v>
      </c>
      <c r="H47" s="666">
        <v>577255</v>
      </c>
      <c r="I47" s="666">
        <v>200174</v>
      </c>
      <c r="J47" s="667">
        <v>200174</v>
      </c>
    </row>
    <row r="48" spans="1:10" s="4" customFormat="1" ht="15.75" customHeight="1" thickBot="1">
      <c r="A48" s="22"/>
      <c r="B48" s="22"/>
      <c r="C48" s="23" t="s">
        <v>88</v>
      </c>
      <c r="D48" s="668">
        <v>13</v>
      </c>
      <c r="E48" s="668">
        <v>10605</v>
      </c>
      <c r="F48" s="668">
        <v>238669</v>
      </c>
      <c r="G48" s="668">
        <v>529303</v>
      </c>
      <c r="H48" s="668">
        <v>512737</v>
      </c>
      <c r="I48" s="668">
        <v>216734</v>
      </c>
      <c r="J48" s="669">
        <v>216734</v>
      </c>
    </row>
    <row r="49" spans="1:10" s="24" customFormat="1" ht="14.25" customHeight="1">
      <c r="A49" s="4" t="s">
        <v>89</v>
      </c>
      <c r="J49" s="25"/>
    </row>
    <row r="50" spans="1:10" s="24" customFormat="1" ht="14.25" customHeight="1">
      <c r="A50" s="4" t="s">
        <v>90</v>
      </c>
      <c r="J50" s="25"/>
    </row>
    <row r="51" spans="1:10" s="24" customFormat="1" ht="14.25" customHeight="1">
      <c r="A51" s="4" t="s">
        <v>1088</v>
      </c>
      <c r="J51" s="25"/>
    </row>
    <row r="52" spans="1:10" s="24" customFormat="1" ht="14.25" customHeight="1">
      <c r="A52" s="4" t="s">
        <v>1089</v>
      </c>
      <c r="J52" s="25"/>
    </row>
    <row r="53" spans="1:10" s="24" customFormat="1" ht="14.25" customHeight="1">
      <c r="A53" s="4" t="s">
        <v>1090</v>
      </c>
      <c r="J53" s="25"/>
    </row>
    <row r="54" spans="1:10" s="24" customFormat="1" ht="14.25" customHeight="1">
      <c r="A54" s="4" t="s">
        <v>91</v>
      </c>
      <c r="J54" s="25"/>
    </row>
    <row r="55" spans="1:10" s="4" customFormat="1" ht="14.25" customHeight="1">
      <c r="A55" s="4" t="s">
        <v>1091</v>
      </c>
      <c r="J55" s="14"/>
    </row>
    <row r="56" spans="1:10" s="258" customFormat="1" ht="14.25" customHeight="1">
      <c r="A56" s="255"/>
      <c r="B56" s="257"/>
      <c r="J56" s="259"/>
    </row>
    <row r="57" ht="12">
      <c r="A57" s="255" t="s">
        <v>92</v>
      </c>
    </row>
  </sheetData>
  <sheetProtection/>
  <mergeCells count="1">
    <mergeCell ref="A4:C4"/>
  </mergeCells>
  <printOptions/>
  <pageMargins left="0.4724409448818898" right="0.3937007874015748" top="0.5905511811023623" bottom="0.3937007874015748" header="0.2755905511811024" footer="0.1968503937007874"/>
  <pageSetup cellComments="asDisplayed" fitToHeight="1" fitToWidth="1" horizontalDpi="300" verticalDpi="300" orientation="portrait" paperSize="9" scale="75" r:id="rId1"/>
  <headerFooter alignWithMargins="0">
    <oddHeader>&amp;R&amp;D&amp;T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255" customWidth="1"/>
    <col min="2" max="6" width="10.625" style="255" customWidth="1"/>
    <col min="7" max="7" width="8.625" style="255" customWidth="1"/>
    <col min="8" max="8" width="9.875" style="255" customWidth="1"/>
    <col min="9" max="16384" width="9.00390625" style="255" customWidth="1"/>
  </cols>
  <sheetData>
    <row r="1" spans="1:8" s="254" customFormat="1" ht="14.25">
      <c r="A1" s="1" t="s">
        <v>1080</v>
      </c>
      <c r="B1" s="1"/>
      <c r="C1" s="1"/>
      <c r="D1" s="1"/>
      <c r="E1" s="1"/>
      <c r="F1" s="1"/>
      <c r="G1" s="1"/>
      <c r="H1" s="1"/>
    </row>
    <row r="2" spans="1:5" s="254" customFormat="1" ht="14.25">
      <c r="A2" s="1" t="s">
        <v>1081</v>
      </c>
      <c r="B2" s="1"/>
      <c r="C2" s="1"/>
      <c r="D2" s="1"/>
      <c r="E2" s="1"/>
    </row>
    <row r="3" spans="1:8" ht="12.75" thickBot="1">
      <c r="A3" s="256"/>
      <c r="B3" s="256"/>
      <c r="C3" s="256"/>
      <c r="D3" s="256"/>
      <c r="E3" s="256"/>
      <c r="F3" s="5"/>
      <c r="G3" s="256"/>
      <c r="H3" s="644"/>
    </row>
    <row r="4" spans="1:8" s="26" customFormat="1" ht="12.75" customHeight="1" thickTop="1">
      <c r="A4" s="277" t="s">
        <v>93</v>
      </c>
      <c r="B4" s="260" t="s">
        <v>94</v>
      </c>
      <c r="C4" s="280" t="s">
        <v>95</v>
      </c>
      <c r="D4" s="281"/>
      <c r="E4" s="281"/>
      <c r="F4" s="281"/>
      <c r="G4" s="281"/>
      <c r="H4" s="281"/>
    </row>
    <row r="5" spans="1:8" s="26" customFormat="1" ht="12.75" customHeight="1">
      <c r="A5" s="278"/>
      <c r="B5" s="282" t="s">
        <v>96</v>
      </c>
      <c r="C5" s="283" t="s">
        <v>97</v>
      </c>
      <c r="D5" s="285" t="s">
        <v>98</v>
      </c>
      <c r="E5" s="287" t="s">
        <v>99</v>
      </c>
      <c r="F5" s="288"/>
      <c r="G5" s="288"/>
      <c r="H5" s="288"/>
    </row>
    <row r="6" spans="1:8" s="26" customFormat="1" ht="12.75" customHeight="1">
      <c r="A6" s="278"/>
      <c r="B6" s="457"/>
      <c r="C6" s="284"/>
      <c r="D6" s="286"/>
      <c r="E6" s="289" t="s">
        <v>893</v>
      </c>
      <c r="F6" s="290"/>
      <c r="G6" s="291" t="s">
        <v>100</v>
      </c>
      <c r="H6" s="287" t="s">
        <v>101</v>
      </c>
    </row>
    <row r="7" spans="1:8" s="26" customFormat="1" ht="12.75" customHeight="1">
      <c r="A7" s="279"/>
      <c r="B7" s="458"/>
      <c r="C7" s="284"/>
      <c r="D7" s="286"/>
      <c r="E7" s="28" t="s">
        <v>102</v>
      </c>
      <c r="F7" s="28" t="s">
        <v>103</v>
      </c>
      <c r="G7" s="291"/>
      <c r="H7" s="287"/>
    </row>
    <row r="8" spans="1:8" s="258" customFormat="1" ht="12.75" customHeight="1">
      <c r="A8" s="261"/>
      <c r="B8" s="29" t="s">
        <v>104</v>
      </c>
      <c r="C8" s="30"/>
      <c r="D8" s="29" t="s">
        <v>105</v>
      </c>
      <c r="E8" s="29" t="s">
        <v>105</v>
      </c>
      <c r="F8" s="29" t="s">
        <v>105</v>
      </c>
      <c r="G8" s="31" t="s">
        <v>105</v>
      </c>
      <c r="H8" s="32" t="s">
        <v>105</v>
      </c>
    </row>
    <row r="9" spans="1:8" s="262" customFormat="1" ht="12.75" customHeight="1">
      <c r="A9" s="33" t="s">
        <v>106</v>
      </c>
      <c r="B9" s="645">
        <v>16349530</v>
      </c>
      <c r="C9" s="645">
        <v>704</v>
      </c>
      <c r="D9" s="645">
        <v>131915</v>
      </c>
      <c r="E9" s="645">
        <v>31289</v>
      </c>
      <c r="F9" s="645">
        <v>23222</v>
      </c>
      <c r="G9" s="646">
        <v>73614</v>
      </c>
      <c r="H9" s="647">
        <v>3790</v>
      </c>
    </row>
    <row r="10" spans="1:8" ht="6" customHeight="1">
      <c r="A10" s="35"/>
      <c r="B10" s="648"/>
      <c r="C10" s="648"/>
      <c r="D10" s="648"/>
      <c r="E10" s="648"/>
      <c r="F10" s="648"/>
      <c r="G10" s="649"/>
      <c r="H10" s="650"/>
    </row>
    <row r="11" spans="1:8" ht="12.75" customHeight="1">
      <c r="A11" s="27" t="s">
        <v>894</v>
      </c>
      <c r="B11" s="651"/>
      <c r="C11" s="651"/>
      <c r="D11" s="651"/>
      <c r="E11" s="651"/>
      <c r="F11" s="651"/>
      <c r="G11" s="652"/>
      <c r="H11" s="653"/>
    </row>
    <row r="12" spans="1:8" ht="12.75" customHeight="1">
      <c r="A12" s="459" t="s">
        <v>107</v>
      </c>
      <c r="B12" s="654">
        <v>1720769</v>
      </c>
      <c r="C12" s="654">
        <v>109</v>
      </c>
      <c r="D12" s="654">
        <v>28682</v>
      </c>
      <c r="E12" s="654">
        <v>414</v>
      </c>
      <c r="F12" s="654">
        <v>7359</v>
      </c>
      <c r="G12" s="655">
        <v>20509</v>
      </c>
      <c r="H12" s="656">
        <v>400</v>
      </c>
    </row>
    <row r="13" spans="1:8" ht="12.75" customHeight="1">
      <c r="A13" s="459" t="s">
        <v>108</v>
      </c>
      <c r="B13" s="654">
        <v>208835</v>
      </c>
      <c r="C13" s="654">
        <v>10</v>
      </c>
      <c r="D13" s="654">
        <v>11378</v>
      </c>
      <c r="E13" s="654" t="s">
        <v>983</v>
      </c>
      <c r="F13" s="654">
        <v>1577</v>
      </c>
      <c r="G13" s="655">
        <v>9801</v>
      </c>
      <c r="H13" s="656" t="s">
        <v>983</v>
      </c>
    </row>
    <row r="14" spans="1:8" ht="12.75" customHeight="1">
      <c r="A14" s="459" t="s">
        <v>109</v>
      </c>
      <c r="B14" s="654">
        <v>471297</v>
      </c>
      <c r="C14" s="654">
        <v>62</v>
      </c>
      <c r="D14" s="654">
        <v>12014</v>
      </c>
      <c r="E14" s="654">
        <v>1</v>
      </c>
      <c r="F14" s="654">
        <v>389</v>
      </c>
      <c r="G14" s="655">
        <v>11624</v>
      </c>
      <c r="H14" s="656" t="s">
        <v>983</v>
      </c>
    </row>
    <row r="15" spans="1:8" ht="12.75" customHeight="1">
      <c r="A15" s="459" t="s">
        <v>110</v>
      </c>
      <c r="B15" s="654">
        <v>206872</v>
      </c>
      <c r="C15" s="654">
        <v>7</v>
      </c>
      <c r="D15" s="654">
        <v>37</v>
      </c>
      <c r="E15" s="654" t="s">
        <v>983</v>
      </c>
      <c r="F15" s="654">
        <v>14</v>
      </c>
      <c r="G15" s="655">
        <v>23</v>
      </c>
      <c r="H15" s="656" t="s">
        <v>983</v>
      </c>
    </row>
    <row r="16" spans="1:8" ht="12.75" customHeight="1">
      <c r="A16" s="459" t="s">
        <v>111</v>
      </c>
      <c r="B16" s="654">
        <v>372717</v>
      </c>
      <c r="C16" s="654">
        <v>12</v>
      </c>
      <c r="D16" s="654">
        <v>262</v>
      </c>
      <c r="E16" s="654">
        <v>53</v>
      </c>
      <c r="F16" s="654">
        <v>194</v>
      </c>
      <c r="G16" s="655">
        <v>15</v>
      </c>
      <c r="H16" s="656" t="s">
        <v>983</v>
      </c>
    </row>
    <row r="17" spans="1:8" ht="12.75" customHeight="1">
      <c r="A17" s="459" t="s">
        <v>112</v>
      </c>
      <c r="B17" s="654">
        <v>248700</v>
      </c>
      <c r="C17" s="654">
        <v>11</v>
      </c>
      <c r="D17" s="654">
        <v>9819</v>
      </c>
      <c r="E17" s="654" t="s">
        <v>983</v>
      </c>
      <c r="F17" s="654">
        <v>99</v>
      </c>
      <c r="G17" s="655">
        <v>9720</v>
      </c>
      <c r="H17" s="656" t="s">
        <v>983</v>
      </c>
    </row>
    <row r="18" spans="1:8" ht="12.75" customHeight="1">
      <c r="A18" s="459" t="s">
        <v>113</v>
      </c>
      <c r="B18" s="654">
        <v>198952</v>
      </c>
      <c r="C18" s="654">
        <v>19</v>
      </c>
      <c r="D18" s="654">
        <v>165</v>
      </c>
      <c r="E18" s="654">
        <v>8</v>
      </c>
      <c r="F18" s="654">
        <v>144</v>
      </c>
      <c r="G18" s="655">
        <v>13</v>
      </c>
      <c r="H18" s="656" t="s">
        <v>983</v>
      </c>
    </row>
    <row r="19" spans="1:8" ht="12.75" customHeight="1">
      <c r="A19" s="459" t="s">
        <v>114</v>
      </c>
      <c r="B19" s="654">
        <v>1434676</v>
      </c>
      <c r="C19" s="654">
        <v>18</v>
      </c>
      <c r="D19" s="654">
        <v>12404</v>
      </c>
      <c r="E19" s="654">
        <v>10040</v>
      </c>
      <c r="F19" s="654">
        <v>976</v>
      </c>
      <c r="G19" s="655">
        <v>1318</v>
      </c>
      <c r="H19" s="656">
        <v>70</v>
      </c>
    </row>
    <row r="20" spans="1:8" ht="12.75" customHeight="1">
      <c r="A20" s="459" t="s">
        <v>895</v>
      </c>
      <c r="B20" s="654" t="s">
        <v>728</v>
      </c>
      <c r="C20" s="654">
        <v>1</v>
      </c>
      <c r="D20" s="654" t="s">
        <v>728</v>
      </c>
      <c r="E20" s="654" t="s">
        <v>728</v>
      </c>
      <c r="F20" s="654" t="s">
        <v>728</v>
      </c>
      <c r="G20" s="655" t="s">
        <v>728</v>
      </c>
      <c r="H20" s="656" t="s">
        <v>983</v>
      </c>
    </row>
    <row r="21" spans="1:8" ht="12.75" customHeight="1">
      <c r="A21" s="459" t="s">
        <v>115</v>
      </c>
      <c r="B21" s="654">
        <v>893603</v>
      </c>
      <c r="C21" s="654">
        <v>33</v>
      </c>
      <c r="D21" s="654">
        <v>2727</v>
      </c>
      <c r="E21" s="654">
        <v>125</v>
      </c>
      <c r="F21" s="654">
        <v>936</v>
      </c>
      <c r="G21" s="655">
        <v>1649</v>
      </c>
      <c r="H21" s="656">
        <v>17</v>
      </c>
    </row>
    <row r="22" spans="1:8" ht="12.75" customHeight="1">
      <c r="A22" s="459" t="s">
        <v>116</v>
      </c>
      <c r="B22" s="654" t="s">
        <v>728</v>
      </c>
      <c r="C22" s="654">
        <v>4</v>
      </c>
      <c r="D22" s="654" t="s">
        <v>728</v>
      </c>
      <c r="E22" s="654" t="s">
        <v>728</v>
      </c>
      <c r="F22" s="654" t="s">
        <v>728</v>
      </c>
      <c r="G22" s="655" t="s">
        <v>728</v>
      </c>
      <c r="H22" s="656" t="s">
        <v>983</v>
      </c>
    </row>
    <row r="23" spans="1:8" ht="12.75" customHeight="1">
      <c r="A23" s="459" t="s">
        <v>117</v>
      </c>
      <c r="B23" s="654">
        <v>120815</v>
      </c>
      <c r="C23" s="654">
        <v>8</v>
      </c>
      <c r="D23" s="654">
        <v>1058</v>
      </c>
      <c r="E23" s="654" t="s">
        <v>983</v>
      </c>
      <c r="F23" s="654">
        <v>89</v>
      </c>
      <c r="G23" s="655">
        <v>969</v>
      </c>
      <c r="H23" s="656" t="s">
        <v>983</v>
      </c>
    </row>
    <row r="24" spans="1:8" ht="12.75" customHeight="1">
      <c r="A24" s="459" t="s">
        <v>896</v>
      </c>
      <c r="B24" s="654">
        <v>1000976</v>
      </c>
      <c r="C24" s="654">
        <v>22</v>
      </c>
      <c r="D24" s="654">
        <v>8303</v>
      </c>
      <c r="E24" s="654">
        <v>7538</v>
      </c>
      <c r="F24" s="654">
        <v>487</v>
      </c>
      <c r="G24" s="655">
        <v>191</v>
      </c>
      <c r="H24" s="656">
        <v>87</v>
      </c>
    </row>
    <row r="25" spans="1:8" ht="12.75" customHeight="1">
      <c r="A25" s="459" t="s">
        <v>118</v>
      </c>
      <c r="B25" s="654">
        <v>207745</v>
      </c>
      <c r="C25" s="654">
        <v>11</v>
      </c>
      <c r="D25" s="654">
        <v>2179</v>
      </c>
      <c r="E25" s="654">
        <v>19</v>
      </c>
      <c r="F25" s="654">
        <v>491</v>
      </c>
      <c r="G25" s="655">
        <v>1668</v>
      </c>
      <c r="H25" s="656">
        <v>1</v>
      </c>
    </row>
    <row r="26" spans="1:8" ht="12.75" customHeight="1">
      <c r="A26" s="459" t="s">
        <v>897</v>
      </c>
      <c r="B26" s="654">
        <v>579596</v>
      </c>
      <c r="C26" s="654">
        <v>8</v>
      </c>
      <c r="D26" s="654">
        <v>6554</v>
      </c>
      <c r="E26" s="654">
        <v>3009</v>
      </c>
      <c r="F26" s="654">
        <v>437</v>
      </c>
      <c r="G26" s="655" t="s">
        <v>983</v>
      </c>
      <c r="H26" s="656">
        <v>3108</v>
      </c>
    </row>
    <row r="27" spans="1:8" ht="12.75" customHeight="1">
      <c r="A27" s="459" t="s">
        <v>119</v>
      </c>
      <c r="B27" s="654">
        <v>951042</v>
      </c>
      <c r="C27" s="654">
        <v>52</v>
      </c>
      <c r="D27" s="654">
        <v>4339</v>
      </c>
      <c r="E27" s="654">
        <v>500</v>
      </c>
      <c r="F27" s="654">
        <v>803</v>
      </c>
      <c r="G27" s="655">
        <v>2936</v>
      </c>
      <c r="H27" s="656">
        <v>100</v>
      </c>
    </row>
    <row r="28" spans="1:8" ht="12.75" customHeight="1">
      <c r="A28" s="459" t="s">
        <v>120</v>
      </c>
      <c r="B28" s="654">
        <v>513435</v>
      </c>
      <c r="C28" s="654">
        <v>27</v>
      </c>
      <c r="D28" s="654">
        <v>605</v>
      </c>
      <c r="E28" s="654" t="s">
        <v>983</v>
      </c>
      <c r="F28" s="654">
        <v>577</v>
      </c>
      <c r="G28" s="655">
        <v>25</v>
      </c>
      <c r="H28" s="656">
        <v>3</v>
      </c>
    </row>
    <row r="29" spans="1:8" ht="12.75" customHeight="1">
      <c r="A29" s="459" t="s">
        <v>121</v>
      </c>
      <c r="B29" s="654">
        <v>1744301</v>
      </c>
      <c r="C29" s="654">
        <v>95</v>
      </c>
      <c r="D29" s="654">
        <v>2027</v>
      </c>
      <c r="E29" s="654">
        <v>749</v>
      </c>
      <c r="F29" s="654">
        <v>1033</v>
      </c>
      <c r="G29" s="655">
        <v>245</v>
      </c>
      <c r="H29" s="656" t="s">
        <v>983</v>
      </c>
    </row>
    <row r="30" spans="1:8" ht="12.75" customHeight="1">
      <c r="A30" s="459" t="s">
        <v>122</v>
      </c>
      <c r="B30" s="654">
        <v>397338</v>
      </c>
      <c r="C30" s="654">
        <v>22</v>
      </c>
      <c r="D30" s="654">
        <v>1036</v>
      </c>
      <c r="E30" s="654" t="s">
        <v>983</v>
      </c>
      <c r="F30" s="654">
        <v>350</v>
      </c>
      <c r="G30" s="655">
        <v>686</v>
      </c>
      <c r="H30" s="656" t="s">
        <v>983</v>
      </c>
    </row>
    <row r="31" spans="1:8" ht="12.75" customHeight="1">
      <c r="A31" s="459" t="s">
        <v>123</v>
      </c>
      <c r="B31" s="654">
        <v>2048529</v>
      </c>
      <c r="C31" s="654">
        <v>49</v>
      </c>
      <c r="D31" s="654">
        <v>16524</v>
      </c>
      <c r="E31" s="654">
        <v>8289</v>
      </c>
      <c r="F31" s="654">
        <v>3675</v>
      </c>
      <c r="G31" s="655">
        <v>4556</v>
      </c>
      <c r="H31" s="656">
        <v>4</v>
      </c>
    </row>
    <row r="32" spans="1:8" ht="12.75" customHeight="1">
      <c r="A32" s="459" t="s">
        <v>124</v>
      </c>
      <c r="B32" s="654">
        <v>698454</v>
      </c>
      <c r="C32" s="654">
        <v>50</v>
      </c>
      <c r="D32" s="654">
        <v>1114</v>
      </c>
      <c r="E32" s="654">
        <v>175</v>
      </c>
      <c r="F32" s="654">
        <v>721</v>
      </c>
      <c r="G32" s="655">
        <v>218</v>
      </c>
      <c r="H32" s="656" t="s">
        <v>983</v>
      </c>
    </row>
    <row r="33" spans="1:8" ht="12.75" customHeight="1">
      <c r="A33" s="459" t="s">
        <v>125</v>
      </c>
      <c r="B33" s="654">
        <v>487128</v>
      </c>
      <c r="C33" s="654">
        <v>20</v>
      </c>
      <c r="D33" s="654">
        <v>1653</v>
      </c>
      <c r="E33" s="654" t="s">
        <v>983</v>
      </c>
      <c r="F33" s="654">
        <v>261</v>
      </c>
      <c r="G33" s="655">
        <v>1392</v>
      </c>
      <c r="H33" s="656" t="s">
        <v>983</v>
      </c>
    </row>
    <row r="34" spans="1:9" ht="12.75" customHeight="1">
      <c r="A34" s="459" t="s">
        <v>898</v>
      </c>
      <c r="B34" s="654">
        <v>1251249</v>
      </c>
      <c r="C34" s="654">
        <v>42</v>
      </c>
      <c r="D34" s="654">
        <v>7333</v>
      </c>
      <c r="E34" s="654">
        <v>118</v>
      </c>
      <c r="F34" s="654">
        <v>2265</v>
      </c>
      <c r="G34" s="655">
        <v>4950</v>
      </c>
      <c r="H34" s="656" t="s">
        <v>983</v>
      </c>
      <c r="I34" s="263"/>
    </row>
    <row r="35" spans="1:9" ht="12.75" customHeight="1">
      <c r="A35" s="459" t="s">
        <v>126</v>
      </c>
      <c r="B35" s="654">
        <v>481177</v>
      </c>
      <c r="C35" s="654">
        <v>12</v>
      </c>
      <c r="D35" s="654">
        <v>1576</v>
      </c>
      <c r="E35" s="654">
        <v>193</v>
      </c>
      <c r="F35" s="654">
        <v>307</v>
      </c>
      <c r="G35" s="655">
        <v>1076</v>
      </c>
      <c r="H35" s="656" t="s">
        <v>983</v>
      </c>
      <c r="I35" s="263"/>
    </row>
    <row r="36" spans="1:9" ht="6" customHeight="1">
      <c r="A36" s="15"/>
      <c r="B36" s="654"/>
      <c r="C36" s="654"/>
      <c r="D36" s="654"/>
      <c r="E36" s="654"/>
      <c r="F36" s="654"/>
      <c r="G36" s="655"/>
      <c r="H36" s="656"/>
      <c r="I36" s="263"/>
    </row>
    <row r="37" spans="1:9" ht="12.75" customHeight="1">
      <c r="A37" s="27" t="s">
        <v>127</v>
      </c>
      <c r="B37" s="651"/>
      <c r="C37" s="651"/>
      <c r="D37" s="651"/>
      <c r="E37" s="651"/>
      <c r="F37" s="651"/>
      <c r="G37" s="652"/>
      <c r="H37" s="653"/>
      <c r="I37" s="263"/>
    </row>
    <row r="38" spans="1:9" ht="12.75" customHeight="1">
      <c r="A38" s="36" t="s">
        <v>128</v>
      </c>
      <c r="B38" s="654">
        <v>2709837</v>
      </c>
      <c r="C38" s="654">
        <v>247</v>
      </c>
      <c r="D38" s="654">
        <v>10408</v>
      </c>
      <c r="E38" s="654">
        <v>1689</v>
      </c>
      <c r="F38" s="654">
        <v>2259</v>
      </c>
      <c r="G38" s="655">
        <v>6433</v>
      </c>
      <c r="H38" s="656">
        <v>27</v>
      </c>
      <c r="I38" s="263"/>
    </row>
    <row r="39" spans="1:9" ht="12.75" customHeight="1">
      <c r="A39" s="36" t="s">
        <v>129</v>
      </c>
      <c r="B39" s="654">
        <v>3634089</v>
      </c>
      <c r="C39" s="654">
        <v>251</v>
      </c>
      <c r="D39" s="654">
        <v>36069</v>
      </c>
      <c r="E39" s="654">
        <v>2269</v>
      </c>
      <c r="F39" s="654">
        <v>5698</v>
      </c>
      <c r="G39" s="655">
        <v>27559</v>
      </c>
      <c r="H39" s="656">
        <v>543</v>
      </c>
      <c r="I39" s="263"/>
    </row>
    <row r="40" spans="1:9" ht="12.75" customHeight="1">
      <c r="A40" s="36" t="s">
        <v>130</v>
      </c>
      <c r="B40" s="654">
        <v>4219324</v>
      </c>
      <c r="C40" s="654">
        <v>120</v>
      </c>
      <c r="D40" s="654">
        <v>36266</v>
      </c>
      <c r="E40" s="654">
        <v>9312</v>
      </c>
      <c r="F40" s="654">
        <v>7071</v>
      </c>
      <c r="G40" s="655">
        <v>16668</v>
      </c>
      <c r="H40" s="656">
        <v>3215</v>
      </c>
      <c r="I40" s="263"/>
    </row>
    <row r="41" spans="1:9" ht="12.75" customHeight="1">
      <c r="A41" s="36" t="s">
        <v>899</v>
      </c>
      <c r="B41" s="654">
        <v>1042608</v>
      </c>
      <c r="C41" s="654">
        <v>31</v>
      </c>
      <c r="D41" s="654">
        <v>7930</v>
      </c>
      <c r="E41" s="654">
        <v>25</v>
      </c>
      <c r="F41" s="654">
        <v>1056</v>
      </c>
      <c r="G41" s="655">
        <v>6844</v>
      </c>
      <c r="H41" s="656">
        <v>5</v>
      </c>
      <c r="I41" s="263"/>
    </row>
    <row r="42" spans="1:9" ht="12.75" customHeight="1">
      <c r="A42" s="36" t="s">
        <v>131</v>
      </c>
      <c r="B42" s="654">
        <v>3027007</v>
      </c>
      <c r="C42" s="654">
        <v>42</v>
      </c>
      <c r="D42" s="654">
        <v>31237</v>
      </c>
      <c r="E42" s="654">
        <v>12724</v>
      </c>
      <c r="F42" s="654">
        <v>5637</v>
      </c>
      <c r="G42" s="655">
        <v>12876</v>
      </c>
      <c r="H42" s="656" t="s">
        <v>983</v>
      </c>
      <c r="I42" s="263"/>
    </row>
    <row r="43" spans="1:9" ht="12.75" customHeight="1">
      <c r="A43" s="36" t="s">
        <v>132</v>
      </c>
      <c r="B43" s="654">
        <v>1716665</v>
      </c>
      <c r="C43" s="654">
        <v>13</v>
      </c>
      <c r="D43" s="654">
        <v>10005</v>
      </c>
      <c r="E43" s="654">
        <v>5270</v>
      </c>
      <c r="F43" s="654">
        <v>1501</v>
      </c>
      <c r="G43" s="655">
        <v>3234</v>
      </c>
      <c r="H43" s="656" t="s">
        <v>983</v>
      </c>
      <c r="I43" s="263"/>
    </row>
    <row r="44" spans="1:9" ht="6" customHeight="1" thickBot="1">
      <c r="A44" s="37"/>
      <c r="B44" s="38"/>
      <c r="C44" s="38"/>
      <c r="D44" s="38"/>
      <c r="E44" s="38"/>
      <c r="F44" s="38"/>
      <c r="G44" s="39"/>
      <c r="H44" s="40"/>
      <c r="I44" s="263"/>
    </row>
    <row r="45" spans="1:9" ht="14.25" customHeight="1">
      <c r="A45" s="54" t="s">
        <v>1082</v>
      </c>
      <c r="B45" s="41"/>
      <c r="C45" s="41"/>
      <c r="D45" s="41"/>
      <c r="E45" s="41"/>
      <c r="F45" s="41"/>
      <c r="G45" s="41"/>
      <c r="H45" s="41"/>
      <c r="I45" s="263"/>
    </row>
    <row r="46" spans="1:9" ht="14.25" customHeight="1">
      <c r="A46" s="10" t="s">
        <v>1083</v>
      </c>
      <c r="B46" s="41"/>
      <c r="C46" s="41"/>
      <c r="D46" s="41"/>
      <c r="E46" s="41"/>
      <c r="F46" s="41"/>
      <c r="G46" s="41"/>
      <c r="H46" s="41"/>
      <c r="I46" s="263"/>
    </row>
    <row r="47" spans="1:9" ht="14.25" customHeight="1">
      <c r="A47" s="258" t="s">
        <v>1084</v>
      </c>
      <c r="G47" s="258"/>
      <c r="I47" s="263"/>
    </row>
    <row r="48" spans="2:8" ht="12">
      <c r="B48" s="264"/>
      <c r="C48" s="264"/>
      <c r="D48" s="264"/>
      <c r="E48" s="264"/>
      <c r="F48" s="264"/>
      <c r="G48" s="264"/>
      <c r="H48" s="264"/>
    </row>
    <row r="51" spans="2:8" ht="12">
      <c r="B51" s="264"/>
      <c r="C51" s="264"/>
      <c r="D51" s="264"/>
      <c r="E51" s="264"/>
      <c r="F51" s="264"/>
      <c r="G51" s="264"/>
      <c r="H51" s="264"/>
    </row>
  </sheetData>
  <sheetProtection/>
  <mergeCells count="9">
    <mergeCell ref="A4:A7"/>
    <mergeCell ref="C4:H4"/>
    <mergeCell ref="B5:B7"/>
    <mergeCell ref="C5:C7"/>
    <mergeCell ref="D5:D7"/>
    <mergeCell ref="E5:H5"/>
    <mergeCell ref="E6:F6"/>
    <mergeCell ref="G6:G7"/>
    <mergeCell ref="H6:H7"/>
  </mergeCells>
  <printOptions/>
  <pageMargins left="0.5118110236220472" right="0.31496062992125984" top="0.5905511811023623" bottom="0.3937007874015748" header="0.2755905511811024" footer="0.1968503937007874"/>
  <pageSetup cellComments="asDisplayed" horizontalDpi="300" verticalDpi="300" orientation="portrait" pageOrder="overThenDown" paperSize="9" r:id="rId2"/>
  <headerFooter alignWithMargins="0">
    <oddHeader>&amp;R&amp;D&amp;T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0.625" style="46" customWidth="1"/>
    <col min="2" max="5" width="6.625" style="46" customWidth="1"/>
    <col min="6" max="6" width="6.75390625" style="46" bestFit="1" customWidth="1"/>
    <col min="7" max="14" width="6.125" style="46" customWidth="1"/>
    <col min="15" max="15" width="8.25390625" style="46" customWidth="1"/>
    <col min="16" max="19" width="7.50390625" style="46" customWidth="1"/>
    <col min="20" max="20" width="10.50390625" style="46" customWidth="1"/>
    <col min="21" max="22" width="11.375" style="46" bestFit="1" customWidth="1"/>
    <col min="23" max="23" width="11.875" style="46" customWidth="1"/>
    <col min="24" max="24" width="10.75390625" style="46" customWidth="1"/>
    <col min="25" max="25" width="8.75390625" style="46" customWidth="1"/>
    <col min="26" max="26" width="10.50390625" style="46" customWidth="1"/>
    <col min="27" max="16384" width="9.00390625" style="46" customWidth="1"/>
  </cols>
  <sheetData>
    <row r="1" spans="1:26" s="42" customFormat="1" ht="18" customHeight="1">
      <c r="A1" s="630" t="s">
        <v>1077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</row>
    <row r="2" spans="1:26" s="42" customFormat="1" ht="18" customHeight="1">
      <c r="A2" s="630" t="s">
        <v>1078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</row>
    <row r="3" spans="1:26" ht="17.25" customHeight="1" thickBo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44"/>
      <c r="Y3" s="44"/>
      <c r="Z3" s="45" t="s">
        <v>133</v>
      </c>
    </row>
    <row r="4" spans="1:26" ht="8.25" customHeight="1" thickTop="1">
      <c r="A4" s="312" t="s">
        <v>134</v>
      </c>
      <c r="B4" s="315" t="s">
        <v>135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 t="s">
        <v>136</v>
      </c>
      <c r="P4" s="316"/>
      <c r="Q4" s="316"/>
      <c r="R4" s="316"/>
      <c r="S4" s="316"/>
      <c r="T4" s="317" t="s">
        <v>137</v>
      </c>
      <c r="U4" s="317" t="s">
        <v>138</v>
      </c>
      <c r="V4" s="293" t="s">
        <v>139</v>
      </c>
      <c r="W4" s="294"/>
      <c r="X4" s="294"/>
      <c r="Y4" s="294"/>
      <c r="Z4" s="294"/>
    </row>
    <row r="5" spans="1:26" ht="8.25" customHeight="1">
      <c r="A5" s="313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84"/>
      <c r="P5" s="284"/>
      <c r="Q5" s="284"/>
      <c r="R5" s="284"/>
      <c r="S5" s="284"/>
      <c r="T5" s="292"/>
      <c r="U5" s="292"/>
      <c r="V5" s="295"/>
      <c r="W5" s="296"/>
      <c r="X5" s="296"/>
      <c r="Y5" s="296"/>
      <c r="Z5" s="296"/>
    </row>
    <row r="6" spans="1:26" ht="26.25" customHeight="1">
      <c r="A6" s="313"/>
      <c r="B6" s="292" t="s">
        <v>985</v>
      </c>
      <c r="C6" s="292" t="s">
        <v>140</v>
      </c>
      <c r="D6" s="292"/>
      <c r="E6" s="292"/>
      <c r="F6" s="292" t="s">
        <v>141</v>
      </c>
      <c r="G6" s="292"/>
      <c r="H6" s="292"/>
      <c r="I6" s="292"/>
      <c r="J6" s="292"/>
      <c r="K6" s="292"/>
      <c r="L6" s="292"/>
      <c r="M6" s="292"/>
      <c r="N6" s="292"/>
      <c r="O6" s="292" t="s">
        <v>142</v>
      </c>
      <c r="P6" s="292" t="s">
        <v>143</v>
      </c>
      <c r="Q6" s="292" t="s">
        <v>144</v>
      </c>
      <c r="R6" s="308" t="s">
        <v>145</v>
      </c>
      <c r="S6" s="309"/>
      <c r="T6" s="292"/>
      <c r="U6" s="292"/>
      <c r="V6" s="297" t="s">
        <v>986</v>
      </c>
      <c r="W6" s="299" t="s">
        <v>987</v>
      </c>
      <c r="X6" s="299" t="s">
        <v>146</v>
      </c>
      <c r="Y6" s="302" t="s">
        <v>147</v>
      </c>
      <c r="Z6" s="305" t="s">
        <v>148</v>
      </c>
    </row>
    <row r="7" spans="1:26" ht="15" customHeight="1">
      <c r="A7" s="313"/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84"/>
      <c r="P7" s="284"/>
      <c r="Q7" s="284"/>
      <c r="R7" s="310"/>
      <c r="S7" s="311"/>
      <c r="T7" s="292"/>
      <c r="U7" s="292"/>
      <c r="V7" s="295"/>
      <c r="W7" s="300"/>
      <c r="X7" s="300"/>
      <c r="Y7" s="303"/>
      <c r="Z7" s="306"/>
    </row>
    <row r="8" spans="1:26" ht="34.5" customHeight="1">
      <c r="A8" s="314"/>
      <c r="B8" s="292"/>
      <c r="C8" s="47" t="s">
        <v>149</v>
      </c>
      <c r="D8" s="48" t="s">
        <v>150</v>
      </c>
      <c r="E8" s="47" t="s">
        <v>151</v>
      </c>
      <c r="F8" s="48" t="s">
        <v>152</v>
      </c>
      <c r="G8" s="48" t="s">
        <v>153</v>
      </c>
      <c r="H8" s="48" t="s">
        <v>154</v>
      </c>
      <c r="I8" s="48" t="s">
        <v>155</v>
      </c>
      <c r="J8" s="48" t="s">
        <v>156</v>
      </c>
      <c r="K8" s="48" t="s">
        <v>157</v>
      </c>
      <c r="L8" s="48" t="s">
        <v>158</v>
      </c>
      <c r="M8" s="48" t="s">
        <v>159</v>
      </c>
      <c r="N8" s="48" t="s">
        <v>160</v>
      </c>
      <c r="O8" s="284"/>
      <c r="P8" s="284"/>
      <c r="Q8" s="284"/>
      <c r="R8" s="47" t="s">
        <v>161</v>
      </c>
      <c r="S8" s="47" t="s">
        <v>162</v>
      </c>
      <c r="T8" s="292"/>
      <c r="U8" s="292"/>
      <c r="V8" s="298"/>
      <c r="W8" s="301"/>
      <c r="X8" s="301"/>
      <c r="Y8" s="304"/>
      <c r="Z8" s="307"/>
    </row>
    <row r="9" spans="1:26" s="50" customFormat="1" ht="15" customHeight="1">
      <c r="A9" s="49" t="s">
        <v>900</v>
      </c>
      <c r="B9" s="632">
        <v>2339</v>
      </c>
      <c r="C9" s="632">
        <v>2172</v>
      </c>
      <c r="D9" s="632">
        <v>38</v>
      </c>
      <c r="E9" s="632">
        <v>129</v>
      </c>
      <c r="F9" s="632">
        <v>754</v>
      </c>
      <c r="G9" s="632">
        <v>558</v>
      </c>
      <c r="H9" s="632">
        <v>323</v>
      </c>
      <c r="I9" s="632">
        <v>247</v>
      </c>
      <c r="J9" s="632">
        <v>251</v>
      </c>
      <c r="K9" s="632">
        <v>120</v>
      </c>
      <c r="L9" s="632">
        <v>31</v>
      </c>
      <c r="M9" s="632">
        <v>42</v>
      </c>
      <c r="N9" s="632">
        <v>13</v>
      </c>
      <c r="O9" s="632">
        <v>98407</v>
      </c>
      <c r="P9" s="632">
        <v>61609</v>
      </c>
      <c r="Q9" s="632">
        <v>36798</v>
      </c>
      <c r="R9" s="632">
        <v>61481</v>
      </c>
      <c r="S9" s="632">
        <v>36747</v>
      </c>
      <c r="T9" s="632">
        <v>38520079</v>
      </c>
      <c r="U9" s="632">
        <v>157765662</v>
      </c>
      <c r="V9" s="632">
        <v>284563302</v>
      </c>
      <c r="W9" s="632">
        <v>261968398</v>
      </c>
      <c r="X9" s="632">
        <v>14654742</v>
      </c>
      <c r="Y9" s="633">
        <v>10277</v>
      </c>
      <c r="Z9" s="634">
        <v>7929885</v>
      </c>
    </row>
    <row r="10" spans="1:26" s="50" customFormat="1" ht="22.5" customHeight="1">
      <c r="A10" s="49" t="s">
        <v>163</v>
      </c>
      <c r="B10" s="635">
        <v>1014</v>
      </c>
      <c r="C10" s="635">
        <v>949</v>
      </c>
      <c r="D10" s="635">
        <v>15</v>
      </c>
      <c r="E10" s="635">
        <v>50</v>
      </c>
      <c r="F10" s="635">
        <v>343</v>
      </c>
      <c r="G10" s="635">
        <v>229</v>
      </c>
      <c r="H10" s="635">
        <v>143</v>
      </c>
      <c r="I10" s="635">
        <v>102</v>
      </c>
      <c r="J10" s="635">
        <v>97</v>
      </c>
      <c r="K10" s="635">
        <v>51</v>
      </c>
      <c r="L10" s="635">
        <v>19</v>
      </c>
      <c r="M10" s="635">
        <v>23</v>
      </c>
      <c r="N10" s="635">
        <v>7</v>
      </c>
      <c r="O10" s="635">
        <v>45200</v>
      </c>
      <c r="P10" s="635">
        <v>28434</v>
      </c>
      <c r="Q10" s="635">
        <v>16766</v>
      </c>
      <c r="R10" s="635">
        <v>28381</v>
      </c>
      <c r="S10" s="635">
        <v>16745</v>
      </c>
      <c r="T10" s="635">
        <v>17538431</v>
      </c>
      <c r="U10" s="635">
        <v>67949695</v>
      </c>
      <c r="V10" s="635">
        <v>122203705</v>
      </c>
      <c r="W10" s="635">
        <v>112595839</v>
      </c>
      <c r="X10" s="635">
        <v>6413118</v>
      </c>
      <c r="Y10" s="633">
        <v>5701</v>
      </c>
      <c r="Z10" s="636">
        <v>3189047</v>
      </c>
    </row>
    <row r="11" spans="1:28" s="51" customFormat="1" ht="15" customHeight="1">
      <c r="A11" s="49" t="s">
        <v>164</v>
      </c>
      <c r="B11" s="635">
        <v>172</v>
      </c>
      <c r="C11" s="635">
        <v>154</v>
      </c>
      <c r="D11" s="635">
        <v>2</v>
      </c>
      <c r="E11" s="635">
        <v>16</v>
      </c>
      <c r="F11" s="635">
        <v>47</v>
      </c>
      <c r="G11" s="635">
        <v>45</v>
      </c>
      <c r="H11" s="635">
        <v>34</v>
      </c>
      <c r="I11" s="635">
        <v>17</v>
      </c>
      <c r="J11" s="635">
        <v>18</v>
      </c>
      <c r="K11" s="635">
        <v>10</v>
      </c>
      <c r="L11" s="635">
        <v>0</v>
      </c>
      <c r="M11" s="635">
        <v>0</v>
      </c>
      <c r="N11" s="635">
        <v>1</v>
      </c>
      <c r="O11" s="635">
        <v>5772</v>
      </c>
      <c r="P11" s="635">
        <v>3133</v>
      </c>
      <c r="Q11" s="635">
        <v>2639</v>
      </c>
      <c r="R11" s="635">
        <v>3118</v>
      </c>
      <c r="S11" s="635">
        <v>2633</v>
      </c>
      <c r="T11" s="635">
        <v>1796404</v>
      </c>
      <c r="U11" s="635">
        <v>5501869</v>
      </c>
      <c r="V11" s="635">
        <v>9099610</v>
      </c>
      <c r="W11" s="635">
        <v>7599789</v>
      </c>
      <c r="X11" s="635">
        <v>1231140</v>
      </c>
      <c r="Y11" s="633">
        <v>26</v>
      </c>
      <c r="Z11" s="636">
        <v>268655</v>
      </c>
      <c r="AB11" s="50"/>
    </row>
    <row r="12" spans="1:28" s="51" customFormat="1" ht="15" customHeight="1">
      <c r="A12" s="49" t="s">
        <v>165</v>
      </c>
      <c r="B12" s="635">
        <v>629</v>
      </c>
      <c r="C12" s="635">
        <v>584</v>
      </c>
      <c r="D12" s="635">
        <v>4</v>
      </c>
      <c r="E12" s="635">
        <v>41</v>
      </c>
      <c r="F12" s="635">
        <v>207</v>
      </c>
      <c r="G12" s="635">
        <v>149</v>
      </c>
      <c r="H12" s="635">
        <v>73</v>
      </c>
      <c r="I12" s="635">
        <v>65</v>
      </c>
      <c r="J12" s="635">
        <v>79</v>
      </c>
      <c r="K12" s="635">
        <v>36</v>
      </c>
      <c r="L12" s="635">
        <v>9</v>
      </c>
      <c r="M12" s="635">
        <v>9</v>
      </c>
      <c r="N12" s="635">
        <v>2</v>
      </c>
      <c r="O12" s="635">
        <v>25073</v>
      </c>
      <c r="P12" s="635">
        <v>15778</v>
      </c>
      <c r="Q12" s="635">
        <v>9295</v>
      </c>
      <c r="R12" s="635">
        <v>15738</v>
      </c>
      <c r="S12" s="635">
        <v>9280</v>
      </c>
      <c r="T12" s="635">
        <v>10094290</v>
      </c>
      <c r="U12" s="635">
        <v>55929582</v>
      </c>
      <c r="V12" s="635">
        <v>85389217</v>
      </c>
      <c r="W12" s="635">
        <v>80344623</v>
      </c>
      <c r="X12" s="635">
        <v>3149216</v>
      </c>
      <c r="Y12" s="633">
        <v>751</v>
      </c>
      <c r="Z12" s="636">
        <v>1894627</v>
      </c>
      <c r="AB12" s="50"/>
    </row>
    <row r="13" spans="1:28" s="51" customFormat="1" ht="15" customHeight="1">
      <c r="A13" s="49" t="s">
        <v>166</v>
      </c>
      <c r="B13" s="635">
        <v>524</v>
      </c>
      <c r="C13" s="635">
        <v>485</v>
      </c>
      <c r="D13" s="635">
        <v>17</v>
      </c>
      <c r="E13" s="635">
        <v>22</v>
      </c>
      <c r="F13" s="635">
        <v>157</v>
      </c>
      <c r="G13" s="635">
        <v>135</v>
      </c>
      <c r="H13" s="635">
        <v>73</v>
      </c>
      <c r="I13" s="635">
        <v>63</v>
      </c>
      <c r="J13" s="635">
        <v>57</v>
      </c>
      <c r="K13" s="635">
        <v>23</v>
      </c>
      <c r="L13" s="635">
        <v>3</v>
      </c>
      <c r="M13" s="635">
        <v>10</v>
      </c>
      <c r="N13" s="635">
        <v>3</v>
      </c>
      <c r="O13" s="635">
        <v>22362</v>
      </c>
      <c r="P13" s="635">
        <v>14264</v>
      </c>
      <c r="Q13" s="635">
        <v>8098</v>
      </c>
      <c r="R13" s="635">
        <v>14244</v>
      </c>
      <c r="S13" s="635">
        <v>8089</v>
      </c>
      <c r="T13" s="635">
        <v>9090954</v>
      </c>
      <c r="U13" s="635">
        <v>28384516</v>
      </c>
      <c r="V13" s="635">
        <v>67870770</v>
      </c>
      <c r="W13" s="635">
        <v>61428147</v>
      </c>
      <c r="X13" s="635">
        <v>3861268</v>
      </c>
      <c r="Y13" s="633">
        <v>3799</v>
      </c>
      <c r="Z13" s="637">
        <v>2577556</v>
      </c>
      <c r="AB13" s="50"/>
    </row>
    <row r="14" spans="1:28" s="51" customFormat="1" ht="22.5" customHeight="1">
      <c r="A14" s="52" t="s">
        <v>167</v>
      </c>
      <c r="B14" s="638">
        <v>325</v>
      </c>
      <c r="C14" s="638">
        <v>310</v>
      </c>
      <c r="D14" s="638">
        <v>5</v>
      </c>
      <c r="E14" s="638">
        <v>10</v>
      </c>
      <c r="F14" s="638">
        <v>121</v>
      </c>
      <c r="G14" s="638">
        <v>74</v>
      </c>
      <c r="H14" s="638">
        <v>49</v>
      </c>
      <c r="I14" s="638">
        <v>25</v>
      </c>
      <c r="J14" s="638">
        <v>30</v>
      </c>
      <c r="K14" s="638">
        <v>14</v>
      </c>
      <c r="L14" s="638">
        <v>7</v>
      </c>
      <c r="M14" s="638">
        <v>5</v>
      </c>
      <c r="N14" s="638">
        <v>0</v>
      </c>
      <c r="O14" s="638">
        <v>11389</v>
      </c>
      <c r="P14" s="638">
        <v>7308</v>
      </c>
      <c r="Q14" s="638">
        <v>4081</v>
      </c>
      <c r="R14" s="638">
        <v>7296</v>
      </c>
      <c r="S14" s="638">
        <v>4079</v>
      </c>
      <c r="T14" s="638">
        <v>4099798</v>
      </c>
      <c r="U14" s="638">
        <v>13646470</v>
      </c>
      <c r="V14" s="638">
        <v>24082085</v>
      </c>
      <c r="W14" s="638">
        <v>21984338</v>
      </c>
      <c r="X14" s="638">
        <v>1088087</v>
      </c>
      <c r="Y14" s="639">
        <v>2397</v>
      </c>
      <c r="Z14" s="640">
        <v>1007263</v>
      </c>
      <c r="AB14" s="50"/>
    </row>
    <row r="15" spans="1:28" s="51" customFormat="1" ht="15" customHeight="1">
      <c r="A15" s="52" t="s">
        <v>168</v>
      </c>
      <c r="B15" s="638">
        <v>242</v>
      </c>
      <c r="C15" s="638">
        <v>234</v>
      </c>
      <c r="D15" s="638">
        <v>1</v>
      </c>
      <c r="E15" s="638">
        <v>7</v>
      </c>
      <c r="F15" s="638">
        <v>77</v>
      </c>
      <c r="G15" s="638">
        <v>53</v>
      </c>
      <c r="H15" s="638">
        <v>28</v>
      </c>
      <c r="I15" s="638">
        <v>29</v>
      </c>
      <c r="J15" s="638">
        <v>30</v>
      </c>
      <c r="K15" s="638">
        <v>15</v>
      </c>
      <c r="L15" s="638">
        <v>4</v>
      </c>
      <c r="M15" s="638">
        <v>5</v>
      </c>
      <c r="N15" s="638">
        <v>1</v>
      </c>
      <c r="O15" s="638">
        <v>10650</v>
      </c>
      <c r="P15" s="638">
        <v>7056</v>
      </c>
      <c r="Q15" s="638">
        <v>3594</v>
      </c>
      <c r="R15" s="638">
        <v>7049</v>
      </c>
      <c r="S15" s="638">
        <v>3593</v>
      </c>
      <c r="T15" s="638">
        <v>4732387</v>
      </c>
      <c r="U15" s="638">
        <v>42800195</v>
      </c>
      <c r="V15" s="638">
        <v>58653728</v>
      </c>
      <c r="W15" s="638">
        <v>55828412</v>
      </c>
      <c r="X15" s="638">
        <v>1161331</v>
      </c>
      <c r="Y15" s="639">
        <v>32</v>
      </c>
      <c r="Z15" s="640">
        <v>1663953</v>
      </c>
      <c r="AB15" s="50"/>
    </row>
    <row r="16" spans="1:28" s="51" customFormat="1" ht="15" customHeight="1">
      <c r="A16" s="52" t="s">
        <v>169</v>
      </c>
      <c r="B16" s="638">
        <v>262</v>
      </c>
      <c r="C16" s="638">
        <v>241</v>
      </c>
      <c r="D16" s="638">
        <v>13</v>
      </c>
      <c r="E16" s="638">
        <v>8</v>
      </c>
      <c r="F16" s="638">
        <v>75</v>
      </c>
      <c r="G16" s="638">
        <v>64</v>
      </c>
      <c r="H16" s="638">
        <v>42</v>
      </c>
      <c r="I16" s="638">
        <v>32</v>
      </c>
      <c r="J16" s="638">
        <v>25</v>
      </c>
      <c r="K16" s="638">
        <v>15</v>
      </c>
      <c r="L16" s="638">
        <v>1</v>
      </c>
      <c r="M16" s="638">
        <v>6</v>
      </c>
      <c r="N16" s="638">
        <v>2</v>
      </c>
      <c r="O16" s="638">
        <v>11790</v>
      </c>
      <c r="P16" s="638">
        <v>7309</v>
      </c>
      <c r="Q16" s="638">
        <v>4481</v>
      </c>
      <c r="R16" s="638">
        <v>7302</v>
      </c>
      <c r="S16" s="638">
        <v>4477</v>
      </c>
      <c r="T16" s="638">
        <v>4682588</v>
      </c>
      <c r="U16" s="638">
        <v>12245057</v>
      </c>
      <c r="V16" s="638">
        <v>38206607</v>
      </c>
      <c r="W16" s="638">
        <v>35448533</v>
      </c>
      <c r="X16" s="638">
        <v>1872823</v>
      </c>
      <c r="Y16" s="639">
        <v>1162</v>
      </c>
      <c r="Z16" s="640">
        <v>884089</v>
      </c>
      <c r="AB16" s="50"/>
    </row>
    <row r="17" spans="1:28" s="51" customFormat="1" ht="15" customHeight="1">
      <c r="A17" s="52" t="s">
        <v>170</v>
      </c>
      <c r="B17" s="638">
        <v>177</v>
      </c>
      <c r="C17" s="638">
        <v>168</v>
      </c>
      <c r="D17" s="638">
        <v>2</v>
      </c>
      <c r="E17" s="638">
        <v>7</v>
      </c>
      <c r="F17" s="638">
        <v>51</v>
      </c>
      <c r="G17" s="638">
        <v>49</v>
      </c>
      <c r="H17" s="638">
        <v>22</v>
      </c>
      <c r="I17" s="638">
        <v>24</v>
      </c>
      <c r="J17" s="638">
        <v>20</v>
      </c>
      <c r="K17" s="638">
        <v>5</v>
      </c>
      <c r="L17" s="638">
        <v>1</v>
      </c>
      <c r="M17" s="638">
        <v>4</v>
      </c>
      <c r="N17" s="638">
        <v>1</v>
      </c>
      <c r="O17" s="638">
        <v>8141</v>
      </c>
      <c r="P17" s="638">
        <v>5424</v>
      </c>
      <c r="Q17" s="638">
        <v>2717</v>
      </c>
      <c r="R17" s="638">
        <v>5418</v>
      </c>
      <c r="S17" s="638">
        <v>2715</v>
      </c>
      <c r="T17" s="638">
        <v>3578196</v>
      </c>
      <c r="U17" s="638">
        <v>13032390</v>
      </c>
      <c r="V17" s="638">
        <v>24165263</v>
      </c>
      <c r="W17" s="638">
        <v>20827285</v>
      </c>
      <c r="X17" s="638">
        <v>1698236</v>
      </c>
      <c r="Y17" s="639">
        <v>2150</v>
      </c>
      <c r="Z17" s="640">
        <v>1637592</v>
      </c>
      <c r="AB17" s="50"/>
    </row>
    <row r="18" spans="1:28" s="51" customFormat="1" ht="15" customHeight="1">
      <c r="A18" s="52" t="s">
        <v>171</v>
      </c>
      <c r="B18" s="638">
        <v>98</v>
      </c>
      <c r="C18" s="638">
        <v>89</v>
      </c>
      <c r="D18" s="638">
        <v>2</v>
      </c>
      <c r="E18" s="638">
        <v>7</v>
      </c>
      <c r="F18" s="638">
        <v>25</v>
      </c>
      <c r="G18" s="638">
        <v>26</v>
      </c>
      <c r="H18" s="638">
        <v>17</v>
      </c>
      <c r="I18" s="638">
        <v>10</v>
      </c>
      <c r="J18" s="638">
        <v>11</v>
      </c>
      <c r="K18" s="638">
        <v>8</v>
      </c>
      <c r="L18" s="638">
        <v>0</v>
      </c>
      <c r="M18" s="638">
        <v>0</v>
      </c>
      <c r="N18" s="638">
        <v>1</v>
      </c>
      <c r="O18" s="638">
        <v>3783</v>
      </c>
      <c r="P18" s="638">
        <v>2179</v>
      </c>
      <c r="Q18" s="638">
        <v>1604</v>
      </c>
      <c r="R18" s="638">
        <v>2172</v>
      </c>
      <c r="S18" s="638">
        <v>1601</v>
      </c>
      <c r="T18" s="638">
        <v>1242033</v>
      </c>
      <c r="U18" s="638">
        <v>4034860</v>
      </c>
      <c r="V18" s="638">
        <v>6473078</v>
      </c>
      <c r="W18" s="638">
        <v>5438829</v>
      </c>
      <c r="X18" s="638">
        <v>904674</v>
      </c>
      <c r="Y18" s="639">
        <v>26</v>
      </c>
      <c r="Z18" s="640">
        <v>129549</v>
      </c>
      <c r="AB18" s="50"/>
    </row>
    <row r="19" spans="1:28" s="51" customFormat="1" ht="15" customHeight="1">
      <c r="A19" s="52" t="s">
        <v>172</v>
      </c>
      <c r="B19" s="638">
        <v>100</v>
      </c>
      <c r="C19" s="638">
        <v>96</v>
      </c>
      <c r="D19" s="638">
        <v>0</v>
      </c>
      <c r="E19" s="638">
        <v>4</v>
      </c>
      <c r="F19" s="638">
        <v>29</v>
      </c>
      <c r="G19" s="638">
        <v>19</v>
      </c>
      <c r="H19" s="638">
        <v>10</v>
      </c>
      <c r="I19" s="638">
        <v>16</v>
      </c>
      <c r="J19" s="638">
        <v>13</v>
      </c>
      <c r="K19" s="638">
        <v>9</v>
      </c>
      <c r="L19" s="638">
        <v>2</v>
      </c>
      <c r="M19" s="638">
        <v>2</v>
      </c>
      <c r="N19" s="638">
        <v>0</v>
      </c>
      <c r="O19" s="638">
        <v>5026</v>
      </c>
      <c r="P19" s="638">
        <v>3148</v>
      </c>
      <c r="Q19" s="638">
        <v>1878</v>
      </c>
      <c r="R19" s="638">
        <v>3146</v>
      </c>
      <c r="S19" s="638">
        <v>1876</v>
      </c>
      <c r="T19" s="638">
        <v>1876989</v>
      </c>
      <c r="U19" s="638">
        <v>7924671</v>
      </c>
      <c r="V19" s="638">
        <v>13739060</v>
      </c>
      <c r="W19" s="638">
        <v>13085472</v>
      </c>
      <c r="X19" s="638">
        <v>443715</v>
      </c>
      <c r="Y19" s="639">
        <v>1107</v>
      </c>
      <c r="Z19" s="640">
        <v>208766</v>
      </c>
      <c r="AB19" s="50"/>
    </row>
    <row r="20" spans="1:28" s="51" customFormat="1" ht="15" customHeight="1">
      <c r="A20" s="52" t="s">
        <v>173</v>
      </c>
      <c r="B20" s="638">
        <v>73</v>
      </c>
      <c r="C20" s="638">
        <v>70</v>
      </c>
      <c r="D20" s="638">
        <v>1</v>
      </c>
      <c r="E20" s="638">
        <v>2</v>
      </c>
      <c r="F20" s="638">
        <v>28</v>
      </c>
      <c r="G20" s="638">
        <v>16</v>
      </c>
      <c r="H20" s="638">
        <v>9</v>
      </c>
      <c r="I20" s="638">
        <v>6</v>
      </c>
      <c r="J20" s="638">
        <v>9</v>
      </c>
      <c r="K20" s="638">
        <v>3</v>
      </c>
      <c r="L20" s="638">
        <v>0</v>
      </c>
      <c r="M20" s="638">
        <v>1</v>
      </c>
      <c r="N20" s="638">
        <v>1</v>
      </c>
      <c r="O20" s="638">
        <v>3103</v>
      </c>
      <c r="P20" s="638">
        <v>1900</v>
      </c>
      <c r="Q20" s="638">
        <v>1203</v>
      </c>
      <c r="R20" s="638">
        <v>1898</v>
      </c>
      <c r="S20" s="638">
        <v>1203</v>
      </c>
      <c r="T20" s="638">
        <v>1097360</v>
      </c>
      <c r="U20" s="638">
        <v>5450564</v>
      </c>
      <c r="V20" s="638">
        <v>8645852</v>
      </c>
      <c r="W20" s="638">
        <v>7724636</v>
      </c>
      <c r="X20" s="638">
        <v>189535</v>
      </c>
      <c r="Y20" s="639">
        <v>0</v>
      </c>
      <c r="Z20" s="640">
        <v>731681</v>
      </c>
      <c r="AB20" s="50"/>
    </row>
    <row r="21" spans="1:28" s="51" customFormat="1" ht="15" customHeight="1">
      <c r="A21" s="52" t="s">
        <v>174</v>
      </c>
      <c r="B21" s="638">
        <v>79</v>
      </c>
      <c r="C21" s="638">
        <v>73</v>
      </c>
      <c r="D21" s="638">
        <v>1</v>
      </c>
      <c r="E21" s="638">
        <v>5</v>
      </c>
      <c r="F21" s="638">
        <v>22</v>
      </c>
      <c r="G21" s="638">
        <v>20</v>
      </c>
      <c r="H21" s="638">
        <v>13</v>
      </c>
      <c r="I21" s="638">
        <v>8</v>
      </c>
      <c r="J21" s="638">
        <v>10</v>
      </c>
      <c r="K21" s="638">
        <v>5</v>
      </c>
      <c r="L21" s="638">
        <v>1</v>
      </c>
      <c r="M21" s="638">
        <v>0</v>
      </c>
      <c r="N21" s="638">
        <v>0</v>
      </c>
      <c r="O21" s="638">
        <v>2662</v>
      </c>
      <c r="P21" s="638">
        <v>1540</v>
      </c>
      <c r="Q21" s="638">
        <v>1122</v>
      </c>
      <c r="R21" s="638">
        <v>1535</v>
      </c>
      <c r="S21" s="638">
        <v>1121</v>
      </c>
      <c r="T21" s="638">
        <v>874014</v>
      </c>
      <c r="U21" s="638">
        <v>2383639</v>
      </c>
      <c r="V21" s="638">
        <v>4776572</v>
      </c>
      <c r="W21" s="638">
        <v>4364783</v>
      </c>
      <c r="X21" s="638">
        <v>395155</v>
      </c>
      <c r="Y21" s="639">
        <v>340</v>
      </c>
      <c r="Z21" s="640">
        <v>16294</v>
      </c>
      <c r="AB21" s="50"/>
    </row>
    <row r="22" spans="1:28" s="51" customFormat="1" ht="15" customHeight="1">
      <c r="A22" s="52" t="s">
        <v>175</v>
      </c>
      <c r="B22" s="638">
        <v>102</v>
      </c>
      <c r="C22" s="638">
        <v>91</v>
      </c>
      <c r="D22" s="638">
        <v>0</v>
      </c>
      <c r="E22" s="638">
        <v>11</v>
      </c>
      <c r="F22" s="638">
        <v>31</v>
      </c>
      <c r="G22" s="638">
        <v>32</v>
      </c>
      <c r="H22" s="638">
        <v>12</v>
      </c>
      <c r="I22" s="638">
        <v>7</v>
      </c>
      <c r="J22" s="638">
        <v>11</v>
      </c>
      <c r="K22" s="638">
        <v>8</v>
      </c>
      <c r="L22" s="638">
        <v>1</v>
      </c>
      <c r="M22" s="638">
        <v>0</v>
      </c>
      <c r="N22" s="638">
        <v>0</v>
      </c>
      <c r="O22" s="638">
        <v>3312</v>
      </c>
      <c r="P22" s="638">
        <v>1944</v>
      </c>
      <c r="Q22" s="638">
        <v>1368</v>
      </c>
      <c r="R22" s="638">
        <v>1932</v>
      </c>
      <c r="S22" s="638">
        <v>1363</v>
      </c>
      <c r="T22" s="638">
        <v>1243539</v>
      </c>
      <c r="U22" s="638">
        <v>2171857</v>
      </c>
      <c r="V22" s="638">
        <v>5003990</v>
      </c>
      <c r="W22" s="638">
        <v>4394465</v>
      </c>
      <c r="X22" s="638">
        <v>574068</v>
      </c>
      <c r="Y22" s="639">
        <v>47</v>
      </c>
      <c r="Z22" s="640">
        <v>35410</v>
      </c>
      <c r="AB22" s="50"/>
    </row>
    <row r="23" spans="1:28" s="51" customFormat="1" ht="15" customHeight="1">
      <c r="A23" s="52" t="s">
        <v>176</v>
      </c>
      <c r="B23" s="638">
        <v>129</v>
      </c>
      <c r="C23" s="638">
        <v>123</v>
      </c>
      <c r="D23" s="638">
        <v>1</v>
      </c>
      <c r="E23" s="638">
        <v>5</v>
      </c>
      <c r="F23" s="638">
        <v>44</v>
      </c>
      <c r="G23" s="638">
        <v>26</v>
      </c>
      <c r="H23" s="638">
        <v>12</v>
      </c>
      <c r="I23" s="638">
        <v>18</v>
      </c>
      <c r="J23" s="638">
        <v>13</v>
      </c>
      <c r="K23" s="638">
        <v>5</v>
      </c>
      <c r="L23" s="638">
        <v>4</v>
      </c>
      <c r="M23" s="638">
        <v>5</v>
      </c>
      <c r="N23" s="638">
        <v>2</v>
      </c>
      <c r="O23" s="638">
        <v>7358</v>
      </c>
      <c r="P23" s="638">
        <v>4762</v>
      </c>
      <c r="Q23" s="638">
        <v>2596</v>
      </c>
      <c r="R23" s="638">
        <v>4757</v>
      </c>
      <c r="S23" s="638">
        <v>2592</v>
      </c>
      <c r="T23" s="638">
        <v>3160344</v>
      </c>
      <c r="U23" s="638">
        <v>9711251</v>
      </c>
      <c r="V23" s="638">
        <v>17057209</v>
      </c>
      <c r="W23" s="638">
        <v>14080417</v>
      </c>
      <c r="X23" s="638">
        <v>2143530</v>
      </c>
      <c r="Y23" s="639">
        <v>1384</v>
      </c>
      <c r="Z23" s="640">
        <v>831878</v>
      </c>
      <c r="AB23" s="50"/>
    </row>
    <row r="24" spans="1:28" s="51" customFormat="1" ht="15" customHeight="1">
      <c r="A24" s="52" t="s">
        <v>177</v>
      </c>
      <c r="B24" s="638">
        <v>109</v>
      </c>
      <c r="C24" s="638">
        <v>103</v>
      </c>
      <c r="D24" s="638">
        <v>2</v>
      </c>
      <c r="E24" s="638">
        <v>4</v>
      </c>
      <c r="F24" s="638">
        <v>22</v>
      </c>
      <c r="G24" s="638">
        <v>26</v>
      </c>
      <c r="H24" s="638">
        <v>21</v>
      </c>
      <c r="I24" s="638">
        <v>12</v>
      </c>
      <c r="J24" s="638">
        <v>11</v>
      </c>
      <c r="K24" s="638">
        <v>4</v>
      </c>
      <c r="L24" s="638">
        <v>2</v>
      </c>
      <c r="M24" s="638">
        <v>7</v>
      </c>
      <c r="N24" s="638">
        <v>4</v>
      </c>
      <c r="O24" s="638">
        <v>8859</v>
      </c>
      <c r="P24" s="638">
        <v>5815</v>
      </c>
      <c r="Q24" s="638">
        <v>3044</v>
      </c>
      <c r="R24" s="638">
        <v>5810</v>
      </c>
      <c r="S24" s="638">
        <v>3039</v>
      </c>
      <c r="T24" s="638">
        <v>4162653</v>
      </c>
      <c r="U24" s="638">
        <v>23000937</v>
      </c>
      <c r="V24" s="638">
        <v>42995380</v>
      </c>
      <c r="W24" s="638">
        <v>41978217</v>
      </c>
      <c r="X24" s="638">
        <v>791300</v>
      </c>
      <c r="Y24" s="639">
        <v>0</v>
      </c>
      <c r="Z24" s="640">
        <v>225863</v>
      </c>
      <c r="AB24" s="50"/>
    </row>
    <row r="25" spans="1:28" s="51" customFormat="1" ht="15" customHeight="1">
      <c r="A25" s="52" t="s">
        <v>178</v>
      </c>
      <c r="B25" s="638">
        <v>43</v>
      </c>
      <c r="C25" s="638">
        <v>35</v>
      </c>
      <c r="D25" s="638">
        <v>1</v>
      </c>
      <c r="E25" s="638">
        <v>7</v>
      </c>
      <c r="F25" s="638">
        <v>17</v>
      </c>
      <c r="G25" s="638">
        <v>10</v>
      </c>
      <c r="H25" s="638">
        <v>6</v>
      </c>
      <c r="I25" s="638">
        <v>5</v>
      </c>
      <c r="J25" s="638">
        <v>1</v>
      </c>
      <c r="K25" s="638">
        <v>3</v>
      </c>
      <c r="L25" s="638">
        <v>1</v>
      </c>
      <c r="M25" s="638">
        <v>0</v>
      </c>
      <c r="N25" s="638">
        <v>0</v>
      </c>
      <c r="O25" s="638">
        <v>1360</v>
      </c>
      <c r="P25" s="638">
        <v>814</v>
      </c>
      <c r="Q25" s="638">
        <v>546</v>
      </c>
      <c r="R25" s="638">
        <v>805</v>
      </c>
      <c r="S25" s="638">
        <v>542</v>
      </c>
      <c r="T25" s="638">
        <v>492327</v>
      </c>
      <c r="U25" s="638">
        <v>1266191</v>
      </c>
      <c r="V25" s="638">
        <v>2356921</v>
      </c>
      <c r="W25" s="638">
        <v>1544912</v>
      </c>
      <c r="X25" s="638">
        <v>801167</v>
      </c>
      <c r="Y25" s="639">
        <v>0</v>
      </c>
      <c r="Z25" s="640">
        <v>10842</v>
      </c>
      <c r="AB25" s="50"/>
    </row>
    <row r="26" spans="1:28" s="51" customFormat="1" ht="15" customHeight="1">
      <c r="A26" s="52" t="s">
        <v>179</v>
      </c>
      <c r="B26" s="638">
        <v>94</v>
      </c>
      <c r="C26" s="638">
        <v>86</v>
      </c>
      <c r="D26" s="638">
        <v>1</v>
      </c>
      <c r="E26" s="638">
        <v>7</v>
      </c>
      <c r="F26" s="638">
        <v>33</v>
      </c>
      <c r="G26" s="638">
        <v>20</v>
      </c>
      <c r="H26" s="638">
        <v>10</v>
      </c>
      <c r="I26" s="638">
        <v>15</v>
      </c>
      <c r="J26" s="638">
        <v>12</v>
      </c>
      <c r="K26" s="638">
        <v>2</v>
      </c>
      <c r="L26" s="638">
        <v>1</v>
      </c>
      <c r="M26" s="638">
        <v>1</v>
      </c>
      <c r="N26" s="638">
        <v>0</v>
      </c>
      <c r="O26" s="638">
        <v>3160</v>
      </c>
      <c r="P26" s="638">
        <v>1954</v>
      </c>
      <c r="Q26" s="638">
        <v>1206</v>
      </c>
      <c r="R26" s="638">
        <v>1947</v>
      </c>
      <c r="S26" s="638">
        <v>1203</v>
      </c>
      <c r="T26" s="638">
        <v>1148594</v>
      </c>
      <c r="U26" s="638">
        <v>2663444</v>
      </c>
      <c r="V26" s="638">
        <v>5727435</v>
      </c>
      <c r="W26" s="638">
        <v>5081853</v>
      </c>
      <c r="X26" s="638">
        <v>634069</v>
      </c>
      <c r="Y26" s="639">
        <v>0</v>
      </c>
      <c r="Z26" s="640">
        <v>11513</v>
      </c>
      <c r="AB26" s="50"/>
    </row>
    <row r="27" spans="1:28" s="51" customFormat="1" ht="15" customHeight="1">
      <c r="A27" s="52" t="s">
        <v>180</v>
      </c>
      <c r="B27" s="638">
        <v>23</v>
      </c>
      <c r="C27" s="638">
        <v>20</v>
      </c>
      <c r="D27" s="638">
        <v>0</v>
      </c>
      <c r="E27" s="638">
        <v>3</v>
      </c>
      <c r="F27" s="638">
        <v>7</v>
      </c>
      <c r="G27" s="638">
        <v>7</v>
      </c>
      <c r="H27" s="638">
        <v>3</v>
      </c>
      <c r="I27" s="638">
        <v>3</v>
      </c>
      <c r="J27" s="638">
        <v>2</v>
      </c>
      <c r="K27" s="638">
        <v>1</v>
      </c>
      <c r="L27" s="638">
        <v>0</v>
      </c>
      <c r="M27" s="638">
        <v>0</v>
      </c>
      <c r="N27" s="638">
        <v>0</v>
      </c>
      <c r="O27" s="638">
        <v>549</v>
      </c>
      <c r="P27" s="638">
        <v>261</v>
      </c>
      <c r="Q27" s="638">
        <v>288</v>
      </c>
      <c r="R27" s="638">
        <v>258</v>
      </c>
      <c r="S27" s="638">
        <v>285</v>
      </c>
      <c r="T27" s="638">
        <v>146320</v>
      </c>
      <c r="U27" s="638">
        <v>240596</v>
      </c>
      <c r="V27" s="638">
        <v>494973</v>
      </c>
      <c r="W27" s="638">
        <v>407446</v>
      </c>
      <c r="X27" s="638">
        <v>65061</v>
      </c>
      <c r="Y27" s="639">
        <v>0</v>
      </c>
      <c r="Z27" s="640">
        <v>22466</v>
      </c>
      <c r="AB27" s="50"/>
    </row>
    <row r="28" spans="1:28" s="51" customFormat="1" ht="15" customHeight="1">
      <c r="A28" s="52" t="s">
        <v>181</v>
      </c>
      <c r="B28" s="638">
        <v>18</v>
      </c>
      <c r="C28" s="638">
        <v>16</v>
      </c>
      <c r="D28" s="638">
        <v>0</v>
      </c>
      <c r="E28" s="638">
        <v>2</v>
      </c>
      <c r="F28" s="638">
        <v>7</v>
      </c>
      <c r="G28" s="638">
        <v>8</v>
      </c>
      <c r="H28" s="638">
        <v>1</v>
      </c>
      <c r="I28" s="638">
        <v>1</v>
      </c>
      <c r="J28" s="638">
        <v>0</v>
      </c>
      <c r="K28" s="638">
        <v>1</v>
      </c>
      <c r="L28" s="638">
        <v>0</v>
      </c>
      <c r="M28" s="638">
        <v>0</v>
      </c>
      <c r="N28" s="638">
        <v>0</v>
      </c>
      <c r="O28" s="638">
        <v>364</v>
      </c>
      <c r="P28" s="638">
        <v>234</v>
      </c>
      <c r="Q28" s="638">
        <v>130</v>
      </c>
      <c r="R28" s="638">
        <v>232</v>
      </c>
      <c r="S28" s="638">
        <v>130</v>
      </c>
      <c r="T28" s="638">
        <v>116564</v>
      </c>
      <c r="U28" s="638">
        <v>319470</v>
      </c>
      <c r="V28" s="638">
        <v>572608</v>
      </c>
      <c r="W28" s="638">
        <v>456024</v>
      </c>
      <c r="X28" s="638">
        <v>103876</v>
      </c>
      <c r="Y28" s="639">
        <v>0</v>
      </c>
      <c r="Z28" s="640">
        <v>12708</v>
      </c>
      <c r="AB28" s="50"/>
    </row>
    <row r="29" spans="1:28" s="51" customFormat="1" ht="15" customHeight="1">
      <c r="A29" s="52" t="s">
        <v>182</v>
      </c>
      <c r="B29" s="638">
        <v>56</v>
      </c>
      <c r="C29" s="638">
        <v>50</v>
      </c>
      <c r="D29" s="638">
        <v>1</v>
      </c>
      <c r="E29" s="638">
        <v>5</v>
      </c>
      <c r="F29" s="638">
        <v>23</v>
      </c>
      <c r="G29" s="638">
        <v>11</v>
      </c>
      <c r="H29" s="638">
        <v>7</v>
      </c>
      <c r="I29" s="638">
        <v>6</v>
      </c>
      <c r="J29" s="638">
        <v>6</v>
      </c>
      <c r="K29" s="638">
        <v>0</v>
      </c>
      <c r="L29" s="638">
        <v>1</v>
      </c>
      <c r="M29" s="638">
        <v>2</v>
      </c>
      <c r="N29" s="638">
        <v>0</v>
      </c>
      <c r="O29" s="638">
        <v>2121</v>
      </c>
      <c r="P29" s="638">
        <v>1252</v>
      </c>
      <c r="Q29" s="638">
        <v>869</v>
      </c>
      <c r="R29" s="638">
        <v>1247</v>
      </c>
      <c r="S29" s="638">
        <v>869</v>
      </c>
      <c r="T29" s="638">
        <v>730791</v>
      </c>
      <c r="U29" s="638">
        <v>1866647</v>
      </c>
      <c r="V29" s="638">
        <v>3459181</v>
      </c>
      <c r="W29" s="638">
        <v>3222606</v>
      </c>
      <c r="X29" s="638">
        <v>148036</v>
      </c>
      <c r="Y29" s="639">
        <v>230</v>
      </c>
      <c r="Z29" s="640">
        <v>88309</v>
      </c>
      <c r="AB29" s="50"/>
    </row>
    <row r="30" spans="1:28" s="51" customFormat="1" ht="15" customHeight="1">
      <c r="A30" s="52" t="s">
        <v>183</v>
      </c>
      <c r="B30" s="638">
        <v>16</v>
      </c>
      <c r="C30" s="638">
        <v>14</v>
      </c>
      <c r="D30" s="638">
        <v>0</v>
      </c>
      <c r="E30" s="638">
        <v>2</v>
      </c>
      <c r="F30" s="638">
        <v>9</v>
      </c>
      <c r="G30" s="638">
        <v>2</v>
      </c>
      <c r="H30" s="638">
        <v>4</v>
      </c>
      <c r="I30" s="638">
        <v>0</v>
      </c>
      <c r="J30" s="638">
        <v>1</v>
      </c>
      <c r="K30" s="638">
        <v>0</v>
      </c>
      <c r="L30" s="638">
        <v>0</v>
      </c>
      <c r="M30" s="638">
        <v>0</v>
      </c>
      <c r="N30" s="638">
        <v>0</v>
      </c>
      <c r="O30" s="638">
        <v>233</v>
      </c>
      <c r="P30" s="638">
        <v>134</v>
      </c>
      <c r="Q30" s="638">
        <v>99</v>
      </c>
      <c r="R30" s="638">
        <v>132</v>
      </c>
      <c r="S30" s="638">
        <v>99</v>
      </c>
      <c r="T30" s="638">
        <v>53930</v>
      </c>
      <c r="U30" s="638">
        <v>143597</v>
      </c>
      <c r="V30" s="638">
        <v>362931</v>
      </c>
      <c r="W30" s="638">
        <v>304562</v>
      </c>
      <c r="X30" s="638">
        <v>32464</v>
      </c>
      <c r="Y30" s="639">
        <v>0</v>
      </c>
      <c r="Z30" s="640">
        <v>25905</v>
      </c>
      <c r="AB30" s="50"/>
    </row>
    <row r="31" spans="1:28" s="51" customFormat="1" ht="15" customHeight="1">
      <c r="A31" s="52" t="s">
        <v>184</v>
      </c>
      <c r="B31" s="638">
        <v>11</v>
      </c>
      <c r="C31" s="638">
        <v>10</v>
      </c>
      <c r="D31" s="638">
        <v>1</v>
      </c>
      <c r="E31" s="638">
        <v>0</v>
      </c>
      <c r="F31" s="638">
        <v>2</v>
      </c>
      <c r="G31" s="638">
        <v>4</v>
      </c>
      <c r="H31" s="638">
        <v>2</v>
      </c>
      <c r="I31" s="638">
        <v>0</v>
      </c>
      <c r="J31" s="638">
        <v>1</v>
      </c>
      <c r="K31" s="638">
        <v>2</v>
      </c>
      <c r="L31" s="638">
        <v>0</v>
      </c>
      <c r="M31" s="638">
        <v>0</v>
      </c>
      <c r="N31" s="638">
        <v>0</v>
      </c>
      <c r="O31" s="638">
        <v>435</v>
      </c>
      <c r="P31" s="638">
        <v>273</v>
      </c>
      <c r="Q31" s="638">
        <v>162</v>
      </c>
      <c r="R31" s="638">
        <v>273</v>
      </c>
      <c r="S31" s="638">
        <v>162</v>
      </c>
      <c r="T31" s="638">
        <v>150365</v>
      </c>
      <c r="U31" s="638">
        <v>294574</v>
      </c>
      <c r="V31" s="638">
        <v>597760</v>
      </c>
      <c r="W31" s="638">
        <v>577126</v>
      </c>
      <c r="X31" s="638">
        <v>19278</v>
      </c>
      <c r="Y31" s="639">
        <v>243</v>
      </c>
      <c r="Z31" s="640">
        <v>1113</v>
      </c>
      <c r="AB31" s="50"/>
    </row>
    <row r="32" spans="1:28" s="51" customFormat="1" ht="15" customHeight="1">
      <c r="A32" s="52" t="s">
        <v>185</v>
      </c>
      <c r="B32" s="638">
        <v>19</v>
      </c>
      <c r="C32" s="638">
        <v>18</v>
      </c>
      <c r="D32" s="638">
        <v>1</v>
      </c>
      <c r="E32" s="638">
        <v>0</v>
      </c>
      <c r="F32" s="638">
        <v>6</v>
      </c>
      <c r="G32" s="638">
        <v>5</v>
      </c>
      <c r="H32" s="638">
        <v>4</v>
      </c>
      <c r="I32" s="638">
        <v>1</v>
      </c>
      <c r="J32" s="638">
        <v>0</v>
      </c>
      <c r="K32" s="638">
        <v>1</v>
      </c>
      <c r="L32" s="638">
        <v>1</v>
      </c>
      <c r="M32" s="638">
        <v>1</v>
      </c>
      <c r="N32" s="638">
        <v>0</v>
      </c>
      <c r="O32" s="638">
        <v>1151</v>
      </c>
      <c r="P32" s="638">
        <v>754</v>
      </c>
      <c r="Q32" s="638">
        <v>397</v>
      </c>
      <c r="R32" s="638">
        <v>754</v>
      </c>
      <c r="S32" s="638">
        <v>397</v>
      </c>
      <c r="T32" s="638">
        <v>378499</v>
      </c>
      <c r="U32" s="638">
        <v>1342455</v>
      </c>
      <c r="V32" s="638">
        <v>2312738</v>
      </c>
      <c r="W32" s="638">
        <v>2243417</v>
      </c>
      <c r="X32" s="638">
        <v>64231</v>
      </c>
      <c r="Y32" s="639">
        <v>0</v>
      </c>
      <c r="Z32" s="640">
        <v>5090</v>
      </c>
      <c r="AB32" s="50"/>
    </row>
    <row r="33" spans="1:28" s="51" customFormat="1" ht="15" customHeight="1">
      <c r="A33" s="52" t="s">
        <v>186</v>
      </c>
      <c r="B33" s="638">
        <v>13</v>
      </c>
      <c r="C33" s="638">
        <v>11</v>
      </c>
      <c r="D33" s="638">
        <v>1</v>
      </c>
      <c r="E33" s="638">
        <v>1</v>
      </c>
      <c r="F33" s="638">
        <v>6</v>
      </c>
      <c r="G33" s="638">
        <v>1</v>
      </c>
      <c r="H33" s="638">
        <v>2</v>
      </c>
      <c r="I33" s="638">
        <v>1</v>
      </c>
      <c r="J33" s="638">
        <v>0</v>
      </c>
      <c r="K33" s="638">
        <v>3</v>
      </c>
      <c r="L33" s="638">
        <v>0</v>
      </c>
      <c r="M33" s="638">
        <v>0</v>
      </c>
      <c r="N33" s="638">
        <v>0</v>
      </c>
      <c r="O33" s="638">
        <v>590</v>
      </c>
      <c r="P33" s="638">
        <v>239</v>
      </c>
      <c r="Q33" s="638">
        <v>351</v>
      </c>
      <c r="R33" s="638">
        <v>238</v>
      </c>
      <c r="S33" s="638">
        <v>351</v>
      </c>
      <c r="T33" s="638">
        <v>198477</v>
      </c>
      <c r="U33" s="638">
        <v>358633</v>
      </c>
      <c r="V33" s="638">
        <v>750435</v>
      </c>
      <c r="W33" s="638">
        <v>621883</v>
      </c>
      <c r="X33" s="638">
        <v>127683</v>
      </c>
      <c r="Y33" s="639">
        <v>0</v>
      </c>
      <c r="Z33" s="640">
        <v>869</v>
      </c>
      <c r="AB33" s="50"/>
    </row>
    <row r="34" spans="1:28" s="51" customFormat="1" ht="15" customHeight="1">
      <c r="A34" s="52" t="s">
        <v>187</v>
      </c>
      <c r="B34" s="638">
        <v>11</v>
      </c>
      <c r="C34" s="638">
        <v>10</v>
      </c>
      <c r="D34" s="638">
        <v>0</v>
      </c>
      <c r="E34" s="638">
        <v>1</v>
      </c>
      <c r="F34" s="638">
        <v>3</v>
      </c>
      <c r="G34" s="638">
        <v>1</v>
      </c>
      <c r="H34" s="638">
        <v>4</v>
      </c>
      <c r="I34" s="638">
        <v>0</v>
      </c>
      <c r="J34" s="638">
        <v>2</v>
      </c>
      <c r="K34" s="638">
        <v>1</v>
      </c>
      <c r="L34" s="638">
        <v>0</v>
      </c>
      <c r="M34" s="638">
        <v>0</v>
      </c>
      <c r="N34" s="638">
        <v>0</v>
      </c>
      <c r="O34" s="638">
        <v>461</v>
      </c>
      <c r="P34" s="638">
        <v>206</v>
      </c>
      <c r="Q34" s="638">
        <v>255</v>
      </c>
      <c r="R34" s="638">
        <v>205</v>
      </c>
      <c r="S34" s="638">
        <v>255</v>
      </c>
      <c r="T34" s="638">
        <v>103930</v>
      </c>
      <c r="U34" s="638">
        <v>159319</v>
      </c>
      <c r="V34" s="638">
        <v>334594</v>
      </c>
      <c r="W34" s="638">
        <v>288751</v>
      </c>
      <c r="X34" s="638">
        <v>44553</v>
      </c>
      <c r="Y34" s="639">
        <v>0</v>
      </c>
      <c r="Z34" s="640">
        <v>1290</v>
      </c>
      <c r="AB34" s="50"/>
    </row>
    <row r="35" spans="1:28" s="51" customFormat="1" ht="15" customHeight="1">
      <c r="A35" s="52" t="s">
        <v>188</v>
      </c>
      <c r="B35" s="638">
        <v>16</v>
      </c>
      <c r="C35" s="638">
        <v>16</v>
      </c>
      <c r="D35" s="638">
        <v>0</v>
      </c>
      <c r="E35" s="638">
        <v>0</v>
      </c>
      <c r="F35" s="638">
        <v>3</v>
      </c>
      <c r="G35" s="638">
        <v>4</v>
      </c>
      <c r="H35" s="638">
        <v>2</v>
      </c>
      <c r="I35" s="638">
        <v>5</v>
      </c>
      <c r="J35" s="638">
        <v>2</v>
      </c>
      <c r="K35" s="638">
        <v>0</v>
      </c>
      <c r="L35" s="638">
        <v>0</v>
      </c>
      <c r="M35" s="638">
        <v>0</v>
      </c>
      <c r="N35" s="638">
        <v>0</v>
      </c>
      <c r="O35" s="638">
        <v>466</v>
      </c>
      <c r="P35" s="638">
        <v>177</v>
      </c>
      <c r="Q35" s="638">
        <v>289</v>
      </c>
      <c r="R35" s="638">
        <v>177</v>
      </c>
      <c r="S35" s="638">
        <v>289</v>
      </c>
      <c r="T35" s="638">
        <v>102414</v>
      </c>
      <c r="U35" s="638">
        <v>364071</v>
      </c>
      <c r="V35" s="638">
        <v>565541</v>
      </c>
      <c r="W35" s="638">
        <v>504936</v>
      </c>
      <c r="X35" s="638">
        <v>57759</v>
      </c>
      <c r="Y35" s="639">
        <v>0</v>
      </c>
      <c r="Z35" s="640">
        <v>2846</v>
      </c>
      <c r="AB35" s="50"/>
    </row>
    <row r="36" spans="1:28" s="51" customFormat="1" ht="15" customHeight="1">
      <c r="A36" s="52" t="s">
        <v>189</v>
      </c>
      <c r="B36" s="638">
        <v>7</v>
      </c>
      <c r="C36" s="638">
        <v>6</v>
      </c>
      <c r="D36" s="638">
        <v>0</v>
      </c>
      <c r="E36" s="638">
        <v>1</v>
      </c>
      <c r="F36" s="638">
        <v>1</v>
      </c>
      <c r="G36" s="638">
        <v>2</v>
      </c>
      <c r="H36" s="638">
        <v>3</v>
      </c>
      <c r="I36" s="638">
        <v>0</v>
      </c>
      <c r="J36" s="638">
        <v>0</v>
      </c>
      <c r="K36" s="638">
        <v>1</v>
      </c>
      <c r="L36" s="638">
        <v>0</v>
      </c>
      <c r="M36" s="638">
        <v>0</v>
      </c>
      <c r="N36" s="638">
        <v>0</v>
      </c>
      <c r="O36" s="638">
        <v>282</v>
      </c>
      <c r="P36" s="638">
        <v>199</v>
      </c>
      <c r="Q36" s="638">
        <v>83</v>
      </c>
      <c r="R36" s="638">
        <v>198</v>
      </c>
      <c r="S36" s="638">
        <v>83</v>
      </c>
      <c r="T36" s="638">
        <v>107446</v>
      </c>
      <c r="U36" s="638">
        <v>218328</v>
      </c>
      <c r="V36" s="638">
        <v>473611</v>
      </c>
      <c r="W36" s="638">
        <v>455812</v>
      </c>
      <c r="X36" s="638">
        <v>16506</v>
      </c>
      <c r="Y36" s="639">
        <v>0</v>
      </c>
      <c r="Z36" s="640">
        <v>1293</v>
      </c>
      <c r="AB36" s="50"/>
    </row>
    <row r="37" spans="1:28" s="51" customFormat="1" ht="15" customHeight="1">
      <c r="A37" s="52" t="s">
        <v>190</v>
      </c>
      <c r="B37" s="638">
        <v>15</v>
      </c>
      <c r="C37" s="638">
        <v>12</v>
      </c>
      <c r="D37" s="638">
        <v>0</v>
      </c>
      <c r="E37" s="638">
        <v>3</v>
      </c>
      <c r="F37" s="638">
        <v>3</v>
      </c>
      <c r="G37" s="638">
        <v>6</v>
      </c>
      <c r="H37" s="638">
        <v>2</v>
      </c>
      <c r="I37" s="638">
        <v>2</v>
      </c>
      <c r="J37" s="638">
        <v>2</v>
      </c>
      <c r="K37" s="638">
        <v>0</v>
      </c>
      <c r="L37" s="638">
        <v>0</v>
      </c>
      <c r="M37" s="638">
        <v>0</v>
      </c>
      <c r="N37" s="638">
        <v>0</v>
      </c>
      <c r="O37" s="638">
        <v>376</v>
      </c>
      <c r="P37" s="638">
        <v>169</v>
      </c>
      <c r="Q37" s="638">
        <v>207</v>
      </c>
      <c r="R37" s="638">
        <v>167</v>
      </c>
      <c r="S37" s="638">
        <v>206</v>
      </c>
      <c r="T37" s="638">
        <v>118079</v>
      </c>
      <c r="U37" s="638">
        <v>372808</v>
      </c>
      <c r="V37" s="638">
        <v>610359</v>
      </c>
      <c r="W37" s="638">
        <v>365386</v>
      </c>
      <c r="X37" s="638">
        <v>111336</v>
      </c>
      <c r="Y37" s="639">
        <v>0</v>
      </c>
      <c r="Z37" s="640">
        <v>133637</v>
      </c>
      <c r="AB37" s="50"/>
    </row>
    <row r="38" spans="1:28" s="51" customFormat="1" ht="15" customHeight="1">
      <c r="A38" s="52" t="s">
        <v>191</v>
      </c>
      <c r="B38" s="638">
        <v>4</v>
      </c>
      <c r="C38" s="638">
        <v>3</v>
      </c>
      <c r="D38" s="638">
        <v>0</v>
      </c>
      <c r="E38" s="638">
        <v>1</v>
      </c>
      <c r="F38" s="638">
        <v>3</v>
      </c>
      <c r="G38" s="638">
        <v>0</v>
      </c>
      <c r="H38" s="638">
        <v>1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42</v>
      </c>
      <c r="P38" s="638">
        <v>18</v>
      </c>
      <c r="Q38" s="638">
        <v>24</v>
      </c>
      <c r="R38" s="638">
        <v>17</v>
      </c>
      <c r="S38" s="638">
        <v>24</v>
      </c>
      <c r="T38" s="638">
        <v>11214</v>
      </c>
      <c r="U38" s="638">
        <v>14579</v>
      </c>
      <c r="V38" s="638">
        <v>38740</v>
      </c>
      <c r="W38" s="638">
        <v>33678</v>
      </c>
      <c r="X38" s="638">
        <v>5022</v>
      </c>
      <c r="Y38" s="639">
        <v>0</v>
      </c>
      <c r="Z38" s="640">
        <v>40</v>
      </c>
      <c r="AB38" s="50"/>
    </row>
    <row r="39" spans="1:28" s="51" customFormat="1" ht="15" customHeight="1">
      <c r="A39" s="52" t="s">
        <v>192</v>
      </c>
      <c r="B39" s="638">
        <v>7</v>
      </c>
      <c r="C39" s="638">
        <v>6</v>
      </c>
      <c r="D39" s="638">
        <v>0</v>
      </c>
      <c r="E39" s="638">
        <v>1</v>
      </c>
      <c r="F39" s="638">
        <v>4</v>
      </c>
      <c r="G39" s="638">
        <v>0</v>
      </c>
      <c r="H39" s="638">
        <v>2</v>
      </c>
      <c r="I39" s="638">
        <v>0</v>
      </c>
      <c r="J39" s="638">
        <v>1</v>
      </c>
      <c r="K39" s="638">
        <v>0</v>
      </c>
      <c r="L39" s="638">
        <v>0</v>
      </c>
      <c r="M39" s="638">
        <v>0</v>
      </c>
      <c r="N39" s="638">
        <v>0</v>
      </c>
      <c r="O39" s="638">
        <v>168</v>
      </c>
      <c r="P39" s="638">
        <v>104</v>
      </c>
      <c r="Q39" s="638">
        <v>64</v>
      </c>
      <c r="R39" s="638">
        <v>103</v>
      </c>
      <c r="S39" s="638">
        <v>64</v>
      </c>
      <c r="T39" s="638">
        <v>62920</v>
      </c>
      <c r="U39" s="638">
        <v>302131</v>
      </c>
      <c r="V39" s="638">
        <v>460169</v>
      </c>
      <c r="W39" s="638">
        <v>443898</v>
      </c>
      <c r="X39" s="638">
        <v>16271</v>
      </c>
      <c r="Y39" s="639">
        <v>0</v>
      </c>
      <c r="Z39" s="640">
        <v>0</v>
      </c>
      <c r="AB39" s="50"/>
    </row>
    <row r="40" spans="1:28" s="51" customFormat="1" ht="15" customHeight="1">
      <c r="A40" s="52" t="s">
        <v>193</v>
      </c>
      <c r="B40" s="638">
        <v>14</v>
      </c>
      <c r="C40" s="638">
        <v>12</v>
      </c>
      <c r="D40" s="638">
        <v>0</v>
      </c>
      <c r="E40" s="638">
        <v>2</v>
      </c>
      <c r="F40" s="638">
        <v>5</v>
      </c>
      <c r="G40" s="638">
        <v>6</v>
      </c>
      <c r="H40" s="638">
        <v>3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194</v>
      </c>
      <c r="P40" s="638">
        <v>81</v>
      </c>
      <c r="Q40" s="638">
        <v>113</v>
      </c>
      <c r="R40" s="638">
        <v>79</v>
      </c>
      <c r="S40" s="638">
        <v>111</v>
      </c>
      <c r="T40" s="638">
        <v>48368</v>
      </c>
      <c r="U40" s="638">
        <v>35773</v>
      </c>
      <c r="V40" s="638">
        <v>143518</v>
      </c>
      <c r="W40" s="638">
        <v>68499</v>
      </c>
      <c r="X40" s="638">
        <v>75019</v>
      </c>
      <c r="Y40" s="639">
        <v>0</v>
      </c>
      <c r="Z40" s="640">
        <v>0</v>
      </c>
      <c r="AB40" s="50"/>
    </row>
    <row r="41" spans="1:28" s="51" customFormat="1" ht="15" customHeight="1">
      <c r="A41" s="52" t="s">
        <v>194</v>
      </c>
      <c r="B41" s="638">
        <v>69</v>
      </c>
      <c r="C41" s="638">
        <v>66</v>
      </c>
      <c r="D41" s="638">
        <v>0</v>
      </c>
      <c r="E41" s="638">
        <v>3</v>
      </c>
      <c r="F41" s="638">
        <v>23</v>
      </c>
      <c r="G41" s="638">
        <v>11</v>
      </c>
      <c r="H41" s="638">
        <v>11</v>
      </c>
      <c r="I41" s="638">
        <v>7</v>
      </c>
      <c r="J41" s="638">
        <v>11</v>
      </c>
      <c r="K41" s="638">
        <v>3</v>
      </c>
      <c r="L41" s="638">
        <v>1</v>
      </c>
      <c r="M41" s="638">
        <v>2</v>
      </c>
      <c r="N41" s="638">
        <v>0</v>
      </c>
      <c r="O41" s="638">
        <v>2853</v>
      </c>
      <c r="P41" s="638">
        <v>1725</v>
      </c>
      <c r="Q41" s="638">
        <v>1128</v>
      </c>
      <c r="R41" s="638">
        <v>1722</v>
      </c>
      <c r="S41" s="638">
        <v>1128</v>
      </c>
      <c r="T41" s="638">
        <v>1094194</v>
      </c>
      <c r="U41" s="638">
        <v>3240250</v>
      </c>
      <c r="V41" s="638">
        <v>5473142</v>
      </c>
      <c r="W41" s="638">
        <v>5225820</v>
      </c>
      <c r="X41" s="638">
        <v>208109</v>
      </c>
      <c r="Y41" s="639">
        <v>0</v>
      </c>
      <c r="Z41" s="640">
        <v>39213</v>
      </c>
      <c r="AB41" s="50"/>
    </row>
    <row r="42" spans="1:28" s="51" customFormat="1" ht="15" customHeight="1">
      <c r="A42" s="52" t="s">
        <v>195</v>
      </c>
      <c r="B42" s="638">
        <v>39</v>
      </c>
      <c r="C42" s="638">
        <v>31</v>
      </c>
      <c r="D42" s="638">
        <v>0</v>
      </c>
      <c r="E42" s="638">
        <v>8</v>
      </c>
      <c r="F42" s="638">
        <v>17</v>
      </c>
      <c r="G42" s="638">
        <v>10</v>
      </c>
      <c r="H42" s="638">
        <v>4</v>
      </c>
      <c r="I42" s="638">
        <v>2</v>
      </c>
      <c r="J42" s="638">
        <v>3</v>
      </c>
      <c r="K42" s="638">
        <v>2</v>
      </c>
      <c r="L42" s="638">
        <v>1</v>
      </c>
      <c r="M42" s="638">
        <v>0</v>
      </c>
      <c r="N42" s="638">
        <v>0</v>
      </c>
      <c r="O42" s="638">
        <v>1143</v>
      </c>
      <c r="P42" s="638">
        <v>541</v>
      </c>
      <c r="Q42" s="638">
        <v>602</v>
      </c>
      <c r="R42" s="638">
        <v>534</v>
      </c>
      <c r="S42" s="638">
        <v>599</v>
      </c>
      <c r="T42" s="638">
        <v>340479</v>
      </c>
      <c r="U42" s="638">
        <v>1605710</v>
      </c>
      <c r="V42" s="638">
        <v>2641024</v>
      </c>
      <c r="W42" s="638">
        <v>2402184</v>
      </c>
      <c r="X42" s="638">
        <v>219220</v>
      </c>
      <c r="Y42" s="639">
        <v>0</v>
      </c>
      <c r="Z42" s="640">
        <v>19620</v>
      </c>
      <c r="AB42" s="50"/>
    </row>
    <row r="43" spans="1:28" s="51" customFormat="1" ht="15" customHeight="1">
      <c r="A43" s="52" t="s">
        <v>196</v>
      </c>
      <c r="B43" s="638">
        <v>16</v>
      </c>
      <c r="C43" s="638">
        <v>16</v>
      </c>
      <c r="D43" s="638">
        <v>0</v>
      </c>
      <c r="E43" s="638">
        <v>0</v>
      </c>
      <c r="F43" s="638">
        <v>4</v>
      </c>
      <c r="G43" s="638">
        <v>3</v>
      </c>
      <c r="H43" s="638">
        <v>3</v>
      </c>
      <c r="I43" s="638">
        <v>1</v>
      </c>
      <c r="J43" s="638">
        <v>3</v>
      </c>
      <c r="K43" s="638">
        <v>1</v>
      </c>
      <c r="L43" s="638">
        <v>0</v>
      </c>
      <c r="M43" s="638">
        <v>0</v>
      </c>
      <c r="N43" s="638">
        <v>1</v>
      </c>
      <c r="O43" s="638">
        <v>1360</v>
      </c>
      <c r="P43" s="638">
        <v>1051</v>
      </c>
      <c r="Q43" s="638">
        <v>309</v>
      </c>
      <c r="R43" s="638">
        <v>1051</v>
      </c>
      <c r="S43" s="638">
        <v>309</v>
      </c>
      <c r="T43" s="638">
        <v>614242</v>
      </c>
      <c r="U43" s="638">
        <v>1127522</v>
      </c>
      <c r="V43" s="638">
        <v>3590475</v>
      </c>
      <c r="W43" s="638">
        <v>3514798</v>
      </c>
      <c r="X43" s="638">
        <v>74435</v>
      </c>
      <c r="Y43" s="639">
        <v>366</v>
      </c>
      <c r="Z43" s="640">
        <v>876</v>
      </c>
      <c r="AB43" s="50"/>
    </row>
    <row r="44" spans="1:28" s="51" customFormat="1" ht="15" customHeight="1">
      <c r="A44" s="52" t="s">
        <v>197</v>
      </c>
      <c r="B44" s="638">
        <v>49</v>
      </c>
      <c r="C44" s="638">
        <v>43</v>
      </c>
      <c r="D44" s="638">
        <v>1</v>
      </c>
      <c r="E44" s="638">
        <v>5</v>
      </c>
      <c r="F44" s="638">
        <v>19</v>
      </c>
      <c r="G44" s="638">
        <v>13</v>
      </c>
      <c r="H44" s="638">
        <v>4</v>
      </c>
      <c r="I44" s="638">
        <v>3</v>
      </c>
      <c r="J44" s="638">
        <v>6</v>
      </c>
      <c r="K44" s="638">
        <v>3</v>
      </c>
      <c r="L44" s="638">
        <v>1</v>
      </c>
      <c r="M44" s="638">
        <v>0</v>
      </c>
      <c r="N44" s="638">
        <v>0</v>
      </c>
      <c r="O44" s="638">
        <v>1564</v>
      </c>
      <c r="P44" s="638">
        <v>848</v>
      </c>
      <c r="Q44" s="638">
        <v>716</v>
      </c>
      <c r="R44" s="638">
        <v>844</v>
      </c>
      <c r="S44" s="638">
        <v>713</v>
      </c>
      <c r="T44" s="638">
        <v>534290</v>
      </c>
      <c r="U44" s="638">
        <v>1078959</v>
      </c>
      <c r="V44" s="638">
        <v>2267391</v>
      </c>
      <c r="W44" s="638">
        <v>1960242</v>
      </c>
      <c r="X44" s="638">
        <v>245036</v>
      </c>
      <c r="Y44" s="639">
        <v>306</v>
      </c>
      <c r="Z44" s="640">
        <v>61807</v>
      </c>
      <c r="AB44" s="50"/>
    </row>
    <row r="45" spans="1:28" s="51" customFormat="1" ht="15" customHeight="1">
      <c r="A45" s="52" t="s">
        <v>198</v>
      </c>
      <c r="B45" s="638">
        <v>18</v>
      </c>
      <c r="C45" s="638">
        <v>17</v>
      </c>
      <c r="D45" s="638">
        <v>1</v>
      </c>
      <c r="E45" s="638">
        <v>0</v>
      </c>
      <c r="F45" s="638">
        <v>3</v>
      </c>
      <c r="G45" s="638">
        <v>7</v>
      </c>
      <c r="H45" s="638">
        <v>1</v>
      </c>
      <c r="I45" s="638">
        <v>1</v>
      </c>
      <c r="J45" s="638">
        <v>3</v>
      </c>
      <c r="K45" s="638">
        <v>2</v>
      </c>
      <c r="L45" s="638">
        <v>0</v>
      </c>
      <c r="M45" s="638">
        <v>1</v>
      </c>
      <c r="N45" s="638">
        <v>0</v>
      </c>
      <c r="O45" s="638">
        <v>1031</v>
      </c>
      <c r="P45" s="638">
        <v>659</v>
      </c>
      <c r="Q45" s="638">
        <v>372</v>
      </c>
      <c r="R45" s="638">
        <v>659</v>
      </c>
      <c r="S45" s="638">
        <v>372</v>
      </c>
      <c r="T45" s="638">
        <v>386565</v>
      </c>
      <c r="U45" s="638">
        <v>1241645</v>
      </c>
      <c r="V45" s="638">
        <v>2032032</v>
      </c>
      <c r="W45" s="638">
        <v>1936849</v>
      </c>
      <c r="X45" s="638">
        <v>32948</v>
      </c>
      <c r="Y45" s="639">
        <v>0</v>
      </c>
      <c r="Z45" s="640">
        <v>62235</v>
      </c>
      <c r="AB45" s="50"/>
    </row>
    <row r="46" spans="1:28" s="51" customFormat="1" ht="15" customHeight="1">
      <c r="A46" s="52" t="s">
        <v>199</v>
      </c>
      <c r="B46" s="638">
        <v>14</v>
      </c>
      <c r="C46" s="638">
        <v>14</v>
      </c>
      <c r="D46" s="638">
        <v>0</v>
      </c>
      <c r="E46" s="638">
        <v>0</v>
      </c>
      <c r="F46" s="638">
        <v>4</v>
      </c>
      <c r="G46" s="638">
        <v>2</v>
      </c>
      <c r="H46" s="638">
        <v>2</v>
      </c>
      <c r="I46" s="638">
        <v>0</v>
      </c>
      <c r="J46" s="638">
        <v>5</v>
      </c>
      <c r="K46" s="638">
        <v>0</v>
      </c>
      <c r="L46" s="638">
        <v>1</v>
      </c>
      <c r="M46" s="638">
        <v>0</v>
      </c>
      <c r="N46" s="638">
        <v>0</v>
      </c>
      <c r="O46" s="638">
        <v>731</v>
      </c>
      <c r="P46" s="638">
        <v>545</v>
      </c>
      <c r="Q46" s="638">
        <v>186</v>
      </c>
      <c r="R46" s="638">
        <v>545</v>
      </c>
      <c r="S46" s="638">
        <v>186</v>
      </c>
      <c r="T46" s="638">
        <v>308349</v>
      </c>
      <c r="U46" s="638">
        <v>1324468</v>
      </c>
      <c r="V46" s="638">
        <v>2125433</v>
      </c>
      <c r="W46" s="638">
        <v>2047532</v>
      </c>
      <c r="X46" s="638">
        <v>73370</v>
      </c>
      <c r="Y46" s="639">
        <v>0</v>
      </c>
      <c r="Z46" s="640">
        <v>4531</v>
      </c>
      <c r="AB46" s="50"/>
    </row>
    <row r="47" spans="1:28" s="51" customFormat="1" ht="15" customHeight="1">
      <c r="A47" s="52" t="s">
        <v>200</v>
      </c>
      <c r="B47" s="638">
        <v>44</v>
      </c>
      <c r="C47" s="638">
        <v>40</v>
      </c>
      <c r="D47" s="638">
        <v>2</v>
      </c>
      <c r="E47" s="638">
        <v>2</v>
      </c>
      <c r="F47" s="638">
        <v>16</v>
      </c>
      <c r="G47" s="638">
        <v>11</v>
      </c>
      <c r="H47" s="638">
        <v>6</v>
      </c>
      <c r="I47" s="638">
        <v>4</v>
      </c>
      <c r="J47" s="638">
        <v>4</v>
      </c>
      <c r="K47" s="638">
        <v>3</v>
      </c>
      <c r="L47" s="638">
        <v>0</v>
      </c>
      <c r="M47" s="638">
        <v>0</v>
      </c>
      <c r="N47" s="638">
        <v>0</v>
      </c>
      <c r="O47" s="638">
        <v>1143</v>
      </c>
      <c r="P47" s="638">
        <v>642</v>
      </c>
      <c r="Q47" s="638">
        <v>501</v>
      </c>
      <c r="R47" s="638">
        <v>641</v>
      </c>
      <c r="S47" s="638">
        <v>501</v>
      </c>
      <c r="T47" s="638">
        <v>348031</v>
      </c>
      <c r="U47" s="638">
        <v>1132626</v>
      </c>
      <c r="V47" s="638">
        <v>2051418</v>
      </c>
      <c r="W47" s="638">
        <v>1901334</v>
      </c>
      <c r="X47" s="638">
        <v>139406</v>
      </c>
      <c r="Y47" s="639">
        <v>306</v>
      </c>
      <c r="Z47" s="640">
        <v>10372</v>
      </c>
      <c r="AB47" s="50"/>
    </row>
    <row r="48" spans="1:28" s="51" customFormat="1" ht="15" customHeight="1" thickBot="1">
      <c r="A48" s="53" t="s">
        <v>201</v>
      </c>
      <c r="B48" s="641">
        <v>27</v>
      </c>
      <c r="C48" s="641">
        <v>22</v>
      </c>
      <c r="D48" s="641">
        <v>0</v>
      </c>
      <c r="E48" s="641">
        <v>5</v>
      </c>
      <c r="F48" s="641">
        <v>11</v>
      </c>
      <c r="G48" s="641">
        <v>9</v>
      </c>
      <c r="H48" s="641">
        <v>1</v>
      </c>
      <c r="I48" s="641">
        <v>3</v>
      </c>
      <c r="J48" s="641">
        <v>3</v>
      </c>
      <c r="K48" s="641">
        <v>0</v>
      </c>
      <c r="L48" s="641">
        <v>0</v>
      </c>
      <c r="M48" s="641">
        <v>0</v>
      </c>
      <c r="N48" s="641">
        <v>0</v>
      </c>
      <c r="O48" s="641">
        <v>557</v>
      </c>
      <c r="P48" s="641">
        <v>344</v>
      </c>
      <c r="Q48" s="641">
        <v>213</v>
      </c>
      <c r="R48" s="641">
        <v>338</v>
      </c>
      <c r="S48" s="641">
        <v>210</v>
      </c>
      <c r="T48" s="641">
        <v>173790</v>
      </c>
      <c r="U48" s="641">
        <v>649975</v>
      </c>
      <c r="V48" s="641">
        <v>1322049</v>
      </c>
      <c r="W48" s="641">
        <v>1203463</v>
      </c>
      <c r="X48" s="641">
        <v>77433</v>
      </c>
      <c r="Y48" s="642">
        <v>181</v>
      </c>
      <c r="Z48" s="643">
        <v>40972</v>
      </c>
      <c r="AB48" s="50"/>
    </row>
    <row r="49" spans="1:26" s="51" customFormat="1" ht="15" customHeight="1">
      <c r="A49" s="54" t="s">
        <v>202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6"/>
      <c r="M49" s="56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s="51" customFormat="1" ht="15" customHeight="1">
      <c r="A50" s="54" t="s">
        <v>203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6"/>
      <c r="M50" s="56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s="51" customFormat="1" ht="15" customHeight="1">
      <c r="A51" s="54" t="s">
        <v>1079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6"/>
      <c r="M51" s="56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s="51" customFormat="1" ht="15" customHeight="1">
      <c r="A52" s="54" t="s">
        <v>1060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6"/>
      <c r="M52" s="56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s="51" customFormat="1" ht="15" customHeight="1">
      <c r="A53" s="54" t="s">
        <v>1055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6"/>
      <c r="M53" s="56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9:26" ht="12">
      <c r="I54" s="57"/>
      <c r="J54" s="57"/>
      <c r="K54" s="57"/>
      <c r="L54" s="54"/>
      <c r="M54" s="54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2:26" ht="1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2:26" ht="1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2:26" ht="1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9" ht="12">
      <c r="O59" s="58"/>
    </row>
    <row r="67" spans="1:3" ht="12">
      <c r="A67" s="58"/>
      <c r="C67" s="58"/>
    </row>
    <row r="68" spans="1:2" ht="12">
      <c r="A68" s="58"/>
      <c r="B68" s="58"/>
    </row>
    <row r="69" ht="12">
      <c r="A69" s="58"/>
    </row>
    <row r="70" ht="12">
      <c r="A70" s="58"/>
    </row>
    <row r="71" ht="12">
      <c r="A71" s="58"/>
    </row>
    <row r="72" ht="12">
      <c r="A72" s="58"/>
    </row>
    <row r="73" ht="12">
      <c r="A73" s="58"/>
    </row>
    <row r="74" ht="12">
      <c r="A74" s="58"/>
    </row>
    <row r="75" ht="12">
      <c r="A75" s="58"/>
    </row>
    <row r="76" ht="12">
      <c r="A76" s="58"/>
    </row>
    <row r="77" ht="12">
      <c r="A77" s="58"/>
    </row>
    <row r="78" ht="12">
      <c r="A78" s="58"/>
    </row>
    <row r="79" ht="12">
      <c r="A79" s="58"/>
    </row>
    <row r="80" ht="12">
      <c r="A80" s="58"/>
    </row>
    <row r="81" spans="1:11" ht="12">
      <c r="A81" s="58"/>
      <c r="J81" s="58"/>
      <c r="K81" s="58"/>
    </row>
    <row r="82" ht="12">
      <c r="A82" s="58"/>
    </row>
    <row r="83" ht="12">
      <c r="A83" s="58"/>
    </row>
    <row r="84" ht="12">
      <c r="A84" s="58"/>
    </row>
    <row r="85" ht="12">
      <c r="A85" s="58"/>
    </row>
    <row r="86" ht="12">
      <c r="A86" s="58"/>
    </row>
    <row r="87" ht="12">
      <c r="A87" s="58"/>
    </row>
    <row r="88" ht="12">
      <c r="A88" s="58"/>
    </row>
    <row r="89" spans="1:4" ht="12">
      <c r="A89" s="58"/>
      <c r="D89" s="58"/>
    </row>
    <row r="90" ht="12">
      <c r="A90" s="58"/>
    </row>
    <row r="91" ht="12">
      <c r="A91" s="58"/>
    </row>
    <row r="92" ht="12">
      <c r="A92" s="58"/>
    </row>
    <row r="93" ht="12">
      <c r="A93" s="58"/>
    </row>
    <row r="94" ht="12">
      <c r="A94" s="58"/>
    </row>
    <row r="95" ht="12">
      <c r="A95" s="58"/>
    </row>
    <row r="96" ht="12">
      <c r="A96" s="58"/>
    </row>
    <row r="97" ht="12">
      <c r="A97" s="58"/>
    </row>
    <row r="98" ht="12">
      <c r="A98" s="58"/>
    </row>
  </sheetData>
  <sheetProtection/>
  <mergeCells count="21">
    <mergeCell ref="U4:U8"/>
    <mergeCell ref="Z6:Z8"/>
    <mergeCell ref="B6:B8"/>
    <mergeCell ref="R6:S7"/>
    <mergeCell ref="A1:N1"/>
    <mergeCell ref="O1:Z1"/>
    <mergeCell ref="A2:N2"/>
    <mergeCell ref="A4:A8"/>
    <mergeCell ref="B4:N5"/>
    <mergeCell ref="O4:S5"/>
    <mergeCell ref="T4:T8"/>
    <mergeCell ref="C6:E7"/>
    <mergeCell ref="F6:N7"/>
    <mergeCell ref="O6:O8"/>
    <mergeCell ref="P6:P8"/>
    <mergeCell ref="Q6:Q8"/>
    <mergeCell ref="V4:Z5"/>
    <mergeCell ref="V6:V8"/>
    <mergeCell ref="W6:W8"/>
    <mergeCell ref="X6:X8"/>
    <mergeCell ref="Y6:Y8"/>
  </mergeCells>
  <printOptions/>
  <pageMargins left="0.3937007874015748" right="0.1968503937007874" top="0.7874015748031497" bottom="0.5905511811023623" header="0.5118110236220472" footer="0.5118110236220472"/>
  <pageSetup cellComments="asDisplayed" fitToHeight="1" fitToWidth="1" horizontalDpi="300" verticalDpi="300" orientation="landscape" paperSize="8" scale="97" r:id="rId1"/>
  <headerFooter alignWithMargins="0">
    <oddHeader>&amp;R&amp;D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B314"/>
  <sheetViews>
    <sheetView zoomScaleSheetLayoutView="100" zoomScalePageLayoutView="0" workbookViewId="0" topLeftCell="A1">
      <selection activeCell="A1" sqref="A1:AA1"/>
    </sheetView>
  </sheetViews>
  <sheetFormatPr defaultColWidth="9.00390625" defaultRowHeight="12" customHeight="1"/>
  <cols>
    <col min="1" max="1" width="22.75390625" style="189" customWidth="1"/>
    <col min="2" max="2" width="6.375" style="172" customWidth="1"/>
    <col min="3" max="3" width="5.125" style="172" customWidth="1"/>
    <col min="4" max="4" width="7.375" style="189" customWidth="1"/>
    <col min="5" max="5" width="4.25390625" style="172" customWidth="1"/>
    <col min="6" max="6" width="7.25390625" style="172" customWidth="1"/>
    <col min="7" max="7" width="5.875" style="623" customWidth="1"/>
    <col min="8" max="10" width="10.125" style="623" customWidth="1"/>
    <col min="11" max="12" width="5.875" style="623" customWidth="1"/>
    <col min="13" max="27" width="11.375" style="623" customWidth="1"/>
    <col min="28" max="102" width="8.625" style="623" customWidth="1"/>
    <col min="103" max="16384" width="9.00390625" style="623" customWidth="1"/>
  </cols>
  <sheetData>
    <row r="1" spans="1:28" s="190" customFormat="1" ht="30" customHeight="1">
      <c r="A1" s="322" t="s">
        <v>1074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3"/>
    </row>
    <row r="2" spans="1:79" s="191" customFormat="1" ht="15.75" customHeight="1">
      <c r="A2" s="322" t="s">
        <v>1075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3"/>
      <c r="AG2" s="192"/>
      <c r="AH2" s="192"/>
      <c r="AI2" s="192"/>
      <c r="AJ2" s="192"/>
      <c r="AP2" s="192"/>
      <c r="AQ2" s="192"/>
      <c r="AY2" s="192"/>
      <c r="BF2" s="192"/>
      <c r="BR2" s="192"/>
      <c r="CA2" s="192"/>
    </row>
    <row r="3" spans="1:80" s="159" customFormat="1" ht="30" customHeight="1" thickBo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6"/>
      <c r="Z3" s="436"/>
      <c r="AA3" s="406" t="s">
        <v>204</v>
      </c>
      <c r="AB3" s="436"/>
      <c r="AC3" s="153"/>
      <c r="AD3" s="153"/>
      <c r="AE3" s="153"/>
      <c r="AF3" s="153"/>
      <c r="AG3" s="153"/>
      <c r="AH3" s="153"/>
      <c r="AI3" s="153"/>
      <c r="AJ3" s="154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622"/>
      <c r="AV3" s="622"/>
      <c r="AW3" s="622"/>
      <c r="AX3" s="622"/>
      <c r="AY3" s="622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4"/>
      <c r="BU3" s="153"/>
      <c r="BV3" s="156"/>
      <c r="BW3" s="156"/>
      <c r="BX3" s="157"/>
      <c r="BY3" s="156"/>
      <c r="BZ3" s="156"/>
      <c r="CA3" s="156"/>
      <c r="CB3" s="158"/>
    </row>
    <row r="4" spans="1:80" s="159" customFormat="1" ht="26.25" customHeight="1" thickTop="1">
      <c r="A4" s="445" t="s">
        <v>1076</v>
      </c>
      <c r="B4" s="446" t="s">
        <v>205</v>
      </c>
      <c r="C4" s="446"/>
      <c r="D4" s="446"/>
      <c r="E4" s="446"/>
      <c r="F4" s="280" t="s">
        <v>206</v>
      </c>
      <c r="G4" s="281"/>
      <c r="H4" s="281"/>
      <c r="I4" s="281"/>
      <c r="J4" s="281"/>
      <c r="K4" s="281"/>
      <c r="L4" s="625"/>
      <c r="M4" s="447" t="s">
        <v>207</v>
      </c>
      <c r="N4" s="448"/>
      <c r="O4" s="626"/>
      <c r="P4" s="446" t="s">
        <v>208</v>
      </c>
      <c r="Q4" s="446"/>
      <c r="R4" s="446"/>
      <c r="S4" s="446"/>
      <c r="T4" s="446"/>
      <c r="U4" s="447" t="s">
        <v>988</v>
      </c>
      <c r="V4" s="448"/>
      <c r="W4" s="448"/>
      <c r="X4" s="448"/>
      <c r="Y4" s="448"/>
      <c r="Z4" s="448"/>
      <c r="AA4" s="448"/>
      <c r="AB4" s="436"/>
      <c r="AC4" s="154"/>
      <c r="AD4" s="160"/>
      <c r="AE4" s="153"/>
      <c r="AF4" s="153"/>
      <c r="AG4" s="153"/>
      <c r="AH4" s="153"/>
      <c r="AI4" s="153"/>
      <c r="AJ4" s="154"/>
      <c r="AK4" s="155"/>
      <c r="AL4" s="155"/>
      <c r="AM4" s="155"/>
      <c r="AN4" s="155"/>
      <c r="AO4" s="155"/>
      <c r="AP4" s="155"/>
      <c r="AQ4" s="155"/>
      <c r="AR4" s="154"/>
      <c r="AS4" s="155"/>
      <c r="AT4" s="622"/>
      <c r="AU4" s="622"/>
      <c r="AV4" s="622"/>
      <c r="AW4" s="622"/>
      <c r="AX4" s="622"/>
      <c r="AY4" s="622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4"/>
      <c r="BT4" s="154"/>
      <c r="BU4" s="153"/>
      <c r="BV4" s="156"/>
      <c r="BW4" s="156"/>
      <c r="BX4" s="161"/>
      <c r="BY4" s="156"/>
      <c r="BZ4" s="156"/>
      <c r="CA4" s="156"/>
      <c r="CB4" s="158"/>
    </row>
    <row r="5" spans="1:80" s="159" customFormat="1" ht="75" customHeight="1">
      <c r="A5" s="449"/>
      <c r="B5" s="284" t="s">
        <v>209</v>
      </c>
      <c r="C5" s="284" t="s">
        <v>149</v>
      </c>
      <c r="D5" s="283" t="s">
        <v>210</v>
      </c>
      <c r="E5" s="284" t="s">
        <v>151</v>
      </c>
      <c r="F5" s="284" t="s">
        <v>211</v>
      </c>
      <c r="G5" s="284"/>
      <c r="H5" s="284"/>
      <c r="I5" s="283" t="s">
        <v>212</v>
      </c>
      <c r="J5" s="284"/>
      <c r="K5" s="450" t="s">
        <v>213</v>
      </c>
      <c r="L5" s="451"/>
      <c r="M5" s="284" t="s">
        <v>214</v>
      </c>
      <c r="N5" s="283" t="s">
        <v>215</v>
      </c>
      <c r="O5" s="283" t="s">
        <v>216</v>
      </c>
      <c r="P5" s="284" t="s">
        <v>214</v>
      </c>
      <c r="Q5" s="283" t="s">
        <v>217</v>
      </c>
      <c r="R5" s="318" t="s">
        <v>218</v>
      </c>
      <c r="S5" s="283" t="s">
        <v>219</v>
      </c>
      <c r="T5" s="283" t="s">
        <v>220</v>
      </c>
      <c r="U5" s="284" t="s">
        <v>214</v>
      </c>
      <c r="V5" s="283" t="s">
        <v>221</v>
      </c>
      <c r="W5" s="283" t="s">
        <v>222</v>
      </c>
      <c r="X5" s="283" t="s">
        <v>223</v>
      </c>
      <c r="Y5" s="452" t="s">
        <v>224</v>
      </c>
      <c r="Z5" s="318" t="s">
        <v>225</v>
      </c>
      <c r="AA5" s="320" t="s">
        <v>226</v>
      </c>
      <c r="AB5" s="436"/>
      <c r="AC5" s="154"/>
      <c r="AD5" s="160"/>
      <c r="AE5" s="162"/>
      <c r="AF5" s="162"/>
      <c r="AG5" s="162"/>
      <c r="AH5" s="160"/>
      <c r="AI5" s="162"/>
      <c r="AJ5" s="162"/>
      <c r="AK5" s="163"/>
      <c r="AL5" s="154"/>
      <c r="AM5" s="154"/>
      <c r="AN5" s="154"/>
      <c r="AO5" s="154"/>
      <c r="AP5" s="154"/>
      <c r="AQ5" s="154"/>
      <c r="AR5" s="154"/>
      <c r="AS5" s="155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54"/>
      <c r="BG5" s="163"/>
      <c r="BH5" s="163"/>
      <c r="BI5" s="155"/>
      <c r="BJ5" s="155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4"/>
      <c r="BV5" s="164"/>
      <c r="BW5" s="164"/>
      <c r="BX5" s="164"/>
      <c r="BY5" s="164"/>
      <c r="BZ5" s="164"/>
      <c r="CA5" s="164"/>
      <c r="CB5" s="158"/>
    </row>
    <row r="6" spans="1:80" s="159" customFormat="1" ht="16.5" customHeight="1">
      <c r="A6" s="453"/>
      <c r="B6" s="284"/>
      <c r="C6" s="284"/>
      <c r="D6" s="283"/>
      <c r="E6" s="284"/>
      <c r="F6" s="454" t="s">
        <v>227</v>
      </c>
      <c r="G6" s="454" t="s">
        <v>143</v>
      </c>
      <c r="H6" s="454" t="s">
        <v>144</v>
      </c>
      <c r="I6" s="28" t="s">
        <v>989</v>
      </c>
      <c r="J6" s="28" t="s">
        <v>990</v>
      </c>
      <c r="K6" s="28" t="s">
        <v>989</v>
      </c>
      <c r="L6" s="28" t="s">
        <v>990</v>
      </c>
      <c r="M6" s="284"/>
      <c r="N6" s="283"/>
      <c r="O6" s="283"/>
      <c r="P6" s="284"/>
      <c r="Q6" s="284"/>
      <c r="R6" s="319"/>
      <c r="S6" s="283"/>
      <c r="T6" s="283"/>
      <c r="U6" s="284"/>
      <c r="V6" s="283"/>
      <c r="W6" s="283"/>
      <c r="X6" s="283"/>
      <c r="Y6" s="452"/>
      <c r="Z6" s="319"/>
      <c r="AA6" s="321"/>
      <c r="AB6" s="436"/>
      <c r="AC6" s="154"/>
      <c r="AD6" s="160"/>
      <c r="AE6" s="165"/>
      <c r="AF6" s="165"/>
      <c r="AG6" s="165"/>
      <c r="AH6" s="166"/>
      <c r="AI6" s="165"/>
      <c r="AJ6" s="165"/>
      <c r="AK6" s="163"/>
      <c r="AL6" s="154"/>
      <c r="AM6" s="154"/>
      <c r="AN6" s="154"/>
      <c r="AO6" s="154"/>
      <c r="AP6" s="154"/>
      <c r="AQ6" s="154"/>
      <c r="AR6" s="154"/>
      <c r="AS6" s="155"/>
      <c r="AT6" s="163"/>
      <c r="AU6" s="163"/>
      <c r="AV6" s="163"/>
      <c r="AW6" s="163"/>
      <c r="AX6" s="163"/>
      <c r="AY6" s="163"/>
      <c r="AZ6" s="154"/>
      <c r="BA6" s="154"/>
      <c r="BB6" s="154"/>
      <c r="BC6" s="163"/>
      <c r="BD6" s="163"/>
      <c r="BE6" s="163"/>
      <c r="BF6" s="154"/>
      <c r="BG6" s="163"/>
      <c r="BH6" s="163"/>
      <c r="BI6" s="155"/>
      <c r="BJ6" s="155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4"/>
      <c r="BV6" s="164"/>
      <c r="BW6" s="164"/>
      <c r="BX6" s="164"/>
      <c r="BY6" s="164"/>
      <c r="BZ6" s="164"/>
      <c r="CA6" s="164"/>
      <c r="CB6" s="158"/>
    </row>
    <row r="7" spans="1:80" s="168" customFormat="1" ht="15.75" customHeight="1">
      <c r="A7" s="33" t="s">
        <v>228</v>
      </c>
      <c r="B7" s="118">
        <v>2339</v>
      </c>
      <c r="C7" s="118">
        <v>2172</v>
      </c>
      <c r="D7" s="118">
        <v>38</v>
      </c>
      <c r="E7" s="118">
        <v>129</v>
      </c>
      <c r="F7" s="118">
        <v>98407</v>
      </c>
      <c r="G7" s="118">
        <v>61609</v>
      </c>
      <c r="H7" s="118">
        <v>36798</v>
      </c>
      <c r="I7" s="118">
        <v>61481</v>
      </c>
      <c r="J7" s="118">
        <v>36747</v>
      </c>
      <c r="K7" s="118">
        <v>128</v>
      </c>
      <c r="L7" s="118">
        <v>51</v>
      </c>
      <c r="M7" s="118">
        <v>38520079</v>
      </c>
      <c r="N7" s="118">
        <v>29448662</v>
      </c>
      <c r="O7" s="118">
        <v>3107529</v>
      </c>
      <c r="P7" s="118">
        <v>284563302</v>
      </c>
      <c r="Q7" s="118">
        <v>261968398</v>
      </c>
      <c r="R7" s="118">
        <v>14654742</v>
      </c>
      <c r="S7" s="118">
        <v>10277</v>
      </c>
      <c r="T7" s="118">
        <v>7929885</v>
      </c>
      <c r="U7" s="118">
        <v>157765662</v>
      </c>
      <c r="V7" s="118">
        <v>116065542</v>
      </c>
      <c r="W7" s="118">
        <v>1237006</v>
      </c>
      <c r="X7" s="118">
        <v>4536979</v>
      </c>
      <c r="Y7" s="118">
        <v>11542344</v>
      </c>
      <c r="Z7" s="118">
        <v>1772603</v>
      </c>
      <c r="AA7" s="627">
        <v>2310634</v>
      </c>
      <c r="AB7" s="17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</row>
    <row r="8" spans="1:80" s="172" customFormat="1" ht="15.75" customHeight="1">
      <c r="A8" s="455" t="s">
        <v>229</v>
      </c>
      <c r="B8" s="119">
        <v>1635</v>
      </c>
      <c r="C8" s="119">
        <v>1477</v>
      </c>
      <c r="D8" s="119">
        <v>30</v>
      </c>
      <c r="E8" s="119">
        <v>128</v>
      </c>
      <c r="F8" s="119">
        <v>20393</v>
      </c>
      <c r="G8" s="119">
        <v>12080</v>
      </c>
      <c r="H8" s="119">
        <v>8313</v>
      </c>
      <c r="I8" s="119">
        <v>11953</v>
      </c>
      <c r="J8" s="119">
        <v>8263</v>
      </c>
      <c r="K8" s="119">
        <v>127</v>
      </c>
      <c r="L8" s="119">
        <v>50</v>
      </c>
      <c r="M8" s="119">
        <v>5963888</v>
      </c>
      <c r="N8" s="119">
        <v>0</v>
      </c>
      <c r="O8" s="119">
        <v>0</v>
      </c>
      <c r="P8" s="119">
        <v>35893130</v>
      </c>
      <c r="Q8" s="119">
        <v>28273314</v>
      </c>
      <c r="R8" s="119">
        <v>3586375</v>
      </c>
      <c r="S8" s="119">
        <v>6672</v>
      </c>
      <c r="T8" s="119">
        <v>4026769</v>
      </c>
      <c r="U8" s="119">
        <v>20300554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  <c r="AA8" s="120">
        <v>0</v>
      </c>
      <c r="AB8" s="436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70"/>
      <c r="BX8" s="169"/>
      <c r="BY8" s="170"/>
      <c r="BZ8" s="170"/>
      <c r="CA8" s="170"/>
      <c r="CB8" s="171"/>
    </row>
    <row r="9" spans="1:80" s="172" customFormat="1" ht="15.75" customHeight="1">
      <c r="A9" s="455" t="s">
        <v>230</v>
      </c>
      <c r="B9" s="119">
        <v>704</v>
      </c>
      <c r="C9" s="119">
        <v>695</v>
      </c>
      <c r="D9" s="119">
        <v>8</v>
      </c>
      <c r="E9" s="119">
        <v>1</v>
      </c>
      <c r="F9" s="119">
        <v>78014</v>
      </c>
      <c r="G9" s="119">
        <v>49529</v>
      </c>
      <c r="H9" s="119">
        <v>28485</v>
      </c>
      <c r="I9" s="119">
        <v>49528</v>
      </c>
      <c r="J9" s="119">
        <v>28484</v>
      </c>
      <c r="K9" s="119">
        <v>1</v>
      </c>
      <c r="L9" s="119">
        <v>1</v>
      </c>
      <c r="M9" s="119">
        <v>32556191</v>
      </c>
      <c r="N9" s="119">
        <v>29448662</v>
      </c>
      <c r="O9" s="119">
        <v>3107529</v>
      </c>
      <c r="P9" s="119">
        <v>248670172</v>
      </c>
      <c r="Q9" s="119">
        <v>233695084</v>
      </c>
      <c r="R9" s="119">
        <v>11068367</v>
      </c>
      <c r="S9" s="119">
        <v>3605</v>
      </c>
      <c r="T9" s="119">
        <v>3903116</v>
      </c>
      <c r="U9" s="119">
        <v>137465108</v>
      </c>
      <c r="V9" s="119">
        <v>116065542</v>
      </c>
      <c r="W9" s="119">
        <v>1237006</v>
      </c>
      <c r="X9" s="119">
        <v>4536979</v>
      </c>
      <c r="Y9" s="119">
        <v>11542344</v>
      </c>
      <c r="Z9" s="119">
        <v>1772603</v>
      </c>
      <c r="AA9" s="120">
        <v>2310634</v>
      </c>
      <c r="AB9" s="436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70"/>
      <c r="BX9" s="169"/>
      <c r="BY9" s="170"/>
      <c r="BZ9" s="170"/>
      <c r="CA9" s="170"/>
      <c r="CB9" s="171"/>
    </row>
    <row r="10" spans="1:80" s="177" customFormat="1" ht="15.75" customHeight="1">
      <c r="A10" s="173" t="s">
        <v>51</v>
      </c>
      <c r="B10" s="121">
        <v>371</v>
      </c>
      <c r="C10" s="121">
        <v>325</v>
      </c>
      <c r="D10" s="121">
        <v>14</v>
      </c>
      <c r="E10" s="121">
        <v>32</v>
      </c>
      <c r="F10" s="121">
        <v>14681</v>
      </c>
      <c r="G10" s="121">
        <v>6525</v>
      </c>
      <c r="H10" s="121">
        <v>8156</v>
      </c>
      <c r="I10" s="121">
        <v>6493</v>
      </c>
      <c r="J10" s="121">
        <v>8142</v>
      </c>
      <c r="K10" s="121">
        <v>32</v>
      </c>
      <c r="L10" s="121">
        <v>14</v>
      </c>
      <c r="M10" s="121">
        <v>4301468</v>
      </c>
      <c r="N10" s="121">
        <v>3295226</v>
      </c>
      <c r="O10" s="121">
        <v>297881</v>
      </c>
      <c r="P10" s="121">
        <v>32728148</v>
      </c>
      <c r="Q10" s="121">
        <v>31328109</v>
      </c>
      <c r="R10" s="121">
        <v>316401</v>
      </c>
      <c r="S10" s="121">
        <v>1162</v>
      </c>
      <c r="T10" s="121">
        <v>1082476</v>
      </c>
      <c r="U10" s="121">
        <v>20653595</v>
      </c>
      <c r="V10" s="121">
        <v>16659235</v>
      </c>
      <c r="W10" s="121">
        <v>303846</v>
      </c>
      <c r="X10" s="121">
        <v>437805</v>
      </c>
      <c r="Y10" s="121">
        <v>147781</v>
      </c>
      <c r="Z10" s="121">
        <v>178276</v>
      </c>
      <c r="AA10" s="122">
        <v>800373</v>
      </c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5"/>
      <c r="BX10" s="174"/>
      <c r="BY10" s="175"/>
      <c r="BZ10" s="175"/>
      <c r="CA10" s="175"/>
      <c r="CB10" s="176"/>
    </row>
    <row r="11" spans="1:80" s="172" customFormat="1" ht="15.75" customHeight="1">
      <c r="A11" s="455" t="s">
        <v>229</v>
      </c>
      <c r="B11" s="119">
        <v>262</v>
      </c>
      <c r="C11" s="119">
        <v>220</v>
      </c>
      <c r="D11" s="119">
        <v>10</v>
      </c>
      <c r="E11" s="119">
        <v>32</v>
      </c>
      <c r="F11" s="119">
        <v>3000</v>
      </c>
      <c r="G11" s="119">
        <v>1395</v>
      </c>
      <c r="H11" s="119">
        <v>1605</v>
      </c>
      <c r="I11" s="119">
        <v>1363</v>
      </c>
      <c r="J11" s="119">
        <v>1591</v>
      </c>
      <c r="K11" s="119">
        <v>32</v>
      </c>
      <c r="L11" s="119">
        <v>14</v>
      </c>
      <c r="M11" s="119">
        <v>708361</v>
      </c>
      <c r="N11" s="119">
        <v>0</v>
      </c>
      <c r="O11" s="119">
        <v>0</v>
      </c>
      <c r="P11" s="119">
        <v>3924806</v>
      </c>
      <c r="Q11" s="119">
        <v>3627911</v>
      </c>
      <c r="R11" s="119">
        <v>148347</v>
      </c>
      <c r="S11" s="119">
        <v>1162</v>
      </c>
      <c r="T11" s="119">
        <v>147386</v>
      </c>
      <c r="U11" s="119">
        <v>2126279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20">
        <v>0</v>
      </c>
      <c r="AB11" s="436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70"/>
      <c r="BX11" s="169"/>
      <c r="BY11" s="170"/>
      <c r="BZ11" s="170"/>
      <c r="CA11" s="170"/>
      <c r="CB11" s="171"/>
    </row>
    <row r="12" spans="1:80" s="172" customFormat="1" ht="15.75" customHeight="1">
      <c r="A12" s="455" t="s">
        <v>230</v>
      </c>
      <c r="B12" s="119">
        <v>109</v>
      </c>
      <c r="C12" s="119">
        <v>105</v>
      </c>
      <c r="D12" s="119">
        <v>4</v>
      </c>
      <c r="E12" s="119">
        <v>0</v>
      </c>
      <c r="F12" s="119">
        <v>11681</v>
      </c>
      <c r="G12" s="119">
        <v>5130</v>
      </c>
      <c r="H12" s="119">
        <v>6551</v>
      </c>
      <c r="I12" s="119">
        <v>5130</v>
      </c>
      <c r="J12" s="119">
        <v>6551</v>
      </c>
      <c r="K12" s="119">
        <v>0</v>
      </c>
      <c r="L12" s="119">
        <v>0</v>
      </c>
      <c r="M12" s="119">
        <v>3593107</v>
      </c>
      <c r="N12" s="119">
        <v>3295226</v>
      </c>
      <c r="O12" s="119">
        <v>297881</v>
      </c>
      <c r="P12" s="119">
        <v>28803342</v>
      </c>
      <c r="Q12" s="119">
        <v>27700198</v>
      </c>
      <c r="R12" s="119">
        <v>168054</v>
      </c>
      <c r="S12" s="119">
        <v>0</v>
      </c>
      <c r="T12" s="119">
        <v>935090</v>
      </c>
      <c r="U12" s="119">
        <v>18527316</v>
      </c>
      <c r="V12" s="119">
        <v>16659235</v>
      </c>
      <c r="W12" s="119">
        <v>303846</v>
      </c>
      <c r="X12" s="119">
        <v>437805</v>
      </c>
      <c r="Y12" s="119">
        <v>147781</v>
      </c>
      <c r="Z12" s="119">
        <v>178276</v>
      </c>
      <c r="AA12" s="120">
        <v>800373</v>
      </c>
      <c r="AB12" s="436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70"/>
      <c r="BX12" s="169"/>
      <c r="BY12" s="170"/>
      <c r="BZ12" s="170"/>
      <c r="CA12" s="170"/>
      <c r="CB12" s="171"/>
    </row>
    <row r="13" spans="1:80" s="177" customFormat="1" ht="15.75" customHeight="1">
      <c r="A13" s="178" t="s">
        <v>52</v>
      </c>
      <c r="B13" s="121">
        <v>72</v>
      </c>
      <c r="C13" s="121">
        <v>65</v>
      </c>
      <c r="D13" s="121">
        <v>6</v>
      </c>
      <c r="E13" s="121">
        <v>1</v>
      </c>
      <c r="F13" s="121">
        <v>1495</v>
      </c>
      <c r="G13" s="121">
        <v>1041</v>
      </c>
      <c r="H13" s="121">
        <v>454</v>
      </c>
      <c r="I13" s="121">
        <v>1040</v>
      </c>
      <c r="J13" s="121">
        <v>454</v>
      </c>
      <c r="K13" s="121">
        <v>1</v>
      </c>
      <c r="L13" s="121">
        <v>0</v>
      </c>
      <c r="M13" s="121">
        <v>547142</v>
      </c>
      <c r="N13" s="121">
        <v>295112</v>
      </c>
      <c r="O13" s="121">
        <v>16600</v>
      </c>
      <c r="P13" s="121">
        <v>4500896</v>
      </c>
      <c r="Q13" s="121">
        <v>4258346</v>
      </c>
      <c r="R13" s="121">
        <v>215434</v>
      </c>
      <c r="S13" s="121">
        <v>0</v>
      </c>
      <c r="T13" s="121">
        <v>27116</v>
      </c>
      <c r="U13" s="121">
        <v>2537599</v>
      </c>
      <c r="V13" s="121">
        <v>1948020</v>
      </c>
      <c r="W13" s="121">
        <v>68217</v>
      </c>
      <c r="X13" s="121">
        <v>49970</v>
      </c>
      <c r="Y13" s="121">
        <v>1048</v>
      </c>
      <c r="Z13" s="121">
        <v>17655</v>
      </c>
      <c r="AA13" s="122">
        <v>638</v>
      </c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174"/>
      <c r="BY13" s="175"/>
      <c r="BZ13" s="175"/>
      <c r="CA13" s="175"/>
      <c r="CB13" s="176"/>
    </row>
    <row r="14" spans="1:80" s="172" customFormat="1" ht="15.75" customHeight="1">
      <c r="A14" s="455" t="s">
        <v>229</v>
      </c>
      <c r="B14" s="119">
        <v>62</v>
      </c>
      <c r="C14" s="119">
        <v>55</v>
      </c>
      <c r="D14" s="119">
        <v>6</v>
      </c>
      <c r="E14" s="119">
        <v>1</v>
      </c>
      <c r="F14" s="119">
        <v>741</v>
      </c>
      <c r="G14" s="119">
        <v>478</v>
      </c>
      <c r="H14" s="119">
        <v>263</v>
      </c>
      <c r="I14" s="119">
        <v>477</v>
      </c>
      <c r="J14" s="119">
        <v>263</v>
      </c>
      <c r="K14" s="119">
        <v>1</v>
      </c>
      <c r="L14" s="119">
        <v>0</v>
      </c>
      <c r="M14" s="119">
        <v>235430</v>
      </c>
      <c r="N14" s="119">
        <v>0</v>
      </c>
      <c r="O14" s="119">
        <v>0</v>
      </c>
      <c r="P14" s="119">
        <v>1301330</v>
      </c>
      <c r="Q14" s="119">
        <v>1270659</v>
      </c>
      <c r="R14" s="119">
        <v>4428</v>
      </c>
      <c r="S14" s="119">
        <v>0</v>
      </c>
      <c r="T14" s="119">
        <v>26243</v>
      </c>
      <c r="U14" s="119">
        <v>452051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20">
        <v>0</v>
      </c>
      <c r="AB14" s="436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70"/>
      <c r="BX14" s="169"/>
      <c r="BY14" s="170"/>
      <c r="BZ14" s="170"/>
      <c r="CA14" s="170"/>
      <c r="CB14" s="171"/>
    </row>
    <row r="15" spans="1:80" s="172" customFormat="1" ht="15.75" customHeight="1">
      <c r="A15" s="455" t="s">
        <v>230</v>
      </c>
      <c r="B15" s="119">
        <v>10</v>
      </c>
      <c r="C15" s="119">
        <v>10</v>
      </c>
      <c r="D15" s="119">
        <v>0</v>
      </c>
      <c r="E15" s="119">
        <v>0</v>
      </c>
      <c r="F15" s="119">
        <v>754</v>
      </c>
      <c r="G15" s="119">
        <v>563</v>
      </c>
      <c r="H15" s="119">
        <v>191</v>
      </c>
      <c r="I15" s="119">
        <v>563</v>
      </c>
      <c r="J15" s="119">
        <v>191</v>
      </c>
      <c r="K15" s="119">
        <v>0</v>
      </c>
      <c r="L15" s="119">
        <v>0</v>
      </c>
      <c r="M15" s="119">
        <v>311712</v>
      </c>
      <c r="N15" s="119">
        <v>295112</v>
      </c>
      <c r="O15" s="119">
        <v>16600</v>
      </c>
      <c r="P15" s="119">
        <v>3199566</v>
      </c>
      <c r="Q15" s="119">
        <v>2987687</v>
      </c>
      <c r="R15" s="119">
        <v>211006</v>
      </c>
      <c r="S15" s="119">
        <v>0</v>
      </c>
      <c r="T15" s="119">
        <v>873</v>
      </c>
      <c r="U15" s="119">
        <v>2085548</v>
      </c>
      <c r="V15" s="119">
        <v>1948020</v>
      </c>
      <c r="W15" s="119">
        <v>68217</v>
      </c>
      <c r="X15" s="119">
        <v>49970</v>
      </c>
      <c r="Y15" s="119">
        <v>1048</v>
      </c>
      <c r="Z15" s="119">
        <v>17655</v>
      </c>
      <c r="AA15" s="120">
        <v>638</v>
      </c>
      <c r="AB15" s="436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70"/>
      <c r="BX15" s="169"/>
      <c r="BY15" s="170"/>
      <c r="BZ15" s="170"/>
      <c r="CA15" s="170"/>
      <c r="CB15" s="171"/>
    </row>
    <row r="16" spans="1:80" s="177" customFormat="1" ht="15.75" customHeight="1">
      <c r="A16" s="173" t="s">
        <v>10</v>
      </c>
      <c r="B16" s="121">
        <v>220</v>
      </c>
      <c r="C16" s="121">
        <v>195</v>
      </c>
      <c r="D16" s="121">
        <v>2</v>
      </c>
      <c r="E16" s="121">
        <v>23</v>
      </c>
      <c r="F16" s="121">
        <v>6212</v>
      </c>
      <c r="G16" s="121">
        <v>1251</v>
      </c>
      <c r="H16" s="121">
        <v>4961</v>
      </c>
      <c r="I16" s="121">
        <v>1230</v>
      </c>
      <c r="J16" s="121">
        <v>4951</v>
      </c>
      <c r="K16" s="121">
        <v>21</v>
      </c>
      <c r="L16" s="121">
        <v>10</v>
      </c>
      <c r="M16" s="121">
        <v>1375622</v>
      </c>
      <c r="N16" s="121">
        <v>951092</v>
      </c>
      <c r="O16" s="121">
        <v>23061</v>
      </c>
      <c r="P16" s="121">
        <v>4700661</v>
      </c>
      <c r="Q16" s="121">
        <v>2779503</v>
      </c>
      <c r="R16" s="121">
        <v>1851038</v>
      </c>
      <c r="S16" s="121">
        <v>1107</v>
      </c>
      <c r="T16" s="121">
        <v>69013</v>
      </c>
      <c r="U16" s="121">
        <v>2274347</v>
      </c>
      <c r="V16" s="121">
        <v>1068599</v>
      </c>
      <c r="W16" s="121">
        <v>32459</v>
      </c>
      <c r="X16" s="121">
        <v>69703</v>
      </c>
      <c r="Y16" s="121">
        <v>575390</v>
      </c>
      <c r="Z16" s="121">
        <v>11785</v>
      </c>
      <c r="AA16" s="122">
        <v>23353</v>
      </c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5"/>
      <c r="BX16" s="174"/>
      <c r="BY16" s="175"/>
      <c r="BZ16" s="175"/>
      <c r="CA16" s="175"/>
      <c r="CB16" s="176"/>
    </row>
    <row r="17" spans="1:80" s="172" customFormat="1" ht="15.75" customHeight="1">
      <c r="A17" s="455" t="s">
        <v>229</v>
      </c>
      <c r="B17" s="119">
        <v>158</v>
      </c>
      <c r="C17" s="119">
        <v>134</v>
      </c>
      <c r="D17" s="119">
        <v>1</v>
      </c>
      <c r="E17" s="119">
        <v>23</v>
      </c>
      <c r="F17" s="119">
        <v>1949</v>
      </c>
      <c r="G17" s="119">
        <v>480</v>
      </c>
      <c r="H17" s="119">
        <v>1469</v>
      </c>
      <c r="I17" s="119">
        <v>459</v>
      </c>
      <c r="J17" s="119">
        <v>1459</v>
      </c>
      <c r="K17" s="119">
        <v>21</v>
      </c>
      <c r="L17" s="119">
        <v>10</v>
      </c>
      <c r="M17" s="119">
        <v>401469</v>
      </c>
      <c r="N17" s="119">
        <v>0</v>
      </c>
      <c r="O17" s="119">
        <v>0</v>
      </c>
      <c r="P17" s="119">
        <v>1186457</v>
      </c>
      <c r="Q17" s="119">
        <v>708090</v>
      </c>
      <c r="R17" s="119">
        <v>463926</v>
      </c>
      <c r="S17" s="119">
        <v>0</v>
      </c>
      <c r="T17" s="119">
        <v>14441</v>
      </c>
      <c r="U17" s="119">
        <v>493058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20">
        <v>0</v>
      </c>
      <c r="AB17" s="436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70"/>
      <c r="BX17" s="169"/>
      <c r="BY17" s="170"/>
      <c r="BZ17" s="170"/>
      <c r="CA17" s="170"/>
      <c r="CB17" s="171"/>
    </row>
    <row r="18" spans="1:80" s="172" customFormat="1" ht="15.75" customHeight="1">
      <c r="A18" s="455" t="s">
        <v>230</v>
      </c>
      <c r="B18" s="119">
        <v>62</v>
      </c>
      <c r="C18" s="119">
        <v>61</v>
      </c>
      <c r="D18" s="119">
        <v>1</v>
      </c>
      <c r="E18" s="119">
        <v>0</v>
      </c>
      <c r="F18" s="119">
        <v>4263</v>
      </c>
      <c r="G18" s="119">
        <v>771</v>
      </c>
      <c r="H18" s="119">
        <v>3492</v>
      </c>
      <c r="I18" s="119">
        <v>771</v>
      </c>
      <c r="J18" s="119">
        <v>3492</v>
      </c>
      <c r="K18" s="119">
        <v>0</v>
      </c>
      <c r="L18" s="119">
        <v>0</v>
      </c>
      <c r="M18" s="119">
        <v>974153</v>
      </c>
      <c r="N18" s="119">
        <v>951092</v>
      </c>
      <c r="O18" s="119">
        <v>23061</v>
      </c>
      <c r="P18" s="119">
        <v>3514204</v>
      </c>
      <c r="Q18" s="119">
        <v>2071413</v>
      </c>
      <c r="R18" s="119">
        <v>1387112</v>
      </c>
      <c r="S18" s="119">
        <v>1107</v>
      </c>
      <c r="T18" s="119">
        <v>54572</v>
      </c>
      <c r="U18" s="119">
        <v>1781289</v>
      </c>
      <c r="V18" s="119">
        <v>1068599</v>
      </c>
      <c r="W18" s="119">
        <v>32459</v>
      </c>
      <c r="X18" s="119">
        <v>69703</v>
      </c>
      <c r="Y18" s="119">
        <v>575390</v>
      </c>
      <c r="Z18" s="119">
        <v>11785</v>
      </c>
      <c r="AA18" s="120">
        <v>23353</v>
      </c>
      <c r="AB18" s="436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70"/>
      <c r="BX18" s="169"/>
      <c r="BY18" s="170"/>
      <c r="BZ18" s="170"/>
      <c r="CA18" s="170"/>
      <c r="CB18" s="171"/>
    </row>
    <row r="19" spans="1:80" s="177" customFormat="1" ht="32.25" customHeight="1">
      <c r="A19" s="179" t="s">
        <v>231</v>
      </c>
      <c r="B19" s="121">
        <v>69</v>
      </c>
      <c r="C19" s="121">
        <v>62</v>
      </c>
      <c r="D19" s="121">
        <v>3</v>
      </c>
      <c r="E19" s="121">
        <v>4</v>
      </c>
      <c r="F19" s="121">
        <v>1086</v>
      </c>
      <c r="G19" s="121">
        <v>865</v>
      </c>
      <c r="H19" s="121">
        <v>221</v>
      </c>
      <c r="I19" s="121">
        <v>861</v>
      </c>
      <c r="J19" s="121">
        <v>221</v>
      </c>
      <c r="K19" s="121">
        <v>4</v>
      </c>
      <c r="L19" s="121">
        <v>0</v>
      </c>
      <c r="M19" s="121">
        <v>325436</v>
      </c>
      <c r="N19" s="121">
        <v>131828</v>
      </c>
      <c r="O19" s="121">
        <v>5771</v>
      </c>
      <c r="P19" s="121">
        <v>2319719</v>
      </c>
      <c r="Q19" s="121">
        <v>1962728</v>
      </c>
      <c r="R19" s="121">
        <v>55740</v>
      </c>
      <c r="S19" s="121">
        <v>26</v>
      </c>
      <c r="T19" s="121">
        <v>301225</v>
      </c>
      <c r="U19" s="121">
        <v>1380509</v>
      </c>
      <c r="V19" s="121">
        <v>465134</v>
      </c>
      <c r="W19" s="121">
        <v>5248</v>
      </c>
      <c r="X19" s="121">
        <v>17108</v>
      </c>
      <c r="Y19" s="121">
        <v>5361</v>
      </c>
      <c r="Z19" s="121">
        <v>694</v>
      </c>
      <c r="AA19" s="122">
        <v>41491</v>
      </c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5"/>
      <c r="BX19" s="174"/>
      <c r="BY19" s="175"/>
      <c r="BZ19" s="175"/>
      <c r="CA19" s="175"/>
      <c r="CB19" s="176"/>
    </row>
    <row r="20" spans="1:80" s="172" customFormat="1" ht="15.75" customHeight="1">
      <c r="A20" s="455" t="s">
        <v>229</v>
      </c>
      <c r="B20" s="119">
        <v>62</v>
      </c>
      <c r="C20" s="119">
        <v>56</v>
      </c>
      <c r="D20" s="119">
        <v>2</v>
      </c>
      <c r="E20" s="119">
        <v>4</v>
      </c>
      <c r="F20" s="119">
        <v>701</v>
      </c>
      <c r="G20" s="119">
        <v>554</v>
      </c>
      <c r="H20" s="119">
        <v>147</v>
      </c>
      <c r="I20" s="119">
        <v>550</v>
      </c>
      <c r="J20" s="119">
        <v>147</v>
      </c>
      <c r="K20" s="119">
        <v>4</v>
      </c>
      <c r="L20" s="119">
        <v>0</v>
      </c>
      <c r="M20" s="119">
        <v>187837</v>
      </c>
      <c r="N20" s="119">
        <v>0</v>
      </c>
      <c r="O20" s="119">
        <v>0</v>
      </c>
      <c r="P20" s="119">
        <v>1514347</v>
      </c>
      <c r="Q20" s="119">
        <v>1297256</v>
      </c>
      <c r="R20" s="119">
        <v>55249</v>
      </c>
      <c r="S20" s="119">
        <v>26</v>
      </c>
      <c r="T20" s="119">
        <v>161816</v>
      </c>
      <c r="U20" s="119">
        <v>845473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20">
        <v>0</v>
      </c>
      <c r="AB20" s="436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70"/>
      <c r="BX20" s="169"/>
      <c r="BY20" s="170"/>
      <c r="BZ20" s="170"/>
      <c r="CA20" s="170"/>
      <c r="CB20" s="171"/>
    </row>
    <row r="21" spans="1:80" s="172" customFormat="1" ht="15.75" customHeight="1">
      <c r="A21" s="455" t="s">
        <v>230</v>
      </c>
      <c r="B21" s="119">
        <v>7</v>
      </c>
      <c r="C21" s="119">
        <v>6</v>
      </c>
      <c r="D21" s="119">
        <v>1</v>
      </c>
      <c r="E21" s="119">
        <v>0</v>
      </c>
      <c r="F21" s="119">
        <v>385</v>
      </c>
      <c r="G21" s="119">
        <v>311</v>
      </c>
      <c r="H21" s="119">
        <v>74</v>
      </c>
      <c r="I21" s="119">
        <v>311</v>
      </c>
      <c r="J21" s="119">
        <v>74</v>
      </c>
      <c r="K21" s="119">
        <v>0</v>
      </c>
      <c r="L21" s="119">
        <v>0</v>
      </c>
      <c r="M21" s="119">
        <v>137599</v>
      </c>
      <c r="N21" s="119">
        <v>131828</v>
      </c>
      <c r="O21" s="119">
        <v>5771</v>
      </c>
      <c r="P21" s="119">
        <v>805372</v>
      </c>
      <c r="Q21" s="119">
        <v>665472</v>
      </c>
      <c r="R21" s="119">
        <v>491</v>
      </c>
      <c r="S21" s="119">
        <v>0</v>
      </c>
      <c r="T21" s="119">
        <v>139409</v>
      </c>
      <c r="U21" s="119">
        <v>535036</v>
      </c>
      <c r="V21" s="119">
        <v>465134</v>
      </c>
      <c r="W21" s="119">
        <v>5248</v>
      </c>
      <c r="X21" s="119">
        <v>17108</v>
      </c>
      <c r="Y21" s="119">
        <v>5361</v>
      </c>
      <c r="Z21" s="119">
        <v>694</v>
      </c>
      <c r="AA21" s="120">
        <v>41491</v>
      </c>
      <c r="AB21" s="436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70"/>
      <c r="BX21" s="169"/>
      <c r="BY21" s="170"/>
      <c r="BZ21" s="170"/>
      <c r="CA21" s="170"/>
      <c r="CB21" s="171"/>
    </row>
    <row r="22" spans="1:80" s="177" customFormat="1" ht="15.75" customHeight="1">
      <c r="A22" s="173" t="s">
        <v>55</v>
      </c>
      <c r="B22" s="121">
        <v>70</v>
      </c>
      <c r="C22" s="121">
        <v>65</v>
      </c>
      <c r="D22" s="121">
        <v>1</v>
      </c>
      <c r="E22" s="121">
        <v>4</v>
      </c>
      <c r="F22" s="121">
        <v>1710</v>
      </c>
      <c r="G22" s="121">
        <v>1277</v>
      </c>
      <c r="H22" s="121">
        <v>433</v>
      </c>
      <c r="I22" s="202">
        <v>1273</v>
      </c>
      <c r="J22" s="177">
        <v>431</v>
      </c>
      <c r="K22" s="121">
        <v>4</v>
      </c>
      <c r="L22" s="121">
        <v>2</v>
      </c>
      <c r="M22" s="121">
        <v>586445</v>
      </c>
      <c r="N22" s="121">
        <v>390528</v>
      </c>
      <c r="O22" s="121">
        <v>17813</v>
      </c>
      <c r="P22" s="121">
        <v>2572105</v>
      </c>
      <c r="Q22" s="121">
        <v>2411052</v>
      </c>
      <c r="R22" s="121">
        <v>23115</v>
      </c>
      <c r="S22" s="121">
        <v>0</v>
      </c>
      <c r="T22" s="121">
        <v>137938</v>
      </c>
      <c r="U22" s="121">
        <v>1308620</v>
      </c>
      <c r="V22" s="121">
        <v>772118</v>
      </c>
      <c r="W22" s="121">
        <v>5913</v>
      </c>
      <c r="X22" s="121">
        <v>29772</v>
      </c>
      <c r="Y22" s="121">
        <v>93263</v>
      </c>
      <c r="Z22" s="121">
        <v>2959</v>
      </c>
      <c r="AA22" s="122">
        <v>92563</v>
      </c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74"/>
      <c r="BY22" s="175"/>
      <c r="BZ22" s="175"/>
      <c r="CA22" s="175"/>
      <c r="CB22" s="176"/>
    </row>
    <row r="23" spans="1:80" s="172" customFormat="1" ht="15.75" customHeight="1">
      <c r="A23" s="455" t="s">
        <v>229</v>
      </c>
      <c r="B23" s="119">
        <v>58</v>
      </c>
      <c r="C23" s="119">
        <v>53</v>
      </c>
      <c r="D23" s="119">
        <v>1</v>
      </c>
      <c r="E23" s="119">
        <v>4</v>
      </c>
      <c r="F23" s="119">
        <v>594</v>
      </c>
      <c r="G23" s="119">
        <v>451</v>
      </c>
      <c r="H23" s="119">
        <v>143</v>
      </c>
      <c r="I23" s="628">
        <v>447</v>
      </c>
      <c r="J23" s="172">
        <v>141</v>
      </c>
      <c r="K23" s="119">
        <v>4</v>
      </c>
      <c r="L23" s="119">
        <v>2</v>
      </c>
      <c r="M23" s="119">
        <v>178104</v>
      </c>
      <c r="N23" s="119">
        <v>0</v>
      </c>
      <c r="O23" s="119">
        <v>0</v>
      </c>
      <c r="P23" s="119">
        <v>706835</v>
      </c>
      <c r="Q23" s="119">
        <v>664783</v>
      </c>
      <c r="R23" s="119">
        <v>23115</v>
      </c>
      <c r="S23" s="119">
        <v>0</v>
      </c>
      <c r="T23" s="119">
        <v>18937</v>
      </c>
      <c r="U23" s="119">
        <v>312032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20">
        <v>0</v>
      </c>
      <c r="AB23" s="436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70"/>
      <c r="BX23" s="169"/>
      <c r="BY23" s="170"/>
      <c r="BZ23" s="170"/>
      <c r="CA23" s="170"/>
      <c r="CB23" s="171"/>
    </row>
    <row r="24" spans="1:80" s="172" customFormat="1" ht="15.75" customHeight="1">
      <c r="A24" s="455" t="s">
        <v>230</v>
      </c>
      <c r="B24" s="119">
        <v>12</v>
      </c>
      <c r="C24" s="119">
        <v>12</v>
      </c>
      <c r="D24" s="119">
        <v>0</v>
      </c>
      <c r="E24" s="119">
        <v>0</v>
      </c>
      <c r="F24" s="119">
        <v>1116</v>
      </c>
      <c r="G24" s="119">
        <v>826</v>
      </c>
      <c r="H24" s="119">
        <v>290</v>
      </c>
      <c r="I24" s="628">
        <v>826</v>
      </c>
      <c r="J24" s="172">
        <v>290</v>
      </c>
      <c r="K24" s="119">
        <v>0</v>
      </c>
      <c r="L24" s="119">
        <v>0</v>
      </c>
      <c r="M24" s="119">
        <v>408341</v>
      </c>
      <c r="N24" s="119">
        <v>390528</v>
      </c>
      <c r="O24" s="119">
        <v>17813</v>
      </c>
      <c r="P24" s="119">
        <v>1865270</v>
      </c>
      <c r="Q24" s="119">
        <v>1746269</v>
      </c>
      <c r="R24" s="119">
        <v>0</v>
      </c>
      <c r="S24" s="119">
        <v>0</v>
      </c>
      <c r="T24" s="119">
        <v>119001</v>
      </c>
      <c r="U24" s="119">
        <v>996588</v>
      </c>
      <c r="V24" s="119">
        <v>772118</v>
      </c>
      <c r="W24" s="119">
        <v>5913</v>
      </c>
      <c r="X24" s="119">
        <v>29772</v>
      </c>
      <c r="Y24" s="119">
        <v>93263</v>
      </c>
      <c r="Z24" s="119">
        <v>2959</v>
      </c>
      <c r="AA24" s="120">
        <v>92563</v>
      </c>
      <c r="AB24" s="436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70"/>
      <c r="BX24" s="169"/>
      <c r="BY24" s="170"/>
      <c r="BZ24" s="170"/>
      <c r="CA24" s="170"/>
      <c r="CB24" s="171"/>
    </row>
    <row r="25" spans="1:80" s="177" customFormat="1" ht="15.75" customHeight="1">
      <c r="A25" s="173" t="s">
        <v>56</v>
      </c>
      <c r="B25" s="121">
        <v>37</v>
      </c>
      <c r="C25" s="121">
        <v>36</v>
      </c>
      <c r="D25" s="121">
        <v>0</v>
      </c>
      <c r="E25" s="121">
        <v>1</v>
      </c>
      <c r="F25" s="121">
        <v>996</v>
      </c>
      <c r="G25" s="121">
        <v>669</v>
      </c>
      <c r="H25" s="121">
        <v>327</v>
      </c>
      <c r="I25" s="121">
        <v>668</v>
      </c>
      <c r="J25" s="121">
        <v>326</v>
      </c>
      <c r="K25" s="121">
        <v>1</v>
      </c>
      <c r="L25" s="121">
        <v>1</v>
      </c>
      <c r="M25" s="121">
        <v>354186</v>
      </c>
      <c r="N25" s="121">
        <v>250347</v>
      </c>
      <c r="O25" s="121">
        <v>11955</v>
      </c>
      <c r="P25" s="121">
        <v>2372328</v>
      </c>
      <c r="Q25" s="121">
        <v>1962767</v>
      </c>
      <c r="R25" s="121">
        <v>58808</v>
      </c>
      <c r="S25" s="121">
        <v>2469</v>
      </c>
      <c r="T25" s="121">
        <v>348284</v>
      </c>
      <c r="U25" s="121">
        <v>1559036</v>
      </c>
      <c r="V25" s="121">
        <v>775791</v>
      </c>
      <c r="W25" s="121">
        <v>17662</v>
      </c>
      <c r="X25" s="121">
        <v>31669</v>
      </c>
      <c r="Y25" s="121">
        <v>21337</v>
      </c>
      <c r="Z25" s="121">
        <v>6010</v>
      </c>
      <c r="AA25" s="122">
        <v>223504</v>
      </c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74"/>
      <c r="BY25" s="175"/>
      <c r="BZ25" s="175"/>
      <c r="CA25" s="175"/>
      <c r="CB25" s="176"/>
    </row>
    <row r="26" spans="1:80" s="172" customFormat="1" ht="15.75" customHeight="1">
      <c r="A26" s="455" t="s">
        <v>229</v>
      </c>
      <c r="B26" s="119">
        <v>26</v>
      </c>
      <c r="C26" s="119">
        <v>25</v>
      </c>
      <c r="D26" s="119">
        <v>0</v>
      </c>
      <c r="E26" s="119">
        <v>1</v>
      </c>
      <c r="F26" s="119">
        <v>323</v>
      </c>
      <c r="G26" s="119">
        <v>193</v>
      </c>
      <c r="H26" s="119">
        <v>130</v>
      </c>
      <c r="I26" s="119">
        <v>192</v>
      </c>
      <c r="J26" s="119">
        <v>129</v>
      </c>
      <c r="K26" s="119">
        <v>1</v>
      </c>
      <c r="L26" s="119">
        <v>1</v>
      </c>
      <c r="M26" s="119">
        <v>91884</v>
      </c>
      <c r="N26" s="119">
        <v>0</v>
      </c>
      <c r="O26" s="119">
        <v>0</v>
      </c>
      <c r="P26" s="119">
        <v>661558</v>
      </c>
      <c r="Q26" s="119">
        <v>535923</v>
      </c>
      <c r="R26" s="119">
        <v>41183</v>
      </c>
      <c r="S26" s="119">
        <v>2469</v>
      </c>
      <c r="T26" s="119">
        <v>81983</v>
      </c>
      <c r="U26" s="119">
        <v>483063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20">
        <v>0</v>
      </c>
      <c r="AB26" s="436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70"/>
      <c r="BX26" s="169"/>
      <c r="BY26" s="170"/>
      <c r="BZ26" s="170"/>
      <c r="CA26" s="170"/>
      <c r="CB26" s="171"/>
    </row>
    <row r="27" spans="1:80" s="172" customFormat="1" ht="15.75" customHeight="1">
      <c r="A27" s="455" t="s">
        <v>230</v>
      </c>
      <c r="B27" s="119">
        <v>11</v>
      </c>
      <c r="C27" s="119">
        <v>11</v>
      </c>
      <c r="D27" s="119">
        <v>0</v>
      </c>
      <c r="E27" s="119">
        <v>0</v>
      </c>
      <c r="F27" s="119">
        <v>673</v>
      </c>
      <c r="G27" s="119">
        <v>476</v>
      </c>
      <c r="H27" s="119">
        <v>197</v>
      </c>
      <c r="I27" s="119">
        <v>476</v>
      </c>
      <c r="J27" s="119">
        <v>197</v>
      </c>
      <c r="K27" s="119">
        <v>0</v>
      </c>
      <c r="L27" s="119">
        <v>0</v>
      </c>
      <c r="M27" s="119">
        <v>262302</v>
      </c>
      <c r="N27" s="119">
        <v>250347</v>
      </c>
      <c r="O27" s="119">
        <v>11955</v>
      </c>
      <c r="P27" s="119">
        <v>1710770</v>
      </c>
      <c r="Q27" s="119">
        <v>1426844</v>
      </c>
      <c r="R27" s="119">
        <v>17625</v>
      </c>
      <c r="S27" s="119">
        <v>0</v>
      </c>
      <c r="T27" s="119">
        <v>266301</v>
      </c>
      <c r="U27" s="119">
        <v>1075973</v>
      </c>
      <c r="V27" s="119">
        <v>775791</v>
      </c>
      <c r="W27" s="119">
        <v>17662</v>
      </c>
      <c r="X27" s="119">
        <v>31669</v>
      </c>
      <c r="Y27" s="119">
        <v>21337</v>
      </c>
      <c r="Z27" s="119">
        <v>6010</v>
      </c>
      <c r="AA27" s="120">
        <v>223504</v>
      </c>
      <c r="AB27" s="436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70"/>
      <c r="BX27" s="169"/>
      <c r="BY27" s="170"/>
      <c r="BZ27" s="170"/>
      <c r="CA27" s="170"/>
      <c r="CB27" s="171"/>
    </row>
    <row r="28" spans="1:80" s="177" customFormat="1" ht="15.75" customHeight="1">
      <c r="A28" s="173" t="s">
        <v>57</v>
      </c>
      <c r="B28" s="121">
        <v>83</v>
      </c>
      <c r="C28" s="121">
        <v>74</v>
      </c>
      <c r="D28" s="121">
        <v>2</v>
      </c>
      <c r="E28" s="121">
        <v>7</v>
      </c>
      <c r="F28" s="121">
        <v>2117</v>
      </c>
      <c r="G28" s="121">
        <v>1274</v>
      </c>
      <c r="H28" s="121">
        <v>843</v>
      </c>
      <c r="I28" s="121">
        <v>1267</v>
      </c>
      <c r="J28" s="121">
        <v>841</v>
      </c>
      <c r="K28" s="121">
        <v>7</v>
      </c>
      <c r="L28" s="121">
        <v>2</v>
      </c>
      <c r="M28" s="121">
        <v>671219</v>
      </c>
      <c r="N28" s="121">
        <v>462743</v>
      </c>
      <c r="O28" s="121">
        <v>7573</v>
      </c>
      <c r="P28" s="121">
        <v>2953070</v>
      </c>
      <c r="Q28" s="121">
        <v>2705726</v>
      </c>
      <c r="R28" s="121">
        <v>141921</v>
      </c>
      <c r="S28" s="121">
        <v>743</v>
      </c>
      <c r="T28" s="121">
        <v>104680</v>
      </c>
      <c r="U28" s="121">
        <v>1424692</v>
      </c>
      <c r="V28" s="121">
        <v>739573</v>
      </c>
      <c r="W28" s="121">
        <v>11705</v>
      </c>
      <c r="X28" s="121">
        <v>43821</v>
      </c>
      <c r="Y28" s="121">
        <v>248769</v>
      </c>
      <c r="Z28" s="121">
        <v>19548</v>
      </c>
      <c r="AA28" s="122">
        <v>49882</v>
      </c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5"/>
      <c r="BX28" s="174"/>
      <c r="BY28" s="175"/>
      <c r="BZ28" s="175"/>
      <c r="CA28" s="175"/>
      <c r="CB28" s="176"/>
    </row>
    <row r="29" spans="1:80" s="172" customFormat="1" ht="15.75" customHeight="1">
      <c r="A29" s="455" t="s">
        <v>229</v>
      </c>
      <c r="B29" s="119">
        <v>64</v>
      </c>
      <c r="C29" s="119">
        <v>57</v>
      </c>
      <c r="D29" s="119">
        <v>0</v>
      </c>
      <c r="E29" s="119">
        <v>7</v>
      </c>
      <c r="F29" s="119">
        <v>724</v>
      </c>
      <c r="G29" s="119">
        <v>414</v>
      </c>
      <c r="H29" s="119">
        <v>310</v>
      </c>
      <c r="I29" s="119">
        <v>407</v>
      </c>
      <c r="J29" s="119">
        <v>308</v>
      </c>
      <c r="K29" s="119">
        <v>7</v>
      </c>
      <c r="L29" s="119">
        <v>2</v>
      </c>
      <c r="M29" s="119">
        <v>200903</v>
      </c>
      <c r="N29" s="119">
        <v>0</v>
      </c>
      <c r="O29" s="119">
        <v>0</v>
      </c>
      <c r="P29" s="119">
        <v>758896</v>
      </c>
      <c r="Q29" s="119">
        <v>588999</v>
      </c>
      <c r="R29" s="119">
        <v>141317</v>
      </c>
      <c r="S29" s="119">
        <v>6</v>
      </c>
      <c r="T29" s="119">
        <v>28574</v>
      </c>
      <c r="U29" s="119">
        <v>311394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20">
        <v>0</v>
      </c>
      <c r="AB29" s="436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70"/>
      <c r="BX29" s="169"/>
      <c r="BY29" s="170"/>
      <c r="BZ29" s="170"/>
      <c r="CA29" s="170"/>
      <c r="CB29" s="171"/>
    </row>
    <row r="30" spans="1:80" s="172" customFormat="1" ht="15.75" customHeight="1">
      <c r="A30" s="455" t="s">
        <v>230</v>
      </c>
      <c r="B30" s="119">
        <v>19</v>
      </c>
      <c r="C30" s="119">
        <v>17</v>
      </c>
      <c r="D30" s="119">
        <v>2</v>
      </c>
      <c r="E30" s="119">
        <v>0</v>
      </c>
      <c r="F30" s="119">
        <v>1393</v>
      </c>
      <c r="G30" s="119">
        <v>860</v>
      </c>
      <c r="H30" s="119">
        <v>533</v>
      </c>
      <c r="I30" s="119">
        <v>860</v>
      </c>
      <c r="J30" s="119">
        <v>533</v>
      </c>
      <c r="K30" s="119">
        <v>0</v>
      </c>
      <c r="L30" s="119">
        <v>0</v>
      </c>
      <c r="M30" s="119">
        <v>470316</v>
      </c>
      <c r="N30" s="119">
        <v>462743</v>
      </c>
      <c r="O30" s="119">
        <v>7573</v>
      </c>
      <c r="P30" s="119">
        <v>2194174</v>
      </c>
      <c r="Q30" s="119">
        <v>2116727</v>
      </c>
      <c r="R30" s="119">
        <v>604</v>
      </c>
      <c r="S30" s="119">
        <v>737</v>
      </c>
      <c r="T30" s="119">
        <v>76106</v>
      </c>
      <c r="U30" s="119">
        <v>1113298</v>
      </c>
      <c r="V30" s="119">
        <v>739573</v>
      </c>
      <c r="W30" s="119">
        <v>11705</v>
      </c>
      <c r="X30" s="119">
        <v>43821</v>
      </c>
      <c r="Y30" s="119">
        <v>248769</v>
      </c>
      <c r="Z30" s="119">
        <v>19548</v>
      </c>
      <c r="AA30" s="120">
        <v>49882</v>
      </c>
      <c r="AB30" s="436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70"/>
      <c r="BX30" s="169"/>
      <c r="BY30" s="170"/>
      <c r="BZ30" s="170"/>
      <c r="CA30" s="170"/>
      <c r="CB30" s="171"/>
    </row>
    <row r="31" spans="1:80" s="177" customFormat="1" ht="15.75" customHeight="1">
      <c r="A31" s="173" t="s">
        <v>9</v>
      </c>
      <c r="B31" s="121">
        <v>33</v>
      </c>
      <c r="C31" s="121">
        <v>32</v>
      </c>
      <c r="D31" s="121">
        <v>0</v>
      </c>
      <c r="E31" s="121">
        <v>1</v>
      </c>
      <c r="F31" s="121">
        <v>3525</v>
      </c>
      <c r="G31" s="121">
        <v>2250</v>
      </c>
      <c r="H31" s="121">
        <v>1275</v>
      </c>
      <c r="I31" s="121">
        <v>2249</v>
      </c>
      <c r="J31" s="121">
        <v>1274</v>
      </c>
      <c r="K31" s="121">
        <v>1</v>
      </c>
      <c r="L31" s="121">
        <v>1</v>
      </c>
      <c r="M31" s="121">
        <v>1721485</v>
      </c>
      <c r="N31" s="121">
        <v>1563781</v>
      </c>
      <c r="O31" s="121">
        <v>87509</v>
      </c>
      <c r="P31" s="121">
        <v>26787789</v>
      </c>
      <c r="Q31" s="121">
        <v>24592162</v>
      </c>
      <c r="R31" s="121">
        <v>1582616</v>
      </c>
      <c r="S31" s="121">
        <v>0</v>
      </c>
      <c r="T31" s="121">
        <v>613011</v>
      </c>
      <c r="U31" s="121">
        <v>10137632</v>
      </c>
      <c r="V31" s="121">
        <v>7376597</v>
      </c>
      <c r="W31" s="121">
        <v>89964</v>
      </c>
      <c r="X31" s="121">
        <v>375632</v>
      </c>
      <c r="Y31" s="121">
        <v>304379</v>
      </c>
      <c r="Z31" s="121">
        <v>77001</v>
      </c>
      <c r="AA31" s="122">
        <v>4667</v>
      </c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74"/>
      <c r="BY31" s="175"/>
      <c r="BZ31" s="175"/>
      <c r="CA31" s="175"/>
      <c r="CB31" s="176"/>
    </row>
    <row r="32" spans="1:80" s="172" customFormat="1" ht="15.75" customHeight="1">
      <c r="A32" s="455" t="s">
        <v>229</v>
      </c>
      <c r="B32" s="119">
        <v>15</v>
      </c>
      <c r="C32" s="119">
        <v>14</v>
      </c>
      <c r="D32" s="119">
        <v>0</v>
      </c>
      <c r="E32" s="119">
        <v>1</v>
      </c>
      <c r="F32" s="119">
        <v>219</v>
      </c>
      <c r="G32" s="119">
        <v>129</v>
      </c>
      <c r="H32" s="119">
        <v>90</v>
      </c>
      <c r="I32" s="119">
        <v>128</v>
      </c>
      <c r="J32" s="119">
        <v>89</v>
      </c>
      <c r="K32" s="119">
        <v>1</v>
      </c>
      <c r="L32" s="119">
        <v>1</v>
      </c>
      <c r="M32" s="119">
        <v>70195</v>
      </c>
      <c r="N32" s="119">
        <v>0</v>
      </c>
      <c r="O32" s="119">
        <v>0</v>
      </c>
      <c r="P32" s="119">
        <v>2229865</v>
      </c>
      <c r="Q32" s="119">
        <v>1638091</v>
      </c>
      <c r="R32" s="119">
        <v>30767</v>
      </c>
      <c r="S32" s="119">
        <v>0</v>
      </c>
      <c r="T32" s="119">
        <v>561007</v>
      </c>
      <c r="U32" s="119">
        <v>1909392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20">
        <v>0</v>
      </c>
      <c r="AB32" s="436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70"/>
      <c r="BX32" s="169"/>
      <c r="BY32" s="170"/>
      <c r="BZ32" s="170"/>
      <c r="CA32" s="170"/>
      <c r="CB32" s="171"/>
    </row>
    <row r="33" spans="1:80" s="172" customFormat="1" ht="15.75" customHeight="1">
      <c r="A33" s="455" t="s">
        <v>230</v>
      </c>
      <c r="B33" s="119">
        <v>18</v>
      </c>
      <c r="C33" s="119">
        <v>18</v>
      </c>
      <c r="D33" s="119">
        <v>0</v>
      </c>
      <c r="E33" s="119">
        <v>0</v>
      </c>
      <c r="F33" s="119">
        <v>3306</v>
      </c>
      <c r="G33" s="119">
        <v>2121</v>
      </c>
      <c r="H33" s="119">
        <v>1185</v>
      </c>
      <c r="I33" s="119">
        <v>2121</v>
      </c>
      <c r="J33" s="119">
        <v>1185</v>
      </c>
      <c r="K33" s="119">
        <v>0</v>
      </c>
      <c r="L33" s="119">
        <v>0</v>
      </c>
      <c r="M33" s="119">
        <v>1651290</v>
      </c>
      <c r="N33" s="119">
        <v>1563781</v>
      </c>
      <c r="O33" s="119">
        <v>87509</v>
      </c>
      <c r="P33" s="119">
        <v>24557924</v>
      </c>
      <c r="Q33" s="119">
        <v>22954071</v>
      </c>
      <c r="R33" s="119">
        <v>1551849</v>
      </c>
      <c r="S33" s="119">
        <v>0</v>
      </c>
      <c r="T33" s="119">
        <v>52004</v>
      </c>
      <c r="U33" s="119">
        <v>8228240</v>
      </c>
      <c r="V33" s="119">
        <v>7376597</v>
      </c>
      <c r="W33" s="119">
        <v>89964</v>
      </c>
      <c r="X33" s="119">
        <v>375632</v>
      </c>
      <c r="Y33" s="119">
        <v>304379</v>
      </c>
      <c r="Z33" s="119">
        <v>77001</v>
      </c>
      <c r="AA33" s="120">
        <v>4667</v>
      </c>
      <c r="AB33" s="436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70"/>
      <c r="BX33" s="169"/>
      <c r="BY33" s="170"/>
      <c r="BZ33" s="170"/>
      <c r="CA33" s="170"/>
      <c r="CB33" s="171"/>
    </row>
    <row r="34" spans="1:80" s="177" customFormat="1" ht="15.75" customHeight="1">
      <c r="A34" s="173" t="s">
        <v>58</v>
      </c>
      <c r="B34" s="121">
        <v>12</v>
      </c>
      <c r="C34" s="121">
        <v>4</v>
      </c>
      <c r="D34" s="121">
        <v>8</v>
      </c>
      <c r="E34" s="121">
        <v>0</v>
      </c>
      <c r="F34" s="121">
        <v>108</v>
      </c>
      <c r="G34" s="121">
        <v>93</v>
      </c>
      <c r="H34" s="121">
        <v>15</v>
      </c>
      <c r="I34" s="121">
        <v>93</v>
      </c>
      <c r="J34" s="121">
        <v>15</v>
      </c>
      <c r="K34" s="121">
        <v>0</v>
      </c>
      <c r="L34" s="121">
        <v>0</v>
      </c>
      <c r="M34" s="121">
        <v>47405</v>
      </c>
      <c r="N34" s="121" t="s">
        <v>728</v>
      </c>
      <c r="O34" s="121" t="s">
        <v>728</v>
      </c>
      <c r="P34" s="121">
        <v>436164</v>
      </c>
      <c r="Q34" s="121">
        <v>434227</v>
      </c>
      <c r="R34" s="121">
        <v>0</v>
      </c>
      <c r="S34" s="121">
        <v>0</v>
      </c>
      <c r="T34" s="121">
        <v>1937</v>
      </c>
      <c r="U34" s="121">
        <v>295385</v>
      </c>
      <c r="V34" s="121" t="s">
        <v>728</v>
      </c>
      <c r="W34" s="121" t="s">
        <v>728</v>
      </c>
      <c r="X34" s="121" t="s">
        <v>728</v>
      </c>
      <c r="Y34" s="121" t="s">
        <v>728</v>
      </c>
      <c r="Z34" s="121" t="s">
        <v>728</v>
      </c>
      <c r="AA34" s="122" t="s">
        <v>728</v>
      </c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5"/>
      <c r="BX34" s="174"/>
      <c r="BY34" s="175"/>
      <c r="BZ34" s="175"/>
      <c r="CA34" s="175"/>
      <c r="CB34" s="176"/>
    </row>
    <row r="35" spans="1:80" s="172" customFormat="1" ht="15.75" customHeight="1">
      <c r="A35" s="455" t="s">
        <v>229</v>
      </c>
      <c r="B35" s="119">
        <v>11</v>
      </c>
      <c r="C35" s="119">
        <v>3</v>
      </c>
      <c r="D35" s="119">
        <v>8</v>
      </c>
      <c r="E35" s="119">
        <v>0</v>
      </c>
      <c r="F35" s="119">
        <v>78</v>
      </c>
      <c r="G35" s="119">
        <v>64</v>
      </c>
      <c r="H35" s="119">
        <v>14</v>
      </c>
      <c r="I35" s="119">
        <v>64</v>
      </c>
      <c r="J35" s="119">
        <v>14</v>
      </c>
      <c r="K35" s="119">
        <v>0</v>
      </c>
      <c r="L35" s="119">
        <v>0</v>
      </c>
      <c r="M35" s="119" t="s">
        <v>728</v>
      </c>
      <c r="N35" s="119">
        <v>0</v>
      </c>
      <c r="O35" s="119">
        <v>0</v>
      </c>
      <c r="P35" s="119" t="s">
        <v>728</v>
      </c>
      <c r="Q35" s="119" t="s">
        <v>728</v>
      </c>
      <c r="R35" s="119" t="s">
        <v>728</v>
      </c>
      <c r="S35" s="119" t="s">
        <v>728</v>
      </c>
      <c r="T35" s="119" t="s">
        <v>728</v>
      </c>
      <c r="U35" s="119" t="s">
        <v>728</v>
      </c>
      <c r="V35" s="119">
        <v>0</v>
      </c>
      <c r="W35" s="119">
        <v>0</v>
      </c>
      <c r="X35" s="119">
        <v>0</v>
      </c>
      <c r="Y35" s="119">
        <v>0</v>
      </c>
      <c r="Z35" s="119">
        <v>0</v>
      </c>
      <c r="AA35" s="120">
        <v>0</v>
      </c>
      <c r="AB35" s="436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70"/>
      <c r="BX35" s="169"/>
      <c r="BY35" s="170"/>
      <c r="BZ35" s="170"/>
      <c r="CA35" s="170"/>
      <c r="CB35" s="171"/>
    </row>
    <row r="36" spans="1:80" s="172" customFormat="1" ht="15.75" customHeight="1">
      <c r="A36" s="455" t="s">
        <v>230</v>
      </c>
      <c r="B36" s="119">
        <v>1</v>
      </c>
      <c r="C36" s="119">
        <v>1</v>
      </c>
      <c r="D36" s="119">
        <v>0</v>
      </c>
      <c r="E36" s="119">
        <v>0</v>
      </c>
      <c r="F36" s="119">
        <v>30</v>
      </c>
      <c r="G36" s="119">
        <v>29</v>
      </c>
      <c r="H36" s="119">
        <v>1</v>
      </c>
      <c r="I36" s="119">
        <v>29</v>
      </c>
      <c r="J36" s="119">
        <v>1</v>
      </c>
      <c r="K36" s="119">
        <v>0</v>
      </c>
      <c r="L36" s="119">
        <v>0</v>
      </c>
      <c r="M36" s="119" t="s">
        <v>728</v>
      </c>
      <c r="N36" s="119" t="s">
        <v>728</v>
      </c>
      <c r="O36" s="119" t="s">
        <v>728</v>
      </c>
      <c r="P36" s="119" t="s">
        <v>728</v>
      </c>
      <c r="Q36" s="119" t="s">
        <v>728</v>
      </c>
      <c r="R36" s="119" t="s">
        <v>728</v>
      </c>
      <c r="S36" s="119" t="s">
        <v>728</v>
      </c>
      <c r="T36" s="119" t="s">
        <v>728</v>
      </c>
      <c r="U36" s="119" t="s">
        <v>728</v>
      </c>
      <c r="V36" s="119" t="s">
        <v>728</v>
      </c>
      <c r="W36" s="119" t="s">
        <v>728</v>
      </c>
      <c r="X36" s="119" t="s">
        <v>728</v>
      </c>
      <c r="Y36" s="119" t="s">
        <v>728</v>
      </c>
      <c r="Z36" s="119" t="s">
        <v>728</v>
      </c>
      <c r="AA36" s="120" t="s">
        <v>728</v>
      </c>
      <c r="AB36" s="436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70"/>
      <c r="BX36" s="169"/>
      <c r="BY36" s="170"/>
      <c r="BZ36" s="170"/>
      <c r="CA36" s="170"/>
      <c r="CB36" s="171"/>
    </row>
    <row r="37" spans="1:80" s="177" customFormat="1" ht="30" customHeight="1">
      <c r="A37" s="179" t="s">
        <v>232</v>
      </c>
      <c r="B37" s="121">
        <v>82</v>
      </c>
      <c r="C37" s="121">
        <v>81</v>
      </c>
      <c r="D37" s="121">
        <v>0</v>
      </c>
      <c r="E37" s="121">
        <v>1</v>
      </c>
      <c r="F37" s="121">
        <v>3692</v>
      </c>
      <c r="G37" s="121">
        <v>2098</v>
      </c>
      <c r="H37" s="121">
        <v>1594</v>
      </c>
      <c r="I37" s="121">
        <v>2097</v>
      </c>
      <c r="J37" s="121">
        <v>1594</v>
      </c>
      <c r="K37" s="121">
        <v>1</v>
      </c>
      <c r="L37" s="121">
        <v>0</v>
      </c>
      <c r="M37" s="121">
        <v>1233931</v>
      </c>
      <c r="N37" s="121">
        <v>905332</v>
      </c>
      <c r="O37" s="121">
        <v>134533</v>
      </c>
      <c r="P37" s="121">
        <v>6210509</v>
      </c>
      <c r="Q37" s="121">
        <v>5570450</v>
      </c>
      <c r="R37" s="121">
        <v>519776</v>
      </c>
      <c r="S37" s="121">
        <v>32</v>
      </c>
      <c r="T37" s="121">
        <v>120251</v>
      </c>
      <c r="U37" s="121">
        <v>3258984</v>
      </c>
      <c r="V37" s="121">
        <v>2237128</v>
      </c>
      <c r="W37" s="121">
        <v>19589</v>
      </c>
      <c r="X37" s="121">
        <v>185943</v>
      </c>
      <c r="Y37" s="121">
        <v>328546</v>
      </c>
      <c r="Z37" s="121">
        <v>11966</v>
      </c>
      <c r="AA37" s="122">
        <v>40585</v>
      </c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5"/>
      <c r="BX37" s="174"/>
      <c r="BY37" s="175"/>
      <c r="BZ37" s="175"/>
      <c r="CA37" s="175"/>
      <c r="CB37" s="176"/>
    </row>
    <row r="38" spans="1:80" s="172" customFormat="1" ht="15.75" customHeight="1">
      <c r="A38" s="455" t="s">
        <v>229</v>
      </c>
      <c r="B38" s="119">
        <v>49</v>
      </c>
      <c r="C38" s="119">
        <v>48</v>
      </c>
      <c r="D38" s="119">
        <v>0</v>
      </c>
      <c r="E38" s="119">
        <v>1</v>
      </c>
      <c r="F38" s="119">
        <v>689</v>
      </c>
      <c r="G38" s="119">
        <v>356</v>
      </c>
      <c r="H38" s="119">
        <v>333</v>
      </c>
      <c r="I38" s="119">
        <v>355</v>
      </c>
      <c r="J38" s="119">
        <v>333</v>
      </c>
      <c r="K38" s="119">
        <v>1</v>
      </c>
      <c r="L38" s="119">
        <v>0</v>
      </c>
      <c r="M38" s="119">
        <v>194066</v>
      </c>
      <c r="N38" s="119">
        <v>0</v>
      </c>
      <c r="O38" s="119">
        <v>0</v>
      </c>
      <c r="P38" s="119">
        <v>871432</v>
      </c>
      <c r="Q38" s="119">
        <v>709449</v>
      </c>
      <c r="R38" s="119">
        <v>137028</v>
      </c>
      <c r="S38" s="119">
        <v>32</v>
      </c>
      <c r="T38" s="119">
        <v>24923</v>
      </c>
      <c r="U38" s="119">
        <v>435227</v>
      </c>
      <c r="V38" s="119">
        <v>0</v>
      </c>
      <c r="W38" s="119">
        <v>0</v>
      </c>
      <c r="X38" s="119">
        <v>0</v>
      </c>
      <c r="Y38" s="119">
        <v>0</v>
      </c>
      <c r="Z38" s="119">
        <v>0</v>
      </c>
      <c r="AA38" s="120">
        <v>0</v>
      </c>
      <c r="AB38" s="436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70"/>
      <c r="BX38" s="169"/>
      <c r="BY38" s="170"/>
      <c r="BZ38" s="170"/>
      <c r="CA38" s="170"/>
      <c r="CB38" s="171"/>
    </row>
    <row r="39" spans="1:80" s="172" customFormat="1" ht="15.75" customHeight="1">
      <c r="A39" s="455" t="s">
        <v>230</v>
      </c>
      <c r="B39" s="119">
        <v>33</v>
      </c>
      <c r="C39" s="119">
        <v>33</v>
      </c>
      <c r="D39" s="119">
        <v>0</v>
      </c>
      <c r="E39" s="119">
        <v>0</v>
      </c>
      <c r="F39" s="119">
        <v>3003</v>
      </c>
      <c r="G39" s="119">
        <v>1742</v>
      </c>
      <c r="H39" s="119">
        <v>1261</v>
      </c>
      <c r="I39" s="119">
        <v>1742</v>
      </c>
      <c r="J39" s="119">
        <v>1261</v>
      </c>
      <c r="K39" s="119">
        <v>0</v>
      </c>
      <c r="L39" s="119">
        <v>0</v>
      </c>
      <c r="M39" s="119">
        <v>1039865</v>
      </c>
      <c r="N39" s="119">
        <v>905332</v>
      </c>
      <c r="O39" s="119">
        <v>134533</v>
      </c>
      <c r="P39" s="119">
        <v>5339077</v>
      </c>
      <c r="Q39" s="119">
        <v>4861001</v>
      </c>
      <c r="R39" s="119">
        <v>382748</v>
      </c>
      <c r="S39" s="119">
        <v>0</v>
      </c>
      <c r="T39" s="119">
        <v>95328</v>
      </c>
      <c r="U39" s="119">
        <v>2823757</v>
      </c>
      <c r="V39" s="119">
        <v>2237128</v>
      </c>
      <c r="W39" s="119">
        <v>19589</v>
      </c>
      <c r="X39" s="119">
        <v>185943</v>
      </c>
      <c r="Y39" s="119">
        <v>328546</v>
      </c>
      <c r="Z39" s="119">
        <v>11966</v>
      </c>
      <c r="AA39" s="120">
        <v>40585</v>
      </c>
      <c r="AB39" s="436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70"/>
      <c r="BX39" s="169"/>
      <c r="BY39" s="170"/>
      <c r="BZ39" s="170"/>
      <c r="CA39" s="170"/>
      <c r="CB39" s="171"/>
    </row>
    <row r="40" spans="1:80" s="177" customFormat="1" ht="15.75" customHeight="1">
      <c r="A40" s="173" t="s">
        <v>61</v>
      </c>
      <c r="B40" s="121">
        <v>12</v>
      </c>
      <c r="C40" s="121">
        <v>10</v>
      </c>
      <c r="D40" s="121">
        <v>0</v>
      </c>
      <c r="E40" s="121">
        <v>2</v>
      </c>
      <c r="F40" s="121">
        <v>374</v>
      </c>
      <c r="G40" s="121">
        <v>230</v>
      </c>
      <c r="H40" s="121">
        <v>144</v>
      </c>
      <c r="I40" s="121">
        <v>228</v>
      </c>
      <c r="J40" s="121">
        <v>143</v>
      </c>
      <c r="K40" s="121">
        <v>2</v>
      </c>
      <c r="L40" s="121">
        <v>1</v>
      </c>
      <c r="M40" s="121">
        <v>122419</v>
      </c>
      <c r="N40" s="121" t="s">
        <v>728</v>
      </c>
      <c r="O40" s="121" t="s">
        <v>728</v>
      </c>
      <c r="P40" s="121">
        <v>408398</v>
      </c>
      <c r="Q40" s="121">
        <v>389933</v>
      </c>
      <c r="R40" s="121">
        <v>16290</v>
      </c>
      <c r="S40" s="121">
        <v>0</v>
      </c>
      <c r="T40" s="121">
        <v>2175</v>
      </c>
      <c r="U40" s="121">
        <v>186410</v>
      </c>
      <c r="V40" s="121" t="s">
        <v>728</v>
      </c>
      <c r="W40" s="121" t="s">
        <v>728</v>
      </c>
      <c r="X40" s="121" t="s">
        <v>728</v>
      </c>
      <c r="Y40" s="121" t="s">
        <v>728</v>
      </c>
      <c r="Z40" s="121" t="s">
        <v>728</v>
      </c>
      <c r="AA40" s="122" t="s">
        <v>728</v>
      </c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5"/>
      <c r="BX40" s="174"/>
      <c r="BY40" s="175"/>
      <c r="BZ40" s="175"/>
      <c r="CA40" s="175"/>
      <c r="CB40" s="176"/>
    </row>
    <row r="41" spans="1:80" s="172" customFormat="1" ht="15.75" customHeight="1">
      <c r="A41" s="455" t="s">
        <v>229</v>
      </c>
      <c r="B41" s="119">
        <v>8</v>
      </c>
      <c r="C41" s="119">
        <v>6</v>
      </c>
      <c r="D41" s="119">
        <v>0</v>
      </c>
      <c r="E41" s="119">
        <v>2</v>
      </c>
      <c r="F41" s="119">
        <v>122</v>
      </c>
      <c r="G41" s="119">
        <v>50</v>
      </c>
      <c r="H41" s="119">
        <v>72</v>
      </c>
      <c r="I41" s="119">
        <v>48</v>
      </c>
      <c r="J41" s="119">
        <v>71</v>
      </c>
      <c r="K41" s="119">
        <v>2</v>
      </c>
      <c r="L41" s="119">
        <v>1</v>
      </c>
      <c r="M41" s="119" t="s">
        <v>728</v>
      </c>
      <c r="N41" s="119">
        <v>0</v>
      </c>
      <c r="O41" s="119">
        <v>0</v>
      </c>
      <c r="P41" s="119" t="s">
        <v>728</v>
      </c>
      <c r="Q41" s="119" t="s">
        <v>728</v>
      </c>
      <c r="R41" s="119" t="s">
        <v>728</v>
      </c>
      <c r="S41" s="119" t="s">
        <v>728</v>
      </c>
      <c r="T41" s="119" t="s">
        <v>728</v>
      </c>
      <c r="U41" s="119" t="s">
        <v>728</v>
      </c>
      <c r="V41" s="119">
        <v>0</v>
      </c>
      <c r="W41" s="119">
        <v>0</v>
      </c>
      <c r="X41" s="119">
        <v>0</v>
      </c>
      <c r="Y41" s="119">
        <v>0</v>
      </c>
      <c r="Z41" s="119">
        <v>0</v>
      </c>
      <c r="AA41" s="120">
        <v>0</v>
      </c>
      <c r="AB41" s="436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70"/>
      <c r="BX41" s="169"/>
      <c r="BY41" s="170"/>
      <c r="BZ41" s="170"/>
      <c r="CA41" s="170"/>
      <c r="CB41" s="171"/>
    </row>
    <row r="42" spans="1:80" s="172" customFormat="1" ht="15.75" customHeight="1">
      <c r="A42" s="455" t="s">
        <v>230</v>
      </c>
      <c r="B42" s="119">
        <v>4</v>
      </c>
      <c r="C42" s="119">
        <v>4</v>
      </c>
      <c r="D42" s="119">
        <v>0</v>
      </c>
      <c r="E42" s="119">
        <v>0</v>
      </c>
      <c r="F42" s="119">
        <v>252</v>
      </c>
      <c r="G42" s="119">
        <v>180</v>
      </c>
      <c r="H42" s="119">
        <v>72</v>
      </c>
      <c r="I42" s="119">
        <v>180</v>
      </c>
      <c r="J42" s="119">
        <v>72</v>
      </c>
      <c r="K42" s="119">
        <v>0</v>
      </c>
      <c r="L42" s="119">
        <v>0</v>
      </c>
      <c r="M42" s="119" t="s">
        <v>728</v>
      </c>
      <c r="N42" s="119" t="s">
        <v>728</v>
      </c>
      <c r="O42" s="119" t="s">
        <v>728</v>
      </c>
      <c r="P42" s="119" t="s">
        <v>728</v>
      </c>
      <c r="Q42" s="119" t="s">
        <v>728</v>
      </c>
      <c r="R42" s="119" t="s">
        <v>728</v>
      </c>
      <c r="S42" s="119" t="s">
        <v>728</v>
      </c>
      <c r="T42" s="119" t="s">
        <v>728</v>
      </c>
      <c r="U42" s="119" t="s">
        <v>728</v>
      </c>
      <c r="V42" s="119" t="s">
        <v>728</v>
      </c>
      <c r="W42" s="119" t="s">
        <v>728</v>
      </c>
      <c r="X42" s="119" t="s">
        <v>728</v>
      </c>
      <c r="Y42" s="119" t="s">
        <v>728</v>
      </c>
      <c r="Z42" s="119" t="s">
        <v>728</v>
      </c>
      <c r="AA42" s="120" t="s">
        <v>728</v>
      </c>
      <c r="AB42" s="436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70"/>
      <c r="BX42" s="169"/>
      <c r="BY42" s="170"/>
      <c r="BZ42" s="170"/>
      <c r="CA42" s="170"/>
      <c r="CB42" s="171"/>
    </row>
    <row r="43" spans="1:80" s="177" customFormat="1" ht="15.75" customHeight="1">
      <c r="A43" s="180" t="s">
        <v>233</v>
      </c>
      <c r="B43" s="121">
        <v>26</v>
      </c>
      <c r="C43" s="121">
        <v>24</v>
      </c>
      <c r="D43" s="121" t="s">
        <v>994</v>
      </c>
      <c r="E43" s="121">
        <v>2</v>
      </c>
      <c r="F43" s="121">
        <v>998</v>
      </c>
      <c r="G43" s="121">
        <v>512</v>
      </c>
      <c r="H43" s="121">
        <v>486</v>
      </c>
      <c r="I43" s="121">
        <v>510</v>
      </c>
      <c r="J43" s="121">
        <v>484</v>
      </c>
      <c r="K43" s="121">
        <v>2</v>
      </c>
      <c r="L43" s="121">
        <v>2</v>
      </c>
      <c r="M43" s="121">
        <v>359067</v>
      </c>
      <c r="N43" s="121">
        <v>173301</v>
      </c>
      <c r="O43" s="121">
        <v>132467</v>
      </c>
      <c r="P43" s="121">
        <v>1962695</v>
      </c>
      <c r="Q43" s="121">
        <v>1837966</v>
      </c>
      <c r="R43" s="121">
        <v>124453</v>
      </c>
      <c r="S43" s="121" t="s">
        <v>995</v>
      </c>
      <c r="T43" s="121">
        <v>276</v>
      </c>
      <c r="U43" s="121">
        <v>1062941</v>
      </c>
      <c r="V43" s="121">
        <v>869396</v>
      </c>
      <c r="W43" s="121">
        <v>8594</v>
      </c>
      <c r="X43" s="121">
        <v>24350</v>
      </c>
      <c r="Y43" s="121">
        <v>48535</v>
      </c>
      <c r="Z43" s="121" t="s">
        <v>996</v>
      </c>
      <c r="AA43" s="122">
        <v>272</v>
      </c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5"/>
      <c r="BX43" s="174"/>
      <c r="BY43" s="175"/>
      <c r="BZ43" s="175"/>
      <c r="CA43" s="175"/>
      <c r="CB43" s="176"/>
    </row>
    <row r="44" spans="1:80" s="172" customFormat="1" ht="15.75" customHeight="1">
      <c r="A44" s="455" t="s">
        <v>229</v>
      </c>
      <c r="B44" s="119">
        <v>18</v>
      </c>
      <c r="C44" s="119">
        <v>16</v>
      </c>
      <c r="D44" s="119" t="s">
        <v>994</v>
      </c>
      <c r="E44" s="119">
        <v>2</v>
      </c>
      <c r="F44" s="119">
        <v>265</v>
      </c>
      <c r="G44" s="119">
        <v>61</v>
      </c>
      <c r="H44" s="119">
        <v>204</v>
      </c>
      <c r="I44" s="119">
        <v>59</v>
      </c>
      <c r="J44" s="119">
        <v>202</v>
      </c>
      <c r="K44" s="119">
        <v>2</v>
      </c>
      <c r="L44" s="119">
        <v>2</v>
      </c>
      <c r="M44" s="119">
        <v>53299</v>
      </c>
      <c r="N44" s="119" t="s">
        <v>997</v>
      </c>
      <c r="O44" s="119" t="s">
        <v>998</v>
      </c>
      <c r="P44" s="119">
        <v>162355</v>
      </c>
      <c r="Q44" s="119">
        <v>79203</v>
      </c>
      <c r="R44" s="119">
        <v>83148</v>
      </c>
      <c r="S44" s="119" t="s">
        <v>995</v>
      </c>
      <c r="T44" s="119">
        <v>4</v>
      </c>
      <c r="U44" s="119">
        <v>111794</v>
      </c>
      <c r="V44" s="119" t="s">
        <v>995</v>
      </c>
      <c r="W44" s="119" t="s">
        <v>996</v>
      </c>
      <c r="X44" s="119" t="s">
        <v>996</v>
      </c>
      <c r="Y44" s="119" t="s">
        <v>996</v>
      </c>
      <c r="Z44" s="119" t="s">
        <v>996</v>
      </c>
      <c r="AA44" s="120" t="s">
        <v>996</v>
      </c>
      <c r="AB44" s="436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70"/>
      <c r="BX44" s="169"/>
      <c r="BY44" s="170"/>
      <c r="BZ44" s="170"/>
      <c r="CA44" s="170"/>
      <c r="CB44" s="171"/>
    </row>
    <row r="45" spans="1:80" s="172" customFormat="1" ht="15.75" customHeight="1" thickBot="1">
      <c r="A45" s="456" t="s">
        <v>230</v>
      </c>
      <c r="B45" s="123">
        <v>8</v>
      </c>
      <c r="C45" s="123">
        <v>8</v>
      </c>
      <c r="D45" s="123" t="s">
        <v>994</v>
      </c>
      <c r="E45" s="123" t="s">
        <v>994</v>
      </c>
      <c r="F45" s="123">
        <v>733</v>
      </c>
      <c r="G45" s="123">
        <v>451</v>
      </c>
      <c r="H45" s="123">
        <v>282</v>
      </c>
      <c r="I45" s="123">
        <v>451</v>
      </c>
      <c r="J45" s="123">
        <v>282</v>
      </c>
      <c r="K45" s="123" t="s">
        <v>999</v>
      </c>
      <c r="L45" s="123" t="s">
        <v>999</v>
      </c>
      <c r="M45" s="123">
        <v>305768</v>
      </c>
      <c r="N45" s="123">
        <v>173301</v>
      </c>
      <c r="O45" s="123">
        <v>132467</v>
      </c>
      <c r="P45" s="123">
        <v>1800340</v>
      </c>
      <c r="Q45" s="123">
        <v>1758763</v>
      </c>
      <c r="R45" s="123">
        <v>41305</v>
      </c>
      <c r="S45" s="123" t="s">
        <v>995</v>
      </c>
      <c r="T45" s="123">
        <v>272</v>
      </c>
      <c r="U45" s="123">
        <v>951147</v>
      </c>
      <c r="V45" s="123">
        <v>869396</v>
      </c>
      <c r="W45" s="123">
        <v>8594</v>
      </c>
      <c r="X45" s="123">
        <v>24350</v>
      </c>
      <c r="Y45" s="123">
        <v>48535</v>
      </c>
      <c r="Z45" s="123" t="s">
        <v>996</v>
      </c>
      <c r="AA45" s="124">
        <v>272</v>
      </c>
      <c r="AB45" s="436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70"/>
      <c r="BX45" s="169"/>
      <c r="BY45" s="170"/>
      <c r="BZ45" s="170"/>
      <c r="CA45" s="170"/>
      <c r="CB45" s="171"/>
    </row>
    <row r="46" spans="1:80" ht="13.5" customHeight="1">
      <c r="A46" s="214" t="s">
        <v>234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214"/>
      <c r="Z46" s="436"/>
      <c r="AA46" s="436"/>
      <c r="AB46" s="436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2"/>
      <c r="BX46" s="181"/>
      <c r="BY46" s="182"/>
      <c r="BZ46" s="182"/>
      <c r="CA46" s="182"/>
      <c r="CB46" s="622"/>
    </row>
    <row r="47" spans="1:26" s="51" customFormat="1" ht="15" customHeight="1">
      <c r="A47" s="54" t="s">
        <v>203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6"/>
      <c r="M47" s="56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s="51" customFormat="1" ht="15" customHeight="1">
      <c r="A48" s="54" t="s">
        <v>1066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  <c r="M48" s="56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s="51" customFormat="1" ht="15" customHeight="1">
      <c r="A49" s="54" t="s">
        <v>1060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6"/>
      <c r="M49" s="56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80" ht="13.5" customHeight="1">
      <c r="A50" s="54" t="s">
        <v>1055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214"/>
      <c r="Z50" s="436"/>
      <c r="AA50" s="436"/>
      <c r="AB50" s="436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2"/>
      <c r="BX50" s="181"/>
      <c r="BY50" s="182"/>
      <c r="BZ50" s="182"/>
      <c r="CA50" s="182"/>
      <c r="CB50" s="622"/>
    </row>
    <row r="51" spans="1:80" s="177" customFormat="1" ht="15.75" customHeight="1">
      <c r="A51" s="183" t="s">
        <v>63</v>
      </c>
      <c r="B51" s="121">
        <v>102</v>
      </c>
      <c r="C51" s="121">
        <v>99</v>
      </c>
      <c r="D51" s="121" t="s">
        <v>994</v>
      </c>
      <c r="E51" s="121">
        <v>3</v>
      </c>
      <c r="F51" s="121">
        <v>3888</v>
      </c>
      <c r="G51" s="121">
        <v>3219</v>
      </c>
      <c r="H51" s="121">
        <v>669</v>
      </c>
      <c r="I51" s="121">
        <v>3216</v>
      </c>
      <c r="J51" s="121">
        <v>668</v>
      </c>
      <c r="K51" s="121">
        <v>3</v>
      </c>
      <c r="L51" s="121">
        <v>1</v>
      </c>
      <c r="M51" s="121">
        <v>1663035</v>
      </c>
      <c r="N51" s="121">
        <v>1190580</v>
      </c>
      <c r="O51" s="121">
        <v>93601</v>
      </c>
      <c r="P51" s="121">
        <v>10952815</v>
      </c>
      <c r="Q51" s="121">
        <v>10493197</v>
      </c>
      <c r="R51" s="121">
        <v>89812</v>
      </c>
      <c r="S51" s="121">
        <v>366</v>
      </c>
      <c r="T51" s="121">
        <v>369440</v>
      </c>
      <c r="U51" s="121">
        <v>4130837</v>
      </c>
      <c r="V51" s="121">
        <v>1980195</v>
      </c>
      <c r="W51" s="121">
        <v>85025</v>
      </c>
      <c r="X51" s="121">
        <v>327410</v>
      </c>
      <c r="Y51" s="121">
        <v>353983</v>
      </c>
      <c r="Z51" s="121">
        <v>121812</v>
      </c>
      <c r="AA51" s="122">
        <v>175173</v>
      </c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5"/>
      <c r="BX51" s="174"/>
      <c r="BY51" s="175"/>
      <c r="BZ51" s="175"/>
      <c r="CA51" s="175"/>
      <c r="CB51" s="176"/>
    </row>
    <row r="52" spans="1:80" s="172" customFormat="1" ht="15.75" customHeight="1">
      <c r="A52" s="455" t="s">
        <v>229</v>
      </c>
      <c r="B52" s="119">
        <v>80</v>
      </c>
      <c r="C52" s="119">
        <v>77</v>
      </c>
      <c r="D52" s="119" t="s">
        <v>994</v>
      </c>
      <c r="E52" s="119">
        <v>3</v>
      </c>
      <c r="F52" s="119">
        <v>1044</v>
      </c>
      <c r="G52" s="119">
        <v>880</v>
      </c>
      <c r="H52" s="119">
        <v>164</v>
      </c>
      <c r="I52" s="119">
        <v>877</v>
      </c>
      <c r="J52" s="119">
        <v>163</v>
      </c>
      <c r="K52" s="119">
        <v>3</v>
      </c>
      <c r="L52" s="119">
        <v>1</v>
      </c>
      <c r="M52" s="119">
        <v>378854</v>
      </c>
      <c r="N52" s="119" t="s">
        <v>997</v>
      </c>
      <c r="O52" s="119" t="s">
        <v>998</v>
      </c>
      <c r="P52" s="119">
        <v>2259207</v>
      </c>
      <c r="Q52" s="119">
        <v>2044355</v>
      </c>
      <c r="R52" s="119">
        <v>72903</v>
      </c>
      <c r="S52" s="119" t="s">
        <v>995</v>
      </c>
      <c r="T52" s="119">
        <v>141949</v>
      </c>
      <c r="U52" s="119">
        <v>1087239</v>
      </c>
      <c r="V52" s="119" t="s">
        <v>995</v>
      </c>
      <c r="W52" s="119" t="s">
        <v>996</v>
      </c>
      <c r="X52" s="119" t="s">
        <v>996</v>
      </c>
      <c r="Y52" s="119" t="s">
        <v>996</v>
      </c>
      <c r="Z52" s="119" t="s">
        <v>996</v>
      </c>
      <c r="AA52" s="120" t="s">
        <v>996</v>
      </c>
      <c r="AB52" s="436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70"/>
      <c r="BX52" s="169"/>
      <c r="BY52" s="170"/>
      <c r="BZ52" s="170"/>
      <c r="CA52" s="170"/>
      <c r="CB52" s="171"/>
    </row>
    <row r="53" spans="1:80" s="172" customFormat="1" ht="15.75" customHeight="1">
      <c r="A53" s="455" t="s">
        <v>230</v>
      </c>
      <c r="B53" s="119">
        <v>22</v>
      </c>
      <c r="C53" s="119">
        <v>22</v>
      </c>
      <c r="D53" s="119" t="s">
        <v>994</v>
      </c>
      <c r="E53" s="119" t="s">
        <v>994</v>
      </c>
      <c r="F53" s="119">
        <v>2844</v>
      </c>
      <c r="G53" s="119">
        <v>2339</v>
      </c>
      <c r="H53" s="119">
        <v>505</v>
      </c>
      <c r="I53" s="119">
        <v>2339</v>
      </c>
      <c r="J53" s="119">
        <v>505</v>
      </c>
      <c r="K53" s="119" t="s">
        <v>999</v>
      </c>
      <c r="L53" s="119" t="s">
        <v>999</v>
      </c>
      <c r="M53" s="119">
        <v>1284181</v>
      </c>
      <c r="N53" s="119">
        <v>1190580</v>
      </c>
      <c r="O53" s="119">
        <v>93601</v>
      </c>
      <c r="P53" s="119">
        <v>8693608</v>
      </c>
      <c r="Q53" s="119">
        <v>8448842</v>
      </c>
      <c r="R53" s="119">
        <v>16909</v>
      </c>
      <c r="S53" s="119">
        <v>366</v>
      </c>
      <c r="T53" s="119">
        <v>227491</v>
      </c>
      <c r="U53" s="119">
        <v>3043598</v>
      </c>
      <c r="V53" s="119">
        <v>1980195</v>
      </c>
      <c r="W53" s="119">
        <v>85025</v>
      </c>
      <c r="X53" s="119">
        <v>327410</v>
      </c>
      <c r="Y53" s="119">
        <v>353983</v>
      </c>
      <c r="Z53" s="119">
        <v>121812</v>
      </c>
      <c r="AA53" s="120">
        <v>175173</v>
      </c>
      <c r="AB53" s="436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70"/>
      <c r="BX53" s="169"/>
      <c r="BY53" s="170"/>
      <c r="BZ53" s="170"/>
      <c r="CA53" s="170"/>
      <c r="CB53" s="171"/>
    </row>
    <row r="54" spans="1:80" s="177" customFormat="1" ht="15.75" customHeight="1">
      <c r="A54" s="173" t="s">
        <v>3</v>
      </c>
      <c r="B54" s="121">
        <v>41</v>
      </c>
      <c r="C54" s="121">
        <v>40</v>
      </c>
      <c r="D54" s="121" t="s">
        <v>994</v>
      </c>
      <c r="E54" s="121">
        <v>1</v>
      </c>
      <c r="F54" s="121">
        <v>1136</v>
      </c>
      <c r="G54" s="121">
        <v>936</v>
      </c>
      <c r="H54" s="121">
        <v>200</v>
      </c>
      <c r="I54" s="121">
        <v>933</v>
      </c>
      <c r="J54" s="121">
        <v>199</v>
      </c>
      <c r="K54" s="121">
        <v>3</v>
      </c>
      <c r="L54" s="121">
        <v>1</v>
      </c>
      <c r="M54" s="121">
        <v>483566</v>
      </c>
      <c r="N54" s="121">
        <v>362387</v>
      </c>
      <c r="O54" s="121">
        <v>10271</v>
      </c>
      <c r="P54" s="121">
        <v>3065894</v>
      </c>
      <c r="Q54" s="121">
        <v>2724316</v>
      </c>
      <c r="R54" s="121">
        <v>225677</v>
      </c>
      <c r="S54" s="121">
        <v>316</v>
      </c>
      <c r="T54" s="121">
        <v>115585</v>
      </c>
      <c r="U54" s="121">
        <v>1901088</v>
      </c>
      <c r="V54" s="121">
        <v>1082858</v>
      </c>
      <c r="W54" s="121">
        <v>28290</v>
      </c>
      <c r="X54" s="121">
        <v>79998</v>
      </c>
      <c r="Y54" s="121">
        <v>120174</v>
      </c>
      <c r="Z54" s="121">
        <v>49619</v>
      </c>
      <c r="AA54" s="122">
        <v>40460</v>
      </c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5"/>
      <c r="BX54" s="174"/>
      <c r="BY54" s="175"/>
      <c r="BZ54" s="175"/>
      <c r="CA54" s="175"/>
      <c r="CB54" s="176"/>
    </row>
    <row r="55" spans="1:80" s="172" customFormat="1" ht="15.75" customHeight="1">
      <c r="A55" s="455" t="s">
        <v>229</v>
      </c>
      <c r="B55" s="119">
        <v>30</v>
      </c>
      <c r="C55" s="119">
        <v>29</v>
      </c>
      <c r="D55" s="119" t="s">
        <v>994</v>
      </c>
      <c r="E55" s="119">
        <v>1</v>
      </c>
      <c r="F55" s="119">
        <v>334</v>
      </c>
      <c r="G55" s="119">
        <v>274</v>
      </c>
      <c r="H55" s="119">
        <v>60</v>
      </c>
      <c r="I55" s="119">
        <v>271</v>
      </c>
      <c r="J55" s="119">
        <v>59</v>
      </c>
      <c r="K55" s="119">
        <v>3</v>
      </c>
      <c r="L55" s="119">
        <v>1</v>
      </c>
      <c r="M55" s="119">
        <v>110908</v>
      </c>
      <c r="N55" s="119" t="s">
        <v>997</v>
      </c>
      <c r="O55" s="119" t="s">
        <v>998</v>
      </c>
      <c r="P55" s="119">
        <v>810702</v>
      </c>
      <c r="Q55" s="119">
        <v>748817</v>
      </c>
      <c r="R55" s="119">
        <v>35733</v>
      </c>
      <c r="S55" s="119">
        <v>316</v>
      </c>
      <c r="T55" s="119">
        <v>25836</v>
      </c>
      <c r="U55" s="119">
        <v>499689</v>
      </c>
      <c r="V55" s="119" t="s">
        <v>995</v>
      </c>
      <c r="W55" s="119" t="s">
        <v>996</v>
      </c>
      <c r="X55" s="119" t="s">
        <v>996</v>
      </c>
      <c r="Y55" s="119" t="s">
        <v>996</v>
      </c>
      <c r="Z55" s="119" t="s">
        <v>996</v>
      </c>
      <c r="AA55" s="120" t="s">
        <v>996</v>
      </c>
      <c r="AB55" s="436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70"/>
      <c r="BX55" s="169"/>
      <c r="BY55" s="170"/>
      <c r="BZ55" s="170"/>
      <c r="CA55" s="170"/>
      <c r="CB55" s="171"/>
    </row>
    <row r="56" spans="1:80" s="172" customFormat="1" ht="15.75" customHeight="1">
      <c r="A56" s="455" t="s">
        <v>230</v>
      </c>
      <c r="B56" s="119">
        <v>11</v>
      </c>
      <c r="C56" s="119">
        <v>11</v>
      </c>
      <c r="D56" s="119" t="s">
        <v>994</v>
      </c>
      <c r="E56" s="119" t="s">
        <v>994</v>
      </c>
      <c r="F56" s="119">
        <v>802</v>
      </c>
      <c r="G56" s="119">
        <v>662</v>
      </c>
      <c r="H56" s="119">
        <v>140</v>
      </c>
      <c r="I56" s="119">
        <v>662</v>
      </c>
      <c r="J56" s="119">
        <v>140</v>
      </c>
      <c r="K56" s="119" t="s">
        <v>999</v>
      </c>
      <c r="L56" s="119" t="s">
        <v>999</v>
      </c>
      <c r="M56" s="119">
        <v>372658</v>
      </c>
      <c r="N56" s="119">
        <v>362387</v>
      </c>
      <c r="O56" s="119">
        <v>10271</v>
      </c>
      <c r="P56" s="119">
        <v>2255192</v>
      </c>
      <c r="Q56" s="119">
        <v>1975499</v>
      </c>
      <c r="R56" s="119">
        <v>189944</v>
      </c>
      <c r="S56" s="119" t="s">
        <v>995</v>
      </c>
      <c r="T56" s="119">
        <v>89749</v>
      </c>
      <c r="U56" s="119">
        <v>1401399</v>
      </c>
      <c r="V56" s="119">
        <v>1082858</v>
      </c>
      <c r="W56" s="119">
        <v>28290</v>
      </c>
      <c r="X56" s="119">
        <v>79998</v>
      </c>
      <c r="Y56" s="119">
        <v>120174</v>
      </c>
      <c r="Z56" s="119">
        <v>49619</v>
      </c>
      <c r="AA56" s="120">
        <v>40460</v>
      </c>
      <c r="AB56" s="436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70"/>
      <c r="BX56" s="169"/>
      <c r="BY56" s="170"/>
      <c r="BZ56" s="170"/>
      <c r="CA56" s="170"/>
      <c r="CB56" s="171"/>
    </row>
    <row r="57" spans="1:80" s="177" customFormat="1" ht="15.75" customHeight="1">
      <c r="A57" s="173" t="s">
        <v>64</v>
      </c>
      <c r="B57" s="121">
        <v>40</v>
      </c>
      <c r="C57" s="121">
        <v>39</v>
      </c>
      <c r="D57" s="121" t="s">
        <v>994</v>
      </c>
      <c r="E57" s="121">
        <v>1</v>
      </c>
      <c r="F57" s="121">
        <v>1728</v>
      </c>
      <c r="G57" s="121">
        <v>1424</v>
      </c>
      <c r="H57" s="121">
        <v>304</v>
      </c>
      <c r="I57" s="121">
        <v>1424</v>
      </c>
      <c r="J57" s="121">
        <v>304</v>
      </c>
      <c r="K57" s="121" t="s">
        <v>999</v>
      </c>
      <c r="L57" s="121" t="s">
        <v>999</v>
      </c>
      <c r="M57" s="121">
        <v>818780</v>
      </c>
      <c r="N57" s="121">
        <v>617917</v>
      </c>
      <c r="O57" s="121">
        <v>55199</v>
      </c>
      <c r="P57" s="121">
        <v>5401417</v>
      </c>
      <c r="Q57" s="121">
        <v>5336107</v>
      </c>
      <c r="R57" s="121">
        <v>42341</v>
      </c>
      <c r="S57" s="121">
        <v>130</v>
      </c>
      <c r="T57" s="121">
        <v>22839</v>
      </c>
      <c r="U57" s="121">
        <v>2896124</v>
      </c>
      <c r="V57" s="121">
        <v>2034200</v>
      </c>
      <c r="W57" s="121">
        <v>34204</v>
      </c>
      <c r="X57" s="121">
        <v>363725</v>
      </c>
      <c r="Y57" s="121">
        <v>145836</v>
      </c>
      <c r="Z57" s="121">
        <v>615</v>
      </c>
      <c r="AA57" s="122">
        <v>6878</v>
      </c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5"/>
      <c r="BX57" s="174"/>
      <c r="BY57" s="175"/>
      <c r="BZ57" s="175"/>
      <c r="CA57" s="175"/>
      <c r="CB57" s="176"/>
    </row>
    <row r="58" spans="1:80" s="172" customFormat="1" ht="15.75" customHeight="1">
      <c r="A58" s="455" t="s">
        <v>229</v>
      </c>
      <c r="B58" s="119">
        <v>32</v>
      </c>
      <c r="C58" s="119">
        <v>31</v>
      </c>
      <c r="D58" s="119" t="s">
        <v>994</v>
      </c>
      <c r="E58" s="119">
        <v>1</v>
      </c>
      <c r="F58" s="119">
        <v>491</v>
      </c>
      <c r="G58" s="119">
        <v>361</v>
      </c>
      <c r="H58" s="119">
        <v>130</v>
      </c>
      <c r="I58" s="119">
        <v>361</v>
      </c>
      <c r="J58" s="119">
        <v>130</v>
      </c>
      <c r="K58" s="119" t="s">
        <v>999</v>
      </c>
      <c r="L58" s="119" t="s">
        <v>999</v>
      </c>
      <c r="M58" s="119">
        <v>145664</v>
      </c>
      <c r="N58" s="119" t="s">
        <v>997</v>
      </c>
      <c r="O58" s="119" t="s">
        <v>998</v>
      </c>
      <c r="P58" s="119">
        <v>687433</v>
      </c>
      <c r="Q58" s="119">
        <v>640949</v>
      </c>
      <c r="R58" s="119">
        <v>36420</v>
      </c>
      <c r="S58" s="119">
        <v>87</v>
      </c>
      <c r="T58" s="119">
        <v>9977</v>
      </c>
      <c r="U58" s="119">
        <v>310666</v>
      </c>
      <c r="V58" s="119" t="s">
        <v>995</v>
      </c>
      <c r="W58" s="119" t="s">
        <v>996</v>
      </c>
      <c r="X58" s="119" t="s">
        <v>996</v>
      </c>
      <c r="Y58" s="119" t="s">
        <v>996</v>
      </c>
      <c r="Z58" s="119" t="s">
        <v>996</v>
      </c>
      <c r="AA58" s="120" t="s">
        <v>996</v>
      </c>
      <c r="AB58" s="436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70"/>
      <c r="BX58" s="169"/>
      <c r="BY58" s="170"/>
      <c r="BZ58" s="170"/>
      <c r="CA58" s="170"/>
      <c r="CB58" s="171"/>
    </row>
    <row r="59" spans="1:80" s="172" customFormat="1" ht="15.75" customHeight="1">
      <c r="A59" s="455" t="s">
        <v>230</v>
      </c>
      <c r="B59" s="119">
        <v>8</v>
      </c>
      <c r="C59" s="119">
        <v>8</v>
      </c>
      <c r="D59" s="119" t="s">
        <v>994</v>
      </c>
      <c r="E59" s="119" t="s">
        <v>994</v>
      </c>
      <c r="F59" s="119">
        <v>1237</v>
      </c>
      <c r="G59" s="119">
        <v>1063</v>
      </c>
      <c r="H59" s="119">
        <v>174</v>
      </c>
      <c r="I59" s="119">
        <v>1063</v>
      </c>
      <c r="J59" s="119">
        <v>174</v>
      </c>
      <c r="K59" s="119" t="s">
        <v>999</v>
      </c>
      <c r="L59" s="119" t="s">
        <v>999</v>
      </c>
      <c r="M59" s="119">
        <v>673116</v>
      </c>
      <c r="N59" s="119">
        <v>617917</v>
      </c>
      <c r="O59" s="119">
        <v>55199</v>
      </c>
      <c r="P59" s="119">
        <v>4713984</v>
      </c>
      <c r="Q59" s="119">
        <v>4695158</v>
      </c>
      <c r="R59" s="119">
        <v>5921</v>
      </c>
      <c r="S59" s="119">
        <v>43</v>
      </c>
      <c r="T59" s="119">
        <v>12862</v>
      </c>
      <c r="U59" s="119">
        <v>2585458</v>
      </c>
      <c r="V59" s="119">
        <v>2034200</v>
      </c>
      <c r="W59" s="119">
        <v>34204</v>
      </c>
      <c r="X59" s="119">
        <v>363725</v>
      </c>
      <c r="Y59" s="119">
        <v>145836</v>
      </c>
      <c r="Z59" s="119">
        <v>615</v>
      </c>
      <c r="AA59" s="120">
        <v>6878</v>
      </c>
      <c r="AB59" s="436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70"/>
      <c r="BX59" s="169"/>
      <c r="BY59" s="170"/>
      <c r="BZ59" s="170"/>
      <c r="CA59" s="170"/>
      <c r="CB59" s="171"/>
    </row>
    <row r="60" spans="1:80" s="177" customFormat="1" ht="15.75" customHeight="1">
      <c r="A60" s="173" t="s">
        <v>65</v>
      </c>
      <c r="B60" s="121">
        <v>225</v>
      </c>
      <c r="C60" s="121">
        <v>217</v>
      </c>
      <c r="D60" s="121" t="s">
        <v>994</v>
      </c>
      <c r="E60" s="121">
        <v>8</v>
      </c>
      <c r="F60" s="121">
        <v>5313</v>
      </c>
      <c r="G60" s="121">
        <v>4032</v>
      </c>
      <c r="H60" s="121">
        <v>1281</v>
      </c>
      <c r="I60" s="121">
        <v>4024</v>
      </c>
      <c r="J60" s="121">
        <v>1280</v>
      </c>
      <c r="K60" s="121">
        <v>8</v>
      </c>
      <c r="L60" s="121">
        <v>1</v>
      </c>
      <c r="M60" s="121">
        <v>2023697</v>
      </c>
      <c r="N60" s="121">
        <v>1263328</v>
      </c>
      <c r="O60" s="121">
        <v>50141</v>
      </c>
      <c r="P60" s="121">
        <v>10620953</v>
      </c>
      <c r="Q60" s="121">
        <v>8347428</v>
      </c>
      <c r="R60" s="121">
        <v>2092273</v>
      </c>
      <c r="S60" s="121">
        <v>1160</v>
      </c>
      <c r="T60" s="121">
        <v>180092</v>
      </c>
      <c r="U60" s="121">
        <v>5532998</v>
      </c>
      <c r="V60" s="121">
        <v>3166118</v>
      </c>
      <c r="W60" s="121">
        <v>59504</v>
      </c>
      <c r="X60" s="121">
        <v>160728</v>
      </c>
      <c r="Y60" s="121">
        <v>850200</v>
      </c>
      <c r="Z60" s="121">
        <v>21304</v>
      </c>
      <c r="AA60" s="122">
        <v>607</v>
      </c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5"/>
      <c r="BX60" s="174"/>
      <c r="BY60" s="175"/>
      <c r="BZ60" s="175"/>
      <c r="CA60" s="175"/>
      <c r="CB60" s="176"/>
    </row>
    <row r="61" spans="1:80" s="172" customFormat="1" ht="15.75" customHeight="1">
      <c r="A61" s="455" t="s">
        <v>229</v>
      </c>
      <c r="B61" s="119">
        <v>173</v>
      </c>
      <c r="C61" s="119">
        <v>165</v>
      </c>
      <c r="D61" s="119" t="s">
        <v>994</v>
      </c>
      <c r="E61" s="119">
        <v>8</v>
      </c>
      <c r="F61" s="119">
        <v>2017</v>
      </c>
      <c r="G61" s="119">
        <v>1561</v>
      </c>
      <c r="H61" s="119">
        <v>456</v>
      </c>
      <c r="I61" s="119">
        <v>1553</v>
      </c>
      <c r="J61" s="119">
        <v>455</v>
      </c>
      <c r="K61" s="119">
        <v>8</v>
      </c>
      <c r="L61" s="119">
        <v>1</v>
      </c>
      <c r="M61" s="119">
        <v>710228</v>
      </c>
      <c r="N61" s="119" t="s">
        <v>997</v>
      </c>
      <c r="O61" s="119" t="s">
        <v>998</v>
      </c>
      <c r="P61" s="119">
        <v>2772096</v>
      </c>
      <c r="Q61" s="119">
        <v>1819245</v>
      </c>
      <c r="R61" s="119">
        <v>789761</v>
      </c>
      <c r="S61" s="119">
        <v>854</v>
      </c>
      <c r="T61" s="119">
        <v>162236</v>
      </c>
      <c r="U61" s="119">
        <v>1274537</v>
      </c>
      <c r="V61" s="119" t="s">
        <v>995</v>
      </c>
      <c r="W61" s="119" t="s">
        <v>996</v>
      </c>
      <c r="X61" s="119" t="s">
        <v>996</v>
      </c>
      <c r="Y61" s="119" t="s">
        <v>996</v>
      </c>
      <c r="Z61" s="119" t="s">
        <v>996</v>
      </c>
      <c r="AA61" s="120" t="s">
        <v>996</v>
      </c>
      <c r="AB61" s="436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70"/>
      <c r="BX61" s="169"/>
      <c r="BY61" s="170"/>
      <c r="BZ61" s="170"/>
      <c r="CA61" s="170"/>
      <c r="CB61" s="171"/>
    </row>
    <row r="62" spans="1:80" s="172" customFormat="1" ht="15.75" customHeight="1">
      <c r="A62" s="455" t="s">
        <v>230</v>
      </c>
      <c r="B62" s="119">
        <v>52</v>
      </c>
      <c r="C62" s="119">
        <v>52</v>
      </c>
      <c r="D62" s="119" t="s">
        <v>994</v>
      </c>
      <c r="E62" s="119" t="s">
        <v>994</v>
      </c>
      <c r="F62" s="119">
        <v>3296</v>
      </c>
      <c r="G62" s="119">
        <v>2471</v>
      </c>
      <c r="H62" s="119">
        <v>825</v>
      </c>
      <c r="I62" s="119">
        <v>2471</v>
      </c>
      <c r="J62" s="119">
        <v>825</v>
      </c>
      <c r="K62" s="119" t="s">
        <v>999</v>
      </c>
      <c r="L62" s="119" t="s">
        <v>999</v>
      </c>
      <c r="M62" s="119">
        <v>1313469</v>
      </c>
      <c r="N62" s="119">
        <v>1263328</v>
      </c>
      <c r="O62" s="119">
        <v>50141</v>
      </c>
      <c r="P62" s="119">
        <v>7848857</v>
      </c>
      <c r="Q62" s="119">
        <v>6528183</v>
      </c>
      <c r="R62" s="119">
        <v>1302512</v>
      </c>
      <c r="S62" s="119">
        <v>306</v>
      </c>
      <c r="T62" s="119">
        <v>17856</v>
      </c>
      <c r="U62" s="119">
        <v>4258461</v>
      </c>
      <c r="V62" s="119">
        <v>3166118</v>
      </c>
      <c r="W62" s="119">
        <v>59504</v>
      </c>
      <c r="X62" s="119">
        <v>160728</v>
      </c>
      <c r="Y62" s="119">
        <v>850200</v>
      </c>
      <c r="Z62" s="119">
        <v>21304</v>
      </c>
      <c r="AA62" s="120">
        <v>607</v>
      </c>
      <c r="AB62" s="436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70"/>
      <c r="BX62" s="169"/>
      <c r="BY62" s="170"/>
      <c r="BZ62" s="170"/>
      <c r="CA62" s="170"/>
      <c r="CB62" s="171"/>
    </row>
    <row r="63" spans="1:80" s="177" customFormat="1" ht="15.75" customHeight="1">
      <c r="A63" s="173" t="s">
        <v>235</v>
      </c>
      <c r="B63" s="121">
        <v>66</v>
      </c>
      <c r="C63" s="121">
        <v>65</v>
      </c>
      <c r="D63" s="121" t="s">
        <v>994</v>
      </c>
      <c r="E63" s="121">
        <v>1</v>
      </c>
      <c r="F63" s="121">
        <v>3090</v>
      </c>
      <c r="G63" s="121">
        <v>2330</v>
      </c>
      <c r="H63" s="121">
        <v>760</v>
      </c>
      <c r="I63" s="121">
        <v>2328</v>
      </c>
      <c r="J63" s="121">
        <v>759</v>
      </c>
      <c r="K63" s="121">
        <v>2</v>
      </c>
      <c r="L63" s="121">
        <v>1</v>
      </c>
      <c r="M63" s="121">
        <v>1332708</v>
      </c>
      <c r="N63" s="121">
        <v>1105160</v>
      </c>
      <c r="O63" s="121">
        <v>54230</v>
      </c>
      <c r="P63" s="121">
        <v>6521032</v>
      </c>
      <c r="Q63" s="121">
        <v>5841998</v>
      </c>
      <c r="R63" s="121">
        <v>304447</v>
      </c>
      <c r="S63" s="121">
        <v>253</v>
      </c>
      <c r="T63" s="121">
        <v>374334</v>
      </c>
      <c r="U63" s="121">
        <v>3580404</v>
      </c>
      <c r="V63" s="121">
        <v>2236700</v>
      </c>
      <c r="W63" s="121">
        <v>13506</v>
      </c>
      <c r="X63" s="121">
        <v>95492</v>
      </c>
      <c r="Y63" s="121">
        <v>824046</v>
      </c>
      <c r="Z63" s="121">
        <v>85176</v>
      </c>
      <c r="AA63" s="122">
        <v>17269</v>
      </c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5"/>
      <c r="BX63" s="174"/>
      <c r="BY63" s="175"/>
      <c r="BZ63" s="175"/>
      <c r="CA63" s="175"/>
      <c r="CB63" s="176"/>
    </row>
    <row r="64" spans="1:80" s="172" customFormat="1" ht="15.75" customHeight="1">
      <c r="A64" s="455" t="s">
        <v>229</v>
      </c>
      <c r="B64" s="119">
        <v>39</v>
      </c>
      <c r="C64" s="119">
        <v>38</v>
      </c>
      <c r="D64" s="119" t="s">
        <v>994</v>
      </c>
      <c r="E64" s="119">
        <v>1</v>
      </c>
      <c r="F64" s="119">
        <v>508</v>
      </c>
      <c r="G64" s="119">
        <v>368</v>
      </c>
      <c r="H64" s="119">
        <v>140</v>
      </c>
      <c r="I64" s="119">
        <v>366</v>
      </c>
      <c r="J64" s="119">
        <v>139</v>
      </c>
      <c r="K64" s="119">
        <v>2</v>
      </c>
      <c r="L64" s="119">
        <v>1</v>
      </c>
      <c r="M64" s="119">
        <v>173318</v>
      </c>
      <c r="N64" s="119" t="s">
        <v>997</v>
      </c>
      <c r="O64" s="119" t="s">
        <v>998</v>
      </c>
      <c r="P64" s="119">
        <v>673513</v>
      </c>
      <c r="Q64" s="119">
        <v>460876</v>
      </c>
      <c r="R64" s="119">
        <v>126398</v>
      </c>
      <c r="S64" s="119">
        <v>253</v>
      </c>
      <c r="T64" s="119">
        <v>85986</v>
      </c>
      <c r="U64" s="119">
        <v>308215</v>
      </c>
      <c r="V64" s="119" t="s">
        <v>995</v>
      </c>
      <c r="W64" s="119" t="s">
        <v>996</v>
      </c>
      <c r="X64" s="119" t="s">
        <v>996</v>
      </c>
      <c r="Y64" s="119" t="s">
        <v>996</v>
      </c>
      <c r="Z64" s="119" t="s">
        <v>996</v>
      </c>
      <c r="AA64" s="120" t="s">
        <v>996</v>
      </c>
      <c r="AB64" s="436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70"/>
      <c r="BX64" s="169"/>
      <c r="BY64" s="170"/>
      <c r="BZ64" s="170"/>
      <c r="CA64" s="170"/>
      <c r="CB64" s="171"/>
    </row>
    <row r="65" spans="1:80" s="172" customFormat="1" ht="15.75" customHeight="1">
      <c r="A65" s="455" t="s">
        <v>230</v>
      </c>
      <c r="B65" s="119">
        <v>27</v>
      </c>
      <c r="C65" s="119">
        <v>27</v>
      </c>
      <c r="D65" s="119" t="s">
        <v>994</v>
      </c>
      <c r="E65" s="119" t="s">
        <v>994</v>
      </c>
      <c r="F65" s="119">
        <v>2582</v>
      </c>
      <c r="G65" s="119">
        <v>1962</v>
      </c>
      <c r="H65" s="119">
        <v>620</v>
      </c>
      <c r="I65" s="119">
        <v>1962</v>
      </c>
      <c r="J65" s="119">
        <v>620</v>
      </c>
      <c r="K65" s="119" t="s">
        <v>999</v>
      </c>
      <c r="L65" s="119" t="s">
        <v>999</v>
      </c>
      <c r="M65" s="119">
        <v>1159390</v>
      </c>
      <c r="N65" s="119">
        <v>1105160</v>
      </c>
      <c r="O65" s="119">
        <v>54230</v>
      </c>
      <c r="P65" s="119">
        <v>5847519</v>
      </c>
      <c r="Q65" s="119">
        <v>5381122</v>
      </c>
      <c r="R65" s="119">
        <v>178049</v>
      </c>
      <c r="S65" s="119" t="s">
        <v>995</v>
      </c>
      <c r="T65" s="119">
        <v>288348</v>
      </c>
      <c r="U65" s="119">
        <v>3272189</v>
      </c>
      <c r="V65" s="119">
        <v>2236700</v>
      </c>
      <c r="W65" s="119">
        <v>13506</v>
      </c>
      <c r="X65" s="119">
        <v>95492</v>
      </c>
      <c r="Y65" s="119">
        <v>824046</v>
      </c>
      <c r="Z65" s="119">
        <v>85176</v>
      </c>
      <c r="AA65" s="120">
        <v>17269</v>
      </c>
      <c r="AB65" s="436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70"/>
      <c r="BX65" s="169"/>
      <c r="BY65" s="170"/>
      <c r="BZ65" s="170"/>
      <c r="CA65" s="170"/>
      <c r="CB65" s="171"/>
    </row>
    <row r="66" spans="1:80" s="177" customFormat="1" ht="15.75" customHeight="1">
      <c r="A66" s="173" t="s">
        <v>236</v>
      </c>
      <c r="B66" s="121">
        <v>311</v>
      </c>
      <c r="C66" s="121">
        <v>302</v>
      </c>
      <c r="D66" s="121">
        <v>1</v>
      </c>
      <c r="E66" s="121">
        <v>8</v>
      </c>
      <c r="F66" s="121">
        <v>11437</v>
      </c>
      <c r="G66" s="121">
        <v>8843</v>
      </c>
      <c r="H66" s="121">
        <v>2594</v>
      </c>
      <c r="I66" s="121">
        <v>8836</v>
      </c>
      <c r="J66" s="121">
        <v>2593</v>
      </c>
      <c r="K66" s="121">
        <v>7</v>
      </c>
      <c r="L66" s="121">
        <v>1</v>
      </c>
      <c r="M66" s="121">
        <v>4733198</v>
      </c>
      <c r="N66" s="121">
        <v>3496076</v>
      </c>
      <c r="O66" s="121">
        <v>230062</v>
      </c>
      <c r="P66" s="121">
        <v>24331585</v>
      </c>
      <c r="Q66" s="121">
        <v>22001267</v>
      </c>
      <c r="R66" s="121">
        <v>1112988</v>
      </c>
      <c r="S66" s="121">
        <v>629</v>
      </c>
      <c r="T66" s="121">
        <v>1216701</v>
      </c>
      <c r="U66" s="121">
        <v>13155070</v>
      </c>
      <c r="V66" s="121">
        <v>8374891</v>
      </c>
      <c r="W66" s="121">
        <v>51033</v>
      </c>
      <c r="X66" s="121">
        <v>253031</v>
      </c>
      <c r="Y66" s="121">
        <v>2299822</v>
      </c>
      <c r="Z66" s="121">
        <v>156978</v>
      </c>
      <c r="AA66" s="122">
        <v>553294</v>
      </c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5"/>
      <c r="BX66" s="174"/>
      <c r="BY66" s="175"/>
      <c r="BZ66" s="175"/>
      <c r="CA66" s="175"/>
      <c r="CB66" s="176"/>
    </row>
    <row r="67" spans="1:80" s="172" customFormat="1" ht="15.75" customHeight="1">
      <c r="A67" s="455" t="s">
        <v>229</v>
      </c>
      <c r="B67" s="119">
        <v>216</v>
      </c>
      <c r="C67" s="119">
        <v>207</v>
      </c>
      <c r="D67" s="119">
        <v>1</v>
      </c>
      <c r="E67" s="119">
        <v>8</v>
      </c>
      <c r="F67" s="119">
        <v>2890</v>
      </c>
      <c r="G67" s="119">
        <v>2120</v>
      </c>
      <c r="H67" s="119">
        <v>770</v>
      </c>
      <c r="I67" s="119">
        <v>2113</v>
      </c>
      <c r="J67" s="119">
        <v>769</v>
      </c>
      <c r="K67" s="119">
        <v>7</v>
      </c>
      <c r="L67" s="119">
        <v>1</v>
      </c>
      <c r="M67" s="119">
        <v>1007060</v>
      </c>
      <c r="N67" s="119" t="s">
        <v>997</v>
      </c>
      <c r="O67" s="119" t="s">
        <v>998</v>
      </c>
      <c r="P67" s="119">
        <v>3640101</v>
      </c>
      <c r="Q67" s="119">
        <v>3024948</v>
      </c>
      <c r="R67" s="119">
        <v>515311</v>
      </c>
      <c r="S67" s="119">
        <v>629</v>
      </c>
      <c r="T67" s="119">
        <v>99213</v>
      </c>
      <c r="U67" s="119">
        <v>1466021</v>
      </c>
      <c r="V67" s="119" t="s">
        <v>995</v>
      </c>
      <c r="W67" s="119" t="s">
        <v>996</v>
      </c>
      <c r="X67" s="119" t="s">
        <v>996</v>
      </c>
      <c r="Y67" s="119" t="s">
        <v>996</v>
      </c>
      <c r="Z67" s="119" t="s">
        <v>996</v>
      </c>
      <c r="AA67" s="120" t="s">
        <v>996</v>
      </c>
      <c r="AB67" s="436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70"/>
      <c r="BX67" s="169"/>
      <c r="BY67" s="170"/>
      <c r="BZ67" s="170"/>
      <c r="CA67" s="170"/>
      <c r="CB67" s="171"/>
    </row>
    <row r="68" spans="1:80" s="172" customFormat="1" ht="15.75" customHeight="1">
      <c r="A68" s="455" t="s">
        <v>230</v>
      </c>
      <c r="B68" s="119">
        <v>95</v>
      </c>
      <c r="C68" s="119">
        <v>95</v>
      </c>
      <c r="D68" s="119" t="s">
        <v>994</v>
      </c>
      <c r="E68" s="119" t="s">
        <v>994</v>
      </c>
      <c r="F68" s="119">
        <v>8547</v>
      </c>
      <c r="G68" s="119">
        <v>6723</v>
      </c>
      <c r="H68" s="119">
        <v>1824</v>
      </c>
      <c r="I68" s="119">
        <v>6723</v>
      </c>
      <c r="J68" s="119">
        <v>1824</v>
      </c>
      <c r="K68" s="119" t="s">
        <v>999</v>
      </c>
      <c r="L68" s="119" t="s">
        <v>999</v>
      </c>
      <c r="M68" s="119">
        <v>3726138</v>
      </c>
      <c r="N68" s="119">
        <v>3496076</v>
      </c>
      <c r="O68" s="119">
        <v>230062</v>
      </c>
      <c r="P68" s="119">
        <v>20691484</v>
      </c>
      <c r="Q68" s="119">
        <v>18976319</v>
      </c>
      <c r="R68" s="119">
        <v>597677</v>
      </c>
      <c r="S68" s="119" t="s">
        <v>995</v>
      </c>
      <c r="T68" s="119">
        <v>1117488</v>
      </c>
      <c r="U68" s="119">
        <v>11689049</v>
      </c>
      <c r="V68" s="119">
        <v>8374891</v>
      </c>
      <c r="W68" s="119">
        <v>51033</v>
      </c>
      <c r="X68" s="119">
        <v>253031</v>
      </c>
      <c r="Y68" s="119">
        <v>2299822</v>
      </c>
      <c r="Z68" s="119">
        <v>156978</v>
      </c>
      <c r="AA68" s="120">
        <v>553294</v>
      </c>
      <c r="AB68" s="436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70"/>
      <c r="BX68" s="169"/>
      <c r="BY68" s="170"/>
      <c r="BZ68" s="170"/>
      <c r="CA68" s="170"/>
      <c r="CB68" s="171"/>
    </row>
    <row r="69" spans="1:80" s="177" customFormat="1" ht="15.75" customHeight="1">
      <c r="A69" s="173" t="s">
        <v>237</v>
      </c>
      <c r="B69" s="121">
        <v>51</v>
      </c>
      <c r="C69" s="121">
        <v>48</v>
      </c>
      <c r="D69" s="121" t="s">
        <v>994</v>
      </c>
      <c r="E69" s="121">
        <v>3</v>
      </c>
      <c r="F69" s="121">
        <v>2753</v>
      </c>
      <c r="G69" s="121">
        <v>1470</v>
      </c>
      <c r="H69" s="121">
        <v>1283</v>
      </c>
      <c r="I69" s="121">
        <v>1467</v>
      </c>
      <c r="J69" s="121">
        <v>1283</v>
      </c>
      <c r="K69" s="121">
        <v>3</v>
      </c>
      <c r="L69" s="121" t="s">
        <v>999</v>
      </c>
      <c r="M69" s="121">
        <v>1029268</v>
      </c>
      <c r="N69" s="121">
        <v>757994</v>
      </c>
      <c r="O69" s="121">
        <v>132204</v>
      </c>
      <c r="P69" s="121">
        <v>5742301</v>
      </c>
      <c r="Q69" s="121">
        <v>5130427</v>
      </c>
      <c r="R69" s="121">
        <v>522781</v>
      </c>
      <c r="S69" s="121">
        <v>243</v>
      </c>
      <c r="T69" s="121">
        <v>88850</v>
      </c>
      <c r="U69" s="121">
        <v>3778233</v>
      </c>
      <c r="V69" s="121">
        <v>3137155</v>
      </c>
      <c r="W69" s="121">
        <v>7064</v>
      </c>
      <c r="X69" s="121">
        <v>67195</v>
      </c>
      <c r="Y69" s="121">
        <v>351615</v>
      </c>
      <c r="Z69" s="121">
        <v>11712</v>
      </c>
      <c r="AA69" s="122">
        <v>57308</v>
      </c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5"/>
      <c r="BX69" s="174"/>
      <c r="BY69" s="175"/>
      <c r="BZ69" s="175"/>
      <c r="CA69" s="175"/>
      <c r="CB69" s="176"/>
    </row>
    <row r="70" spans="1:80" s="172" customFormat="1" ht="15.75" customHeight="1">
      <c r="A70" s="455" t="s">
        <v>229</v>
      </c>
      <c r="B70" s="119">
        <v>29</v>
      </c>
      <c r="C70" s="119">
        <v>26</v>
      </c>
      <c r="D70" s="119" t="s">
        <v>994</v>
      </c>
      <c r="E70" s="119">
        <v>3</v>
      </c>
      <c r="F70" s="119">
        <v>425</v>
      </c>
      <c r="G70" s="119">
        <v>232</v>
      </c>
      <c r="H70" s="119">
        <v>193</v>
      </c>
      <c r="I70" s="119">
        <v>229</v>
      </c>
      <c r="J70" s="119">
        <v>193</v>
      </c>
      <c r="K70" s="119">
        <v>3</v>
      </c>
      <c r="L70" s="119" t="s">
        <v>999</v>
      </c>
      <c r="M70" s="119">
        <v>139070</v>
      </c>
      <c r="N70" s="119" t="s">
        <v>997</v>
      </c>
      <c r="O70" s="119" t="s">
        <v>998</v>
      </c>
      <c r="P70" s="119">
        <v>394078</v>
      </c>
      <c r="Q70" s="119">
        <v>279629</v>
      </c>
      <c r="R70" s="119">
        <v>105320</v>
      </c>
      <c r="S70" s="119">
        <v>243</v>
      </c>
      <c r="T70" s="119">
        <v>8886</v>
      </c>
      <c r="U70" s="119">
        <v>146184</v>
      </c>
      <c r="V70" s="119" t="s">
        <v>995</v>
      </c>
      <c r="W70" s="119" t="s">
        <v>996</v>
      </c>
      <c r="X70" s="119" t="s">
        <v>996</v>
      </c>
      <c r="Y70" s="119" t="s">
        <v>996</v>
      </c>
      <c r="Z70" s="119" t="s">
        <v>996</v>
      </c>
      <c r="AA70" s="120" t="s">
        <v>996</v>
      </c>
      <c r="AB70" s="436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70"/>
      <c r="BX70" s="169"/>
      <c r="BY70" s="170"/>
      <c r="BZ70" s="170"/>
      <c r="CA70" s="170"/>
      <c r="CB70" s="171"/>
    </row>
    <row r="71" spans="1:80" s="172" customFormat="1" ht="15.75" customHeight="1">
      <c r="A71" s="455" t="s">
        <v>230</v>
      </c>
      <c r="B71" s="119">
        <v>22</v>
      </c>
      <c r="C71" s="119">
        <v>22</v>
      </c>
      <c r="D71" s="119" t="s">
        <v>994</v>
      </c>
      <c r="E71" s="119" t="s">
        <v>994</v>
      </c>
      <c r="F71" s="119">
        <v>2328</v>
      </c>
      <c r="G71" s="119">
        <v>1238</v>
      </c>
      <c r="H71" s="119">
        <v>1090</v>
      </c>
      <c r="I71" s="119">
        <v>1238</v>
      </c>
      <c r="J71" s="119">
        <v>1090</v>
      </c>
      <c r="K71" s="119" t="s">
        <v>999</v>
      </c>
      <c r="L71" s="119" t="s">
        <v>999</v>
      </c>
      <c r="M71" s="119">
        <v>890198</v>
      </c>
      <c r="N71" s="119">
        <v>757994</v>
      </c>
      <c r="O71" s="119">
        <v>132204</v>
      </c>
      <c r="P71" s="119">
        <v>5348223</v>
      </c>
      <c r="Q71" s="119">
        <v>4850798</v>
      </c>
      <c r="R71" s="119">
        <v>417461</v>
      </c>
      <c r="S71" s="119" t="s">
        <v>995</v>
      </c>
      <c r="T71" s="119">
        <v>79964</v>
      </c>
      <c r="U71" s="119">
        <v>3632049</v>
      </c>
      <c r="V71" s="119">
        <v>3137155</v>
      </c>
      <c r="W71" s="119">
        <v>7064</v>
      </c>
      <c r="X71" s="119">
        <v>67195</v>
      </c>
      <c r="Y71" s="119">
        <v>351615</v>
      </c>
      <c r="Z71" s="119">
        <v>11712</v>
      </c>
      <c r="AA71" s="120">
        <v>57308</v>
      </c>
      <c r="AB71" s="436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70"/>
      <c r="BX71" s="169"/>
      <c r="BY71" s="170"/>
      <c r="BZ71" s="170"/>
      <c r="CA71" s="170"/>
      <c r="CB71" s="171"/>
    </row>
    <row r="72" spans="1:80" s="177" customFormat="1" ht="35.25" customHeight="1">
      <c r="A72" s="179" t="s">
        <v>1002</v>
      </c>
      <c r="B72" s="121">
        <v>102</v>
      </c>
      <c r="C72" s="121">
        <v>96</v>
      </c>
      <c r="D72" s="121" t="s">
        <v>994</v>
      </c>
      <c r="E72" s="121">
        <v>6</v>
      </c>
      <c r="F72" s="121">
        <v>12902</v>
      </c>
      <c r="G72" s="121">
        <v>9020</v>
      </c>
      <c r="H72" s="121">
        <v>3882</v>
      </c>
      <c r="I72" s="121">
        <f>SUM(G72-K72)</f>
        <v>9015</v>
      </c>
      <c r="J72" s="121">
        <f>SUM(H72-L72)</f>
        <v>3877</v>
      </c>
      <c r="K72" s="121">
        <v>5</v>
      </c>
      <c r="L72" s="121">
        <v>5</v>
      </c>
      <c r="M72" s="121">
        <v>6594490</v>
      </c>
      <c r="N72" s="121">
        <v>5454776</v>
      </c>
      <c r="O72" s="121">
        <v>932445</v>
      </c>
      <c r="P72" s="121">
        <v>50071033</v>
      </c>
      <c r="Q72" s="121">
        <v>45326293</v>
      </c>
      <c r="R72" s="121">
        <v>3245019</v>
      </c>
      <c r="S72" s="121" t="s">
        <v>995</v>
      </c>
      <c r="T72" s="121">
        <v>1499721</v>
      </c>
      <c r="U72" s="121">
        <v>22421544</v>
      </c>
      <c r="V72" s="121">
        <v>14426171</v>
      </c>
      <c r="W72" s="121">
        <v>131722</v>
      </c>
      <c r="X72" s="121">
        <v>1139396</v>
      </c>
      <c r="Y72" s="121">
        <v>1309084</v>
      </c>
      <c r="Z72" s="121">
        <v>144182</v>
      </c>
      <c r="AA72" s="122">
        <v>102283</v>
      </c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5"/>
      <c r="BX72" s="174"/>
      <c r="BY72" s="175"/>
      <c r="BZ72" s="175"/>
      <c r="CA72" s="175"/>
      <c r="CB72" s="176"/>
    </row>
    <row r="73" spans="1:80" s="172" customFormat="1" ht="15.75" customHeight="1">
      <c r="A73" s="455" t="s">
        <v>229</v>
      </c>
      <c r="B73" s="119">
        <v>53</v>
      </c>
      <c r="C73" s="119">
        <v>47</v>
      </c>
      <c r="D73" s="119" t="s">
        <v>994</v>
      </c>
      <c r="E73" s="119">
        <v>6</v>
      </c>
      <c r="F73" s="119">
        <v>844</v>
      </c>
      <c r="G73" s="119">
        <v>306</v>
      </c>
      <c r="H73" s="119">
        <v>538</v>
      </c>
      <c r="I73" s="121">
        <f>SUM(G73-K73)</f>
        <v>301</v>
      </c>
      <c r="J73" s="121">
        <f>SUM(H73-L73)</f>
        <v>533</v>
      </c>
      <c r="K73" s="119">
        <v>5</v>
      </c>
      <c r="L73" s="119">
        <v>5</v>
      </c>
      <c r="M73" s="119">
        <v>207269</v>
      </c>
      <c r="N73" s="119" t="s">
        <v>997</v>
      </c>
      <c r="O73" s="119" t="s">
        <v>998</v>
      </c>
      <c r="P73" s="119">
        <v>6703232</v>
      </c>
      <c r="Q73" s="119">
        <v>5148861</v>
      </c>
      <c r="R73" s="119">
        <v>172308</v>
      </c>
      <c r="S73" s="119" t="s">
        <v>995</v>
      </c>
      <c r="T73" s="119">
        <v>1382063</v>
      </c>
      <c r="U73" s="119">
        <v>5168706</v>
      </c>
      <c r="V73" s="119" t="s">
        <v>995</v>
      </c>
      <c r="W73" s="119" t="s">
        <v>996</v>
      </c>
      <c r="X73" s="119" t="s">
        <v>996</v>
      </c>
      <c r="Y73" s="119" t="s">
        <v>996</v>
      </c>
      <c r="Z73" s="119" t="s">
        <v>996</v>
      </c>
      <c r="AA73" s="120" t="s">
        <v>996</v>
      </c>
      <c r="AB73" s="436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70"/>
      <c r="BX73" s="169"/>
      <c r="BY73" s="170"/>
      <c r="BZ73" s="170"/>
      <c r="CA73" s="170"/>
      <c r="CB73" s="171"/>
    </row>
    <row r="74" spans="1:80" s="172" customFormat="1" ht="15.75" customHeight="1">
      <c r="A74" s="455" t="s">
        <v>230</v>
      </c>
      <c r="B74" s="119">
        <v>49</v>
      </c>
      <c r="C74" s="119">
        <v>49</v>
      </c>
      <c r="D74" s="119" t="s">
        <v>994</v>
      </c>
      <c r="E74" s="119" t="s">
        <v>994</v>
      </c>
      <c r="F74" s="119">
        <v>12058</v>
      </c>
      <c r="G74" s="119">
        <v>8714</v>
      </c>
      <c r="H74" s="119">
        <v>3344</v>
      </c>
      <c r="I74" s="121">
        <v>8714</v>
      </c>
      <c r="J74" s="119">
        <v>3344</v>
      </c>
      <c r="K74" s="119" t="s">
        <v>999</v>
      </c>
      <c r="L74" s="119" t="s">
        <v>999</v>
      </c>
      <c r="M74" s="119">
        <v>6387221</v>
      </c>
      <c r="N74" s="119">
        <v>5454776</v>
      </c>
      <c r="O74" s="119">
        <v>932445</v>
      </c>
      <c r="P74" s="119">
        <v>43367801</v>
      </c>
      <c r="Q74" s="119">
        <v>40177432</v>
      </c>
      <c r="R74" s="119">
        <v>3072711</v>
      </c>
      <c r="S74" s="119" t="s">
        <v>995</v>
      </c>
      <c r="T74" s="119">
        <v>117658</v>
      </c>
      <c r="U74" s="119">
        <v>17252838</v>
      </c>
      <c r="V74" s="119">
        <v>14426171</v>
      </c>
      <c r="W74" s="119">
        <v>131722</v>
      </c>
      <c r="X74" s="119">
        <v>1139396</v>
      </c>
      <c r="Y74" s="119">
        <v>1309084</v>
      </c>
      <c r="Z74" s="119">
        <v>144182</v>
      </c>
      <c r="AA74" s="120">
        <v>102283</v>
      </c>
      <c r="AB74" s="436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70"/>
      <c r="BX74" s="169"/>
      <c r="BY74" s="170"/>
      <c r="BZ74" s="170"/>
      <c r="CA74" s="170"/>
      <c r="CB74" s="171"/>
    </row>
    <row r="75" spans="1:80" s="177" customFormat="1" ht="15.75" customHeight="1">
      <c r="A75" s="173" t="s">
        <v>238</v>
      </c>
      <c r="B75" s="121">
        <v>138</v>
      </c>
      <c r="C75" s="121">
        <v>127</v>
      </c>
      <c r="D75" s="121">
        <v>1</v>
      </c>
      <c r="E75" s="121">
        <v>10</v>
      </c>
      <c r="F75" s="121">
        <v>6280</v>
      </c>
      <c r="G75" s="121">
        <v>3274</v>
      </c>
      <c r="H75" s="121">
        <v>3006</v>
      </c>
      <c r="I75" s="629">
        <f aca="true" t="shared" si="0" ref="I75:J77">SUM(G75-K75)</f>
        <v>3264</v>
      </c>
      <c r="J75" s="629">
        <f t="shared" si="0"/>
        <v>3003</v>
      </c>
      <c r="K75" s="121">
        <v>10</v>
      </c>
      <c r="L75" s="121">
        <v>3</v>
      </c>
      <c r="M75" s="121">
        <v>2348988</v>
      </c>
      <c r="N75" s="121">
        <v>1835567</v>
      </c>
      <c r="O75" s="121">
        <v>165624</v>
      </c>
      <c r="P75" s="121">
        <v>15781794</v>
      </c>
      <c r="Q75" s="121">
        <v>15099299</v>
      </c>
      <c r="R75" s="121">
        <v>567085</v>
      </c>
      <c r="S75" s="121">
        <v>987</v>
      </c>
      <c r="T75" s="121">
        <v>114423</v>
      </c>
      <c r="U75" s="121">
        <v>9717534</v>
      </c>
      <c r="V75" s="121">
        <v>7849600</v>
      </c>
      <c r="W75" s="121">
        <v>39070</v>
      </c>
      <c r="X75" s="121">
        <v>94791</v>
      </c>
      <c r="Y75" s="121">
        <v>1075498</v>
      </c>
      <c r="Z75" s="121">
        <v>26295</v>
      </c>
      <c r="AA75" s="122">
        <v>12915</v>
      </c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5"/>
      <c r="BX75" s="174"/>
      <c r="BY75" s="175"/>
      <c r="BZ75" s="175"/>
      <c r="CA75" s="175"/>
      <c r="CB75" s="176"/>
    </row>
    <row r="76" spans="1:80" s="172" customFormat="1" ht="15.75" customHeight="1">
      <c r="A76" s="455" t="s">
        <v>229</v>
      </c>
      <c r="B76" s="119">
        <v>88</v>
      </c>
      <c r="C76" s="119">
        <v>78</v>
      </c>
      <c r="D76" s="119">
        <v>1</v>
      </c>
      <c r="E76" s="119">
        <v>9</v>
      </c>
      <c r="F76" s="119">
        <v>1180</v>
      </c>
      <c r="G76" s="119">
        <v>600</v>
      </c>
      <c r="H76" s="119">
        <v>580</v>
      </c>
      <c r="I76" s="629">
        <f t="shared" si="0"/>
        <v>591</v>
      </c>
      <c r="J76" s="629">
        <f t="shared" si="0"/>
        <v>578</v>
      </c>
      <c r="K76" s="119">
        <v>9</v>
      </c>
      <c r="L76" s="119">
        <v>2</v>
      </c>
      <c r="M76" s="119">
        <v>347797</v>
      </c>
      <c r="N76" s="119" t="s">
        <v>997</v>
      </c>
      <c r="O76" s="119" t="s">
        <v>998</v>
      </c>
      <c r="P76" s="119">
        <v>1297426</v>
      </c>
      <c r="Q76" s="119">
        <v>1023804</v>
      </c>
      <c r="R76" s="119">
        <v>226897</v>
      </c>
      <c r="S76" s="119">
        <v>247</v>
      </c>
      <c r="T76" s="119">
        <v>46478</v>
      </c>
      <c r="U76" s="119">
        <v>619365</v>
      </c>
      <c r="V76" s="119" t="s">
        <v>995</v>
      </c>
      <c r="W76" s="119" t="s">
        <v>996</v>
      </c>
      <c r="X76" s="119" t="s">
        <v>996</v>
      </c>
      <c r="Y76" s="119" t="s">
        <v>996</v>
      </c>
      <c r="Z76" s="119" t="s">
        <v>996</v>
      </c>
      <c r="AA76" s="120" t="s">
        <v>996</v>
      </c>
      <c r="AB76" s="436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70"/>
      <c r="BX76" s="169"/>
      <c r="BY76" s="170"/>
      <c r="BZ76" s="170"/>
      <c r="CA76" s="170"/>
      <c r="CB76" s="171"/>
    </row>
    <row r="77" spans="1:80" s="172" customFormat="1" ht="15.75" customHeight="1">
      <c r="A77" s="455" t="s">
        <v>230</v>
      </c>
      <c r="B77" s="119">
        <v>50</v>
      </c>
      <c r="C77" s="119">
        <v>49</v>
      </c>
      <c r="D77" s="119" t="s">
        <v>994</v>
      </c>
      <c r="E77" s="119">
        <v>1</v>
      </c>
      <c r="F77" s="119">
        <v>5100</v>
      </c>
      <c r="G77" s="119">
        <v>2674</v>
      </c>
      <c r="H77" s="119">
        <v>2426</v>
      </c>
      <c r="I77" s="629">
        <f t="shared" si="0"/>
        <v>2673</v>
      </c>
      <c r="J77" s="629">
        <f t="shared" si="0"/>
        <v>2425</v>
      </c>
      <c r="K77" s="119">
        <v>1</v>
      </c>
      <c r="L77" s="119">
        <v>1</v>
      </c>
      <c r="M77" s="119">
        <v>2001191</v>
      </c>
      <c r="N77" s="119">
        <v>1835567</v>
      </c>
      <c r="O77" s="119">
        <v>165624</v>
      </c>
      <c r="P77" s="119">
        <v>14484368</v>
      </c>
      <c r="Q77" s="119">
        <v>14075495</v>
      </c>
      <c r="R77" s="119">
        <v>340188</v>
      </c>
      <c r="S77" s="119">
        <v>740</v>
      </c>
      <c r="T77" s="119">
        <v>67945</v>
      </c>
      <c r="U77" s="119">
        <v>9098169</v>
      </c>
      <c r="V77" s="119">
        <v>7849600</v>
      </c>
      <c r="W77" s="119">
        <v>39070</v>
      </c>
      <c r="X77" s="119">
        <v>94791</v>
      </c>
      <c r="Y77" s="119">
        <v>1075498</v>
      </c>
      <c r="Z77" s="119">
        <v>26295</v>
      </c>
      <c r="AA77" s="120">
        <v>12915</v>
      </c>
      <c r="AB77" s="436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70"/>
      <c r="BX77" s="169"/>
      <c r="BY77" s="170"/>
      <c r="BZ77" s="170"/>
      <c r="CA77" s="170"/>
      <c r="CB77" s="171"/>
    </row>
    <row r="78" spans="1:80" s="177" customFormat="1" ht="15.75" customHeight="1">
      <c r="A78" s="173" t="s">
        <v>239</v>
      </c>
      <c r="B78" s="121">
        <v>35</v>
      </c>
      <c r="C78" s="121">
        <v>35</v>
      </c>
      <c r="D78" s="121" t="s">
        <v>994</v>
      </c>
      <c r="E78" s="121" t="s">
        <v>994</v>
      </c>
      <c r="F78" s="121">
        <v>3595</v>
      </c>
      <c r="G78" s="121">
        <v>2157</v>
      </c>
      <c r="H78" s="121">
        <v>1438</v>
      </c>
      <c r="I78" s="121">
        <v>2157</v>
      </c>
      <c r="J78" s="121">
        <v>1438</v>
      </c>
      <c r="K78" s="121" t="s">
        <v>999</v>
      </c>
      <c r="L78" s="121" t="s">
        <v>999</v>
      </c>
      <c r="M78" s="121">
        <v>1830423</v>
      </c>
      <c r="N78" s="121">
        <v>1484196</v>
      </c>
      <c r="O78" s="121">
        <v>273647</v>
      </c>
      <c r="P78" s="121">
        <v>32799321</v>
      </c>
      <c r="Q78" s="121">
        <v>31228906</v>
      </c>
      <c r="R78" s="121">
        <v>648155</v>
      </c>
      <c r="S78" s="121" t="s">
        <v>995</v>
      </c>
      <c r="T78" s="121">
        <v>922260</v>
      </c>
      <c r="U78" s="121">
        <v>24968946</v>
      </c>
      <c r="V78" s="121">
        <v>22621820</v>
      </c>
      <c r="W78" s="121">
        <v>25701</v>
      </c>
      <c r="X78" s="121">
        <v>89501</v>
      </c>
      <c r="Y78" s="121">
        <v>653148</v>
      </c>
      <c r="Z78" s="121">
        <v>420403</v>
      </c>
      <c r="AA78" s="122" t="s">
        <v>996</v>
      </c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5"/>
      <c r="BX78" s="174"/>
      <c r="BY78" s="175"/>
      <c r="BZ78" s="175"/>
      <c r="CA78" s="175"/>
      <c r="CB78" s="176"/>
    </row>
    <row r="79" spans="1:80" s="172" customFormat="1" ht="15.75" customHeight="1">
      <c r="A79" s="455" t="s">
        <v>229</v>
      </c>
      <c r="B79" s="119">
        <v>15</v>
      </c>
      <c r="C79" s="119">
        <v>15</v>
      </c>
      <c r="D79" s="119" t="s">
        <v>994</v>
      </c>
      <c r="E79" s="119" t="s">
        <v>994</v>
      </c>
      <c r="F79" s="119">
        <v>263</v>
      </c>
      <c r="G79" s="119">
        <v>121</v>
      </c>
      <c r="H79" s="119">
        <v>142</v>
      </c>
      <c r="I79" s="119">
        <v>121</v>
      </c>
      <c r="J79" s="119">
        <v>142</v>
      </c>
      <c r="K79" s="119" t="s">
        <v>999</v>
      </c>
      <c r="L79" s="119" t="s">
        <v>999</v>
      </c>
      <c r="M79" s="119">
        <v>72580</v>
      </c>
      <c r="N79" s="119" t="s">
        <v>997</v>
      </c>
      <c r="O79" s="119" t="s">
        <v>998</v>
      </c>
      <c r="P79" s="119">
        <v>1655458</v>
      </c>
      <c r="Q79" s="119">
        <v>654125</v>
      </c>
      <c r="R79" s="119">
        <v>92227</v>
      </c>
      <c r="S79" s="119" t="s">
        <v>995</v>
      </c>
      <c r="T79" s="119">
        <v>909106</v>
      </c>
      <c r="U79" s="119">
        <v>1158373</v>
      </c>
      <c r="V79" s="119" t="s">
        <v>995</v>
      </c>
      <c r="W79" s="119" t="s">
        <v>996</v>
      </c>
      <c r="X79" s="119" t="s">
        <v>996</v>
      </c>
      <c r="Y79" s="119" t="s">
        <v>996</v>
      </c>
      <c r="Z79" s="119" t="s">
        <v>996</v>
      </c>
      <c r="AA79" s="120" t="s">
        <v>996</v>
      </c>
      <c r="AB79" s="436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70"/>
      <c r="BX79" s="169"/>
      <c r="BY79" s="170"/>
      <c r="BZ79" s="170"/>
      <c r="CA79" s="170"/>
      <c r="CB79" s="171"/>
    </row>
    <row r="80" spans="1:80" s="172" customFormat="1" ht="15.75" customHeight="1">
      <c r="A80" s="455" t="s">
        <v>230</v>
      </c>
      <c r="B80" s="119">
        <v>20</v>
      </c>
      <c r="C80" s="119">
        <v>20</v>
      </c>
      <c r="D80" s="119" t="s">
        <v>994</v>
      </c>
      <c r="E80" s="119" t="s">
        <v>994</v>
      </c>
      <c r="F80" s="119">
        <v>3332</v>
      </c>
      <c r="G80" s="119">
        <v>2036</v>
      </c>
      <c r="H80" s="119">
        <v>1296</v>
      </c>
      <c r="I80" s="119">
        <v>2036</v>
      </c>
      <c r="J80" s="119">
        <v>1296</v>
      </c>
      <c r="K80" s="119" t="s">
        <v>999</v>
      </c>
      <c r="L80" s="119" t="s">
        <v>999</v>
      </c>
      <c r="M80" s="119">
        <v>1757843</v>
      </c>
      <c r="N80" s="119">
        <v>1484196</v>
      </c>
      <c r="O80" s="119">
        <v>273647</v>
      </c>
      <c r="P80" s="119">
        <v>31143863</v>
      </c>
      <c r="Q80" s="119">
        <v>30574781</v>
      </c>
      <c r="R80" s="119">
        <v>555928</v>
      </c>
      <c r="S80" s="119" t="s">
        <v>995</v>
      </c>
      <c r="T80" s="119">
        <v>13154</v>
      </c>
      <c r="U80" s="119">
        <v>23810573</v>
      </c>
      <c r="V80" s="119">
        <v>22621820</v>
      </c>
      <c r="W80" s="119">
        <v>25701</v>
      </c>
      <c r="X80" s="119">
        <v>89501</v>
      </c>
      <c r="Y80" s="119">
        <v>653148</v>
      </c>
      <c r="Z80" s="119">
        <v>420403</v>
      </c>
      <c r="AA80" s="120" t="s">
        <v>996</v>
      </c>
      <c r="AB80" s="436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70"/>
      <c r="BX80" s="169"/>
      <c r="BY80" s="170"/>
      <c r="BZ80" s="170"/>
      <c r="CA80" s="170"/>
      <c r="CB80" s="171"/>
    </row>
    <row r="81" spans="1:80" s="177" customFormat="1" ht="15.75" customHeight="1">
      <c r="A81" s="173" t="s">
        <v>240</v>
      </c>
      <c r="B81" s="121">
        <v>88</v>
      </c>
      <c r="C81" s="121">
        <v>82</v>
      </c>
      <c r="D81" s="121" t="s">
        <v>994</v>
      </c>
      <c r="E81" s="121">
        <v>6</v>
      </c>
      <c r="F81" s="121">
        <v>6134</v>
      </c>
      <c r="G81" s="121">
        <v>4763</v>
      </c>
      <c r="H81" s="121">
        <v>1371</v>
      </c>
      <c r="I81" s="121">
        <f>SUM(G81-K81)</f>
        <v>4756</v>
      </c>
      <c r="J81" s="121">
        <f>SUM(H81-L81)</f>
        <v>1369</v>
      </c>
      <c r="K81" s="119">
        <v>7</v>
      </c>
      <c r="L81" s="119">
        <v>2</v>
      </c>
      <c r="M81" s="121">
        <v>2591895</v>
      </c>
      <c r="N81" s="121">
        <v>2222222</v>
      </c>
      <c r="O81" s="121">
        <v>192161</v>
      </c>
      <c r="P81" s="121">
        <v>12610468</v>
      </c>
      <c r="Q81" s="121">
        <v>11709712</v>
      </c>
      <c r="R81" s="121">
        <v>770041</v>
      </c>
      <c r="S81" s="121">
        <v>654</v>
      </c>
      <c r="T81" s="121">
        <v>130061</v>
      </c>
      <c r="U81" s="121">
        <v>6695072</v>
      </c>
      <c r="V81" s="121">
        <v>5082169</v>
      </c>
      <c r="W81" s="121">
        <v>146376</v>
      </c>
      <c r="X81" s="121">
        <v>447847</v>
      </c>
      <c r="Y81" s="121">
        <v>555531</v>
      </c>
      <c r="Z81" s="121">
        <v>144704</v>
      </c>
      <c r="AA81" s="122">
        <v>62303</v>
      </c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5"/>
      <c r="BX81" s="174"/>
      <c r="BY81" s="175"/>
      <c r="BZ81" s="175"/>
      <c r="CA81" s="175"/>
      <c r="CB81" s="176"/>
    </row>
    <row r="82" spans="1:80" s="172" customFormat="1" ht="15.75" customHeight="1">
      <c r="A82" s="455" t="s">
        <v>229</v>
      </c>
      <c r="B82" s="119">
        <v>46</v>
      </c>
      <c r="C82" s="119">
        <v>40</v>
      </c>
      <c r="D82" s="119" t="s">
        <v>994</v>
      </c>
      <c r="E82" s="119">
        <v>6</v>
      </c>
      <c r="F82" s="119">
        <v>599</v>
      </c>
      <c r="G82" s="119">
        <v>429</v>
      </c>
      <c r="H82" s="119">
        <v>170</v>
      </c>
      <c r="I82" s="121">
        <f>SUM(G82-K82)</f>
        <v>422</v>
      </c>
      <c r="J82" s="121">
        <f>SUM(H82-L82)</f>
        <v>168</v>
      </c>
      <c r="K82" s="119">
        <v>7</v>
      </c>
      <c r="L82" s="119">
        <v>2</v>
      </c>
      <c r="M82" s="119">
        <v>177512</v>
      </c>
      <c r="N82" s="119" t="s">
        <v>997</v>
      </c>
      <c r="O82" s="119" t="s">
        <v>998</v>
      </c>
      <c r="P82" s="119">
        <v>764653</v>
      </c>
      <c r="Q82" s="119">
        <v>491162</v>
      </c>
      <c r="R82" s="119">
        <v>270591</v>
      </c>
      <c r="S82" s="119">
        <v>348</v>
      </c>
      <c r="T82" s="119">
        <v>2552</v>
      </c>
      <c r="U82" s="119">
        <v>256142</v>
      </c>
      <c r="V82" s="119" t="s">
        <v>995</v>
      </c>
      <c r="W82" s="119" t="s">
        <v>996</v>
      </c>
      <c r="X82" s="119" t="s">
        <v>996</v>
      </c>
      <c r="Y82" s="119" t="s">
        <v>996</v>
      </c>
      <c r="Z82" s="119" t="s">
        <v>996</v>
      </c>
      <c r="AA82" s="120" t="s">
        <v>996</v>
      </c>
      <c r="AB82" s="436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70"/>
      <c r="BX82" s="169"/>
      <c r="BY82" s="170"/>
      <c r="BZ82" s="170"/>
      <c r="CA82" s="170"/>
      <c r="CB82" s="171"/>
    </row>
    <row r="83" spans="1:80" s="172" customFormat="1" ht="15.75" customHeight="1">
      <c r="A83" s="455" t="s">
        <v>230</v>
      </c>
      <c r="B83" s="119">
        <v>42</v>
      </c>
      <c r="C83" s="119">
        <v>42</v>
      </c>
      <c r="D83" s="119" t="s">
        <v>994</v>
      </c>
      <c r="E83" s="119" t="s">
        <v>994</v>
      </c>
      <c r="F83" s="119">
        <v>5535</v>
      </c>
      <c r="G83" s="119">
        <v>4334</v>
      </c>
      <c r="H83" s="119">
        <v>1201</v>
      </c>
      <c r="I83" s="119">
        <v>4334</v>
      </c>
      <c r="J83" s="119">
        <v>1201</v>
      </c>
      <c r="K83" s="119" t="s">
        <v>999</v>
      </c>
      <c r="L83" s="119" t="s">
        <v>999</v>
      </c>
      <c r="M83" s="119">
        <v>2414383</v>
      </c>
      <c r="N83" s="119">
        <v>2222222</v>
      </c>
      <c r="O83" s="119">
        <v>192161</v>
      </c>
      <c r="P83" s="119">
        <v>11845815</v>
      </c>
      <c r="Q83" s="119">
        <v>11218550</v>
      </c>
      <c r="R83" s="119">
        <v>499450</v>
      </c>
      <c r="S83" s="119">
        <v>306</v>
      </c>
      <c r="T83" s="119">
        <v>127509</v>
      </c>
      <c r="U83" s="119">
        <v>6438930</v>
      </c>
      <c r="V83" s="119">
        <v>5082169</v>
      </c>
      <c r="W83" s="119">
        <v>146376</v>
      </c>
      <c r="X83" s="119">
        <v>447847</v>
      </c>
      <c r="Y83" s="119">
        <v>555531</v>
      </c>
      <c r="Z83" s="119">
        <v>144704</v>
      </c>
      <c r="AA83" s="120">
        <v>62303</v>
      </c>
      <c r="AB83" s="436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70"/>
      <c r="BX83" s="169"/>
      <c r="BY83" s="170"/>
      <c r="BZ83" s="170"/>
      <c r="CA83" s="170"/>
      <c r="CB83" s="171"/>
    </row>
    <row r="84" spans="1:80" s="177" customFormat="1" ht="15.75" customHeight="1">
      <c r="A84" s="173" t="s">
        <v>74</v>
      </c>
      <c r="B84" s="121">
        <v>53</v>
      </c>
      <c r="C84" s="121">
        <v>49</v>
      </c>
      <c r="D84" s="121" t="s">
        <v>994</v>
      </c>
      <c r="E84" s="121">
        <v>4</v>
      </c>
      <c r="F84" s="121">
        <v>3157</v>
      </c>
      <c r="G84" s="121">
        <v>2056</v>
      </c>
      <c r="H84" s="121">
        <v>1101</v>
      </c>
      <c r="I84" s="121">
        <f>SUM(G84-K84)</f>
        <v>2052</v>
      </c>
      <c r="J84" s="121">
        <f>SUM(H84-L84)</f>
        <v>1098</v>
      </c>
      <c r="K84" s="121">
        <v>4</v>
      </c>
      <c r="L84" s="121">
        <v>3</v>
      </c>
      <c r="M84" s="121">
        <v>1424206</v>
      </c>
      <c r="N84" s="121">
        <v>1157737</v>
      </c>
      <c r="O84" s="121">
        <v>157514</v>
      </c>
      <c r="P84" s="121">
        <v>18712207</v>
      </c>
      <c r="Q84" s="121">
        <v>18496479</v>
      </c>
      <c r="R84" s="121">
        <v>128531</v>
      </c>
      <c r="S84" s="121" t="s">
        <v>995</v>
      </c>
      <c r="T84" s="121">
        <v>87197</v>
      </c>
      <c r="U84" s="121">
        <v>12908062</v>
      </c>
      <c r="V84" s="121">
        <v>11005345</v>
      </c>
      <c r="W84" s="121">
        <v>48821</v>
      </c>
      <c r="X84" s="121">
        <v>139162</v>
      </c>
      <c r="Y84" s="121">
        <v>1225062</v>
      </c>
      <c r="Z84" s="121">
        <v>263804</v>
      </c>
      <c r="AA84" s="122">
        <v>2159</v>
      </c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5"/>
      <c r="BX84" s="174"/>
      <c r="BY84" s="175"/>
      <c r="BZ84" s="175"/>
      <c r="CA84" s="175"/>
      <c r="CB84" s="176"/>
    </row>
    <row r="85" spans="1:80" s="172" customFormat="1" ht="15.75" customHeight="1">
      <c r="A85" s="455" t="s">
        <v>229</v>
      </c>
      <c r="B85" s="119">
        <v>41</v>
      </c>
      <c r="C85" s="119">
        <v>37</v>
      </c>
      <c r="D85" s="119" t="s">
        <v>994</v>
      </c>
      <c r="E85" s="119">
        <v>4</v>
      </c>
      <c r="F85" s="119">
        <v>393</v>
      </c>
      <c r="G85" s="119">
        <v>203</v>
      </c>
      <c r="H85" s="119">
        <v>190</v>
      </c>
      <c r="I85" s="121">
        <f>SUM(G85-K85)</f>
        <v>199</v>
      </c>
      <c r="J85" s="121">
        <f>SUM(H85-L85)</f>
        <v>187</v>
      </c>
      <c r="K85" s="119">
        <v>4</v>
      </c>
      <c r="L85" s="119">
        <v>3</v>
      </c>
      <c r="M85" s="119">
        <v>108955</v>
      </c>
      <c r="N85" s="119" t="s">
        <v>997</v>
      </c>
      <c r="O85" s="119" t="s">
        <v>998</v>
      </c>
      <c r="P85" s="119">
        <v>435688</v>
      </c>
      <c r="Q85" s="119">
        <v>340182</v>
      </c>
      <c r="R85" s="119">
        <v>10468</v>
      </c>
      <c r="S85" s="119" t="s">
        <v>995</v>
      </c>
      <c r="T85" s="119">
        <v>85038</v>
      </c>
      <c r="U85" s="119">
        <v>223709</v>
      </c>
      <c r="V85" s="119" t="s">
        <v>995</v>
      </c>
      <c r="W85" s="119" t="s">
        <v>996</v>
      </c>
      <c r="X85" s="119" t="s">
        <v>996</v>
      </c>
      <c r="Y85" s="119" t="s">
        <v>996</v>
      </c>
      <c r="Z85" s="119" t="s">
        <v>996</v>
      </c>
      <c r="AA85" s="120" t="s">
        <v>996</v>
      </c>
      <c r="AB85" s="214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70"/>
      <c r="BX85" s="169"/>
      <c r="BY85" s="170"/>
      <c r="BZ85" s="170"/>
      <c r="CA85" s="170"/>
      <c r="CB85" s="171"/>
    </row>
    <row r="86" spans="1:80" s="172" customFormat="1" ht="15.75" customHeight="1" thickBot="1">
      <c r="A86" s="456" t="s">
        <v>230</v>
      </c>
      <c r="B86" s="123">
        <v>12</v>
      </c>
      <c r="C86" s="123">
        <v>12</v>
      </c>
      <c r="D86" s="123" t="s">
        <v>994</v>
      </c>
      <c r="E86" s="123" t="s">
        <v>994</v>
      </c>
      <c r="F86" s="123">
        <v>2764</v>
      </c>
      <c r="G86" s="123">
        <v>1853</v>
      </c>
      <c r="H86" s="123">
        <v>911</v>
      </c>
      <c r="I86" s="123">
        <v>1853</v>
      </c>
      <c r="J86" s="123">
        <v>911</v>
      </c>
      <c r="K86" s="123" t="s">
        <v>999</v>
      </c>
      <c r="L86" s="123" t="s">
        <v>999</v>
      </c>
      <c r="M86" s="123">
        <v>1315251</v>
      </c>
      <c r="N86" s="123">
        <v>1157737</v>
      </c>
      <c r="O86" s="123">
        <v>157514</v>
      </c>
      <c r="P86" s="123">
        <v>18276519</v>
      </c>
      <c r="Q86" s="123">
        <v>18156297</v>
      </c>
      <c r="R86" s="123">
        <v>118063</v>
      </c>
      <c r="S86" s="123" t="s">
        <v>995</v>
      </c>
      <c r="T86" s="123">
        <v>2159</v>
      </c>
      <c r="U86" s="123">
        <v>12684353</v>
      </c>
      <c r="V86" s="123">
        <v>11005345</v>
      </c>
      <c r="W86" s="123">
        <v>48821</v>
      </c>
      <c r="X86" s="123">
        <v>139162</v>
      </c>
      <c r="Y86" s="123">
        <v>1225062</v>
      </c>
      <c r="Z86" s="123">
        <v>263804</v>
      </c>
      <c r="AA86" s="124">
        <v>2159</v>
      </c>
      <c r="AB86" s="436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70"/>
      <c r="BX86" s="169"/>
      <c r="BY86" s="170"/>
      <c r="BZ86" s="170"/>
      <c r="CA86" s="170"/>
      <c r="CB86" s="171"/>
    </row>
    <row r="87" spans="1:80" ht="13.5" customHeight="1">
      <c r="A87" s="214" t="s">
        <v>234</v>
      </c>
      <c r="B87" s="436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214"/>
      <c r="Z87" s="436"/>
      <c r="AA87" s="436"/>
      <c r="AB87" s="436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2"/>
      <c r="BX87" s="181"/>
      <c r="BY87" s="182"/>
      <c r="BZ87" s="182"/>
      <c r="CA87" s="182"/>
      <c r="CB87" s="622"/>
    </row>
    <row r="88" spans="1:26" s="51" customFormat="1" ht="15" customHeight="1">
      <c r="A88" s="54" t="s">
        <v>203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6"/>
      <c r="M88" s="56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s="51" customFormat="1" ht="15" customHeight="1">
      <c r="A89" s="54" t="s">
        <v>1066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6"/>
      <c r="M89" s="56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s="51" customFormat="1" ht="15" customHeight="1">
      <c r="A90" s="54" t="s">
        <v>1060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6"/>
      <c r="M90" s="56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80" ht="13.5" customHeight="1">
      <c r="A91" s="54" t="s">
        <v>1055</v>
      </c>
      <c r="B91" s="436"/>
      <c r="C91" s="436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436"/>
      <c r="O91" s="436"/>
      <c r="P91" s="436"/>
      <c r="Q91" s="436"/>
      <c r="R91" s="436"/>
      <c r="S91" s="436"/>
      <c r="T91" s="436"/>
      <c r="U91" s="436"/>
      <c r="V91" s="436"/>
      <c r="W91" s="436"/>
      <c r="X91" s="436"/>
      <c r="Y91" s="214"/>
      <c r="Z91" s="436"/>
      <c r="AA91" s="436"/>
      <c r="AB91" s="436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2"/>
      <c r="BX91" s="181"/>
      <c r="BY91" s="182"/>
      <c r="BZ91" s="182"/>
      <c r="CA91" s="182"/>
      <c r="CB91" s="622"/>
    </row>
    <row r="92" spans="1:80" ht="13.5" customHeight="1">
      <c r="A92" s="184"/>
      <c r="B92" s="185"/>
      <c r="C92" s="185"/>
      <c r="D92" s="184"/>
      <c r="E92" s="185"/>
      <c r="F92" s="17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2"/>
      <c r="BX92" s="181"/>
      <c r="BY92" s="182"/>
      <c r="BZ92" s="182"/>
      <c r="CA92" s="182"/>
      <c r="CB92" s="622"/>
    </row>
    <row r="93" spans="1:80" ht="13.5" customHeight="1">
      <c r="A93" s="184"/>
      <c r="B93" s="185"/>
      <c r="C93" s="185"/>
      <c r="D93" s="184"/>
      <c r="E93" s="185"/>
      <c r="F93" s="17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2"/>
      <c r="BX93" s="181"/>
      <c r="BY93" s="182"/>
      <c r="BZ93" s="182"/>
      <c r="CA93" s="182"/>
      <c r="CB93" s="622"/>
    </row>
    <row r="94" spans="1:80" ht="13.5" customHeight="1">
      <c r="A94" s="184"/>
      <c r="B94" s="185"/>
      <c r="C94" s="185"/>
      <c r="D94" s="184"/>
      <c r="E94" s="185"/>
      <c r="F94" s="17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2"/>
      <c r="BX94" s="181"/>
      <c r="BY94" s="182"/>
      <c r="BZ94" s="182"/>
      <c r="CA94" s="182"/>
      <c r="CB94" s="622"/>
    </row>
    <row r="95" spans="1:80" ht="13.5" customHeight="1">
      <c r="A95" s="184"/>
      <c r="B95" s="185"/>
      <c r="C95" s="185"/>
      <c r="D95" s="184"/>
      <c r="E95" s="185"/>
      <c r="F95" s="17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2"/>
      <c r="BX95" s="181"/>
      <c r="BY95" s="182"/>
      <c r="BZ95" s="182"/>
      <c r="CA95" s="182"/>
      <c r="CB95" s="622"/>
    </row>
    <row r="96" spans="1:80" ht="13.5" customHeight="1">
      <c r="A96" s="219"/>
      <c r="B96" s="219"/>
      <c r="C96" s="219"/>
      <c r="D96" s="219"/>
      <c r="E96" s="219"/>
      <c r="F96" s="220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2"/>
      <c r="BX96" s="181"/>
      <c r="BY96" s="182"/>
      <c r="BZ96" s="182"/>
      <c r="CA96" s="182"/>
      <c r="CB96" s="622"/>
    </row>
    <row r="97" spans="1:80" ht="13.5" customHeight="1">
      <c r="A97" s="186"/>
      <c r="B97" s="187"/>
      <c r="C97" s="187"/>
      <c r="D97" s="186"/>
      <c r="E97" s="187"/>
      <c r="F97" s="187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2"/>
      <c r="BX97" s="181"/>
      <c r="BY97" s="182"/>
      <c r="BZ97" s="182"/>
      <c r="CA97" s="182"/>
      <c r="CB97" s="622"/>
    </row>
    <row r="98" spans="1:80" ht="13.5" customHeight="1">
      <c r="A98" s="184"/>
      <c r="B98" s="185"/>
      <c r="C98" s="185"/>
      <c r="D98" s="184"/>
      <c r="E98" s="185"/>
      <c r="F98" s="17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2"/>
      <c r="BX98" s="181"/>
      <c r="BY98" s="182"/>
      <c r="BZ98" s="182"/>
      <c r="CA98" s="182"/>
      <c r="CB98" s="622"/>
    </row>
    <row r="99" spans="1:80" ht="13.5" customHeight="1">
      <c r="A99" s="184"/>
      <c r="B99" s="185"/>
      <c r="C99" s="185"/>
      <c r="D99" s="184"/>
      <c r="E99" s="185"/>
      <c r="F99" s="17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2"/>
      <c r="BX99" s="181"/>
      <c r="BY99" s="182"/>
      <c r="BZ99" s="182"/>
      <c r="CA99" s="182"/>
      <c r="CB99" s="622"/>
    </row>
    <row r="100" spans="1:80" ht="13.5" customHeight="1">
      <c r="A100" s="184"/>
      <c r="B100" s="185"/>
      <c r="C100" s="185"/>
      <c r="D100" s="184"/>
      <c r="E100" s="185"/>
      <c r="F100" s="17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2"/>
      <c r="BX100" s="181"/>
      <c r="BY100" s="182"/>
      <c r="BZ100" s="182"/>
      <c r="CA100" s="182"/>
      <c r="CB100" s="622"/>
    </row>
    <row r="101" spans="1:80" ht="13.5" customHeight="1">
      <c r="A101" s="186"/>
      <c r="B101" s="187"/>
      <c r="C101" s="187"/>
      <c r="D101" s="186"/>
      <c r="E101" s="187"/>
      <c r="F101" s="187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2"/>
      <c r="BX101" s="181"/>
      <c r="BY101" s="182"/>
      <c r="BZ101" s="182"/>
      <c r="CA101" s="182"/>
      <c r="CB101" s="622"/>
    </row>
    <row r="102" spans="1:80" ht="13.5" customHeight="1">
      <c r="A102" s="184"/>
      <c r="B102" s="185"/>
      <c r="C102" s="185"/>
      <c r="D102" s="184"/>
      <c r="E102" s="185"/>
      <c r="F102" s="17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2"/>
      <c r="BX102" s="181"/>
      <c r="BY102" s="182"/>
      <c r="BZ102" s="182"/>
      <c r="CA102" s="182"/>
      <c r="CB102" s="622"/>
    </row>
    <row r="103" spans="1:80" ht="13.5" customHeight="1">
      <c r="A103" s="184"/>
      <c r="B103" s="185"/>
      <c r="C103" s="185"/>
      <c r="D103" s="184"/>
      <c r="E103" s="185"/>
      <c r="F103" s="17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2"/>
      <c r="BX103" s="181"/>
      <c r="BY103" s="182"/>
      <c r="BZ103" s="182"/>
      <c r="CA103" s="182"/>
      <c r="CB103" s="622"/>
    </row>
    <row r="104" spans="1:80" ht="13.5" customHeight="1">
      <c r="A104" s="184"/>
      <c r="B104" s="185"/>
      <c r="C104" s="185"/>
      <c r="D104" s="184"/>
      <c r="E104" s="185"/>
      <c r="F104" s="17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2"/>
      <c r="BX104" s="181"/>
      <c r="BY104" s="182"/>
      <c r="BZ104" s="182"/>
      <c r="CA104" s="182"/>
      <c r="CB104" s="622"/>
    </row>
    <row r="105" spans="1:80" ht="13.5" customHeight="1">
      <c r="A105" s="184"/>
      <c r="B105" s="185"/>
      <c r="C105" s="185"/>
      <c r="D105" s="184"/>
      <c r="E105" s="185"/>
      <c r="F105" s="17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2"/>
      <c r="BX105" s="181"/>
      <c r="BY105" s="182"/>
      <c r="BZ105" s="182"/>
      <c r="CA105" s="182"/>
      <c r="CB105" s="622"/>
    </row>
    <row r="106" spans="1:80" ht="13.5" customHeight="1">
      <c r="A106" s="184"/>
      <c r="B106" s="185"/>
      <c r="C106" s="185"/>
      <c r="D106" s="184"/>
      <c r="E106" s="185"/>
      <c r="F106" s="17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2"/>
      <c r="BX106" s="181"/>
      <c r="BY106" s="182"/>
      <c r="BZ106" s="182"/>
      <c r="CA106" s="182"/>
      <c r="CB106" s="622"/>
    </row>
    <row r="107" spans="1:80" ht="13.5" customHeight="1">
      <c r="A107" s="184"/>
      <c r="B107" s="185"/>
      <c r="C107" s="185"/>
      <c r="D107" s="184"/>
      <c r="E107" s="185"/>
      <c r="F107" s="17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2"/>
      <c r="BX107" s="181"/>
      <c r="BY107" s="182"/>
      <c r="BZ107" s="182"/>
      <c r="CA107" s="182"/>
      <c r="CB107" s="622"/>
    </row>
    <row r="108" spans="1:80" ht="13.5" customHeight="1">
      <c r="A108" s="219"/>
      <c r="B108" s="219"/>
      <c r="C108" s="219"/>
      <c r="D108" s="219"/>
      <c r="E108" s="219"/>
      <c r="F108" s="220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2"/>
      <c r="BX108" s="181"/>
      <c r="BY108" s="182"/>
      <c r="BZ108" s="182"/>
      <c r="CA108" s="182"/>
      <c r="CB108" s="622"/>
    </row>
    <row r="109" spans="1:80" ht="13.5" customHeight="1">
      <c r="A109" s="186"/>
      <c r="B109" s="187"/>
      <c r="C109" s="187"/>
      <c r="D109" s="186"/>
      <c r="E109" s="187"/>
      <c r="F109" s="187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2"/>
      <c r="BX109" s="181"/>
      <c r="BY109" s="182"/>
      <c r="BZ109" s="182"/>
      <c r="CA109" s="182"/>
      <c r="CB109" s="622"/>
    </row>
    <row r="110" spans="1:80" ht="13.5" customHeight="1">
      <c r="A110" s="184"/>
      <c r="B110" s="185"/>
      <c r="C110" s="185"/>
      <c r="D110" s="184"/>
      <c r="E110" s="185"/>
      <c r="F110" s="17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2"/>
      <c r="BX110" s="181"/>
      <c r="BY110" s="182"/>
      <c r="BZ110" s="182"/>
      <c r="CA110" s="182"/>
      <c r="CB110" s="622"/>
    </row>
    <row r="111" spans="1:80" ht="13.5" customHeight="1">
      <c r="A111" s="184"/>
      <c r="B111" s="185"/>
      <c r="C111" s="185"/>
      <c r="D111" s="184"/>
      <c r="E111" s="185"/>
      <c r="F111" s="17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2"/>
      <c r="BX111" s="181"/>
      <c r="BY111" s="182"/>
      <c r="BZ111" s="182"/>
      <c r="CA111" s="182"/>
      <c r="CB111" s="622"/>
    </row>
    <row r="112" spans="1:80" ht="13.5" customHeight="1">
      <c r="A112" s="184"/>
      <c r="B112" s="185"/>
      <c r="C112" s="185"/>
      <c r="D112" s="184"/>
      <c r="E112" s="185"/>
      <c r="F112" s="17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2"/>
      <c r="BX112" s="181"/>
      <c r="BY112" s="182"/>
      <c r="BZ112" s="182"/>
      <c r="CA112" s="182"/>
      <c r="CB112" s="622"/>
    </row>
    <row r="113" spans="1:80" ht="13.5" customHeight="1">
      <c r="A113" s="186"/>
      <c r="B113" s="187"/>
      <c r="C113" s="187"/>
      <c r="D113" s="186"/>
      <c r="E113" s="187"/>
      <c r="F113" s="187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2"/>
      <c r="BX113" s="181"/>
      <c r="BY113" s="182"/>
      <c r="BZ113" s="182"/>
      <c r="CA113" s="182"/>
      <c r="CB113" s="622"/>
    </row>
    <row r="114" spans="1:80" ht="13.5" customHeight="1">
      <c r="A114" s="184"/>
      <c r="B114" s="185"/>
      <c r="C114" s="185"/>
      <c r="D114" s="184"/>
      <c r="E114" s="185"/>
      <c r="F114" s="17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2"/>
      <c r="BX114" s="181"/>
      <c r="BY114" s="182"/>
      <c r="BZ114" s="182"/>
      <c r="CA114" s="182"/>
      <c r="CB114" s="622"/>
    </row>
    <row r="115" spans="1:80" ht="13.5" customHeight="1">
      <c r="A115" s="184"/>
      <c r="B115" s="185"/>
      <c r="C115" s="185"/>
      <c r="D115" s="184"/>
      <c r="E115" s="185"/>
      <c r="F115" s="17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2"/>
      <c r="BX115" s="181"/>
      <c r="BY115" s="182"/>
      <c r="BZ115" s="182"/>
      <c r="CA115" s="182"/>
      <c r="CB115" s="622"/>
    </row>
    <row r="116" spans="1:80" ht="13.5" customHeight="1">
      <c r="A116" s="184"/>
      <c r="B116" s="185"/>
      <c r="C116" s="185"/>
      <c r="D116" s="184"/>
      <c r="E116" s="185"/>
      <c r="F116" s="17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2"/>
      <c r="BX116" s="181"/>
      <c r="BY116" s="182"/>
      <c r="BZ116" s="182"/>
      <c r="CA116" s="182"/>
      <c r="CB116" s="622"/>
    </row>
    <row r="117" spans="1:80" ht="13.5" customHeight="1">
      <c r="A117" s="184"/>
      <c r="B117" s="185"/>
      <c r="C117" s="185"/>
      <c r="D117" s="184"/>
      <c r="E117" s="185"/>
      <c r="F117" s="17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2"/>
      <c r="BX117" s="181"/>
      <c r="BY117" s="182"/>
      <c r="BZ117" s="182"/>
      <c r="CA117" s="182"/>
      <c r="CB117" s="622"/>
    </row>
    <row r="118" spans="1:80" ht="13.5" customHeight="1">
      <c r="A118" s="184"/>
      <c r="B118" s="185"/>
      <c r="C118" s="185"/>
      <c r="D118" s="184"/>
      <c r="E118" s="185"/>
      <c r="F118" s="17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2"/>
      <c r="BX118" s="181"/>
      <c r="BY118" s="182"/>
      <c r="BZ118" s="182"/>
      <c r="CA118" s="182"/>
      <c r="CB118" s="622"/>
    </row>
    <row r="119" spans="1:80" ht="13.5" customHeight="1">
      <c r="A119" s="184"/>
      <c r="B119" s="185"/>
      <c r="C119" s="185"/>
      <c r="D119" s="184"/>
      <c r="E119" s="185"/>
      <c r="F119" s="17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2"/>
      <c r="BX119" s="181"/>
      <c r="BY119" s="182"/>
      <c r="BZ119" s="182"/>
      <c r="CA119" s="182"/>
      <c r="CB119" s="622"/>
    </row>
    <row r="120" spans="1:80" ht="13.5" customHeight="1">
      <c r="A120" s="219"/>
      <c r="B120" s="219"/>
      <c r="C120" s="219"/>
      <c r="D120" s="219"/>
      <c r="E120" s="219"/>
      <c r="F120" s="220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2"/>
      <c r="BX120" s="181"/>
      <c r="BY120" s="182"/>
      <c r="BZ120" s="182"/>
      <c r="CA120" s="182"/>
      <c r="CB120" s="622"/>
    </row>
    <row r="121" spans="1:80" ht="13.5" customHeight="1">
      <c r="A121" s="186"/>
      <c r="B121" s="187"/>
      <c r="C121" s="187"/>
      <c r="D121" s="186"/>
      <c r="E121" s="187"/>
      <c r="F121" s="187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2"/>
      <c r="BX121" s="181"/>
      <c r="BY121" s="182"/>
      <c r="BZ121" s="182"/>
      <c r="CA121" s="182"/>
      <c r="CB121" s="622"/>
    </row>
    <row r="122" spans="1:80" ht="13.5" customHeight="1">
      <c r="A122" s="184"/>
      <c r="B122" s="185"/>
      <c r="C122" s="185"/>
      <c r="D122" s="184"/>
      <c r="E122" s="185"/>
      <c r="F122" s="17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2"/>
      <c r="BX122" s="181"/>
      <c r="BY122" s="182"/>
      <c r="BZ122" s="182"/>
      <c r="CA122" s="182"/>
      <c r="CB122" s="622"/>
    </row>
    <row r="123" spans="1:80" ht="13.5" customHeight="1">
      <c r="A123" s="184"/>
      <c r="B123" s="185"/>
      <c r="C123" s="185"/>
      <c r="D123" s="184"/>
      <c r="E123" s="185"/>
      <c r="F123" s="17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2"/>
      <c r="BX123" s="181"/>
      <c r="BY123" s="182"/>
      <c r="BZ123" s="182"/>
      <c r="CA123" s="182"/>
      <c r="CB123" s="622"/>
    </row>
    <row r="124" spans="1:80" ht="13.5" customHeight="1">
      <c r="A124" s="184"/>
      <c r="B124" s="185"/>
      <c r="C124" s="185"/>
      <c r="D124" s="184"/>
      <c r="E124" s="185"/>
      <c r="F124" s="17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2"/>
      <c r="BX124" s="181"/>
      <c r="BY124" s="182"/>
      <c r="BZ124" s="182"/>
      <c r="CA124" s="182"/>
      <c r="CB124" s="622"/>
    </row>
    <row r="125" spans="1:80" ht="13.5" customHeight="1">
      <c r="A125" s="186"/>
      <c r="B125" s="187"/>
      <c r="C125" s="187"/>
      <c r="D125" s="186"/>
      <c r="E125" s="187"/>
      <c r="F125" s="187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2"/>
      <c r="BX125" s="181"/>
      <c r="BY125" s="182"/>
      <c r="BZ125" s="182"/>
      <c r="CA125" s="182"/>
      <c r="CB125" s="622"/>
    </row>
    <row r="126" spans="1:80" ht="13.5" customHeight="1">
      <c r="A126" s="184"/>
      <c r="B126" s="185"/>
      <c r="C126" s="185"/>
      <c r="D126" s="184"/>
      <c r="E126" s="185"/>
      <c r="F126" s="17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2"/>
      <c r="BX126" s="181"/>
      <c r="BY126" s="182"/>
      <c r="BZ126" s="182"/>
      <c r="CA126" s="182"/>
      <c r="CB126" s="622"/>
    </row>
    <row r="127" spans="1:80" ht="13.5" customHeight="1">
      <c r="A127" s="184"/>
      <c r="B127" s="185"/>
      <c r="C127" s="185"/>
      <c r="D127" s="184"/>
      <c r="E127" s="185"/>
      <c r="F127" s="17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2"/>
      <c r="BX127" s="181"/>
      <c r="BY127" s="182"/>
      <c r="BZ127" s="182"/>
      <c r="CA127" s="182"/>
      <c r="CB127" s="622"/>
    </row>
    <row r="128" spans="1:80" ht="13.5" customHeight="1">
      <c r="A128" s="184"/>
      <c r="B128" s="185"/>
      <c r="C128" s="185"/>
      <c r="D128" s="184"/>
      <c r="E128" s="185"/>
      <c r="F128" s="17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2"/>
      <c r="BX128" s="181"/>
      <c r="BY128" s="182"/>
      <c r="BZ128" s="182"/>
      <c r="CA128" s="182"/>
      <c r="CB128" s="622"/>
    </row>
    <row r="129" spans="1:80" ht="13.5" customHeight="1">
      <c r="A129" s="184"/>
      <c r="B129" s="185"/>
      <c r="C129" s="185"/>
      <c r="D129" s="184"/>
      <c r="E129" s="185"/>
      <c r="F129" s="17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2"/>
      <c r="BX129" s="181"/>
      <c r="BY129" s="182"/>
      <c r="BZ129" s="182"/>
      <c r="CA129" s="182"/>
      <c r="CB129" s="622"/>
    </row>
    <row r="130" spans="1:80" ht="13.5" customHeight="1">
      <c r="A130" s="184"/>
      <c r="B130" s="185"/>
      <c r="C130" s="185"/>
      <c r="D130" s="184"/>
      <c r="E130" s="185"/>
      <c r="F130" s="17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2"/>
      <c r="BX130" s="181"/>
      <c r="BY130" s="182"/>
      <c r="BZ130" s="182"/>
      <c r="CA130" s="182"/>
      <c r="CB130" s="622"/>
    </row>
    <row r="131" spans="1:80" ht="13.5" customHeight="1">
      <c r="A131" s="184"/>
      <c r="B131" s="185"/>
      <c r="C131" s="185"/>
      <c r="D131" s="184"/>
      <c r="E131" s="185"/>
      <c r="F131" s="17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2"/>
      <c r="BX131" s="181"/>
      <c r="BY131" s="182"/>
      <c r="BZ131" s="182"/>
      <c r="CA131" s="182"/>
      <c r="CB131" s="622"/>
    </row>
    <row r="132" spans="1:80" ht="13.5" customHeight="1">
      <c r="A132" s="219"/>
      <c r="B132" s="219"/>
      <c r="C132" s="219"/>
      <c r="D132" s="219"/>
      <c r="E132" s="219"/>
      <c r="F132" s="220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181"/>
      <c r="BD132" s="181"/>
      <c r="BE132" s="181"/>
      <c r="BF132" s="181"/>
      <c r="BG132" s="181"/>
      <c r="BH132" s="181"/>
      <c r="BI132" s="181"/>
      <c r="BJ132" s="181"/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2"/>
      <c r="BX132" s="181"/>
      <c r="BY132" s="182"/>
      <c r="BZ132" s="182"/>
      <c r="CA132" s="182"/>
      <c r="CB132" s="622"/>
    </row>
    <row r="133" spans="1:80" ht="13.5" customHeight="1">
      <c r="A133" s="186"/>
      <c r="B133" s="187"/>
      <c r="C133" s="187"/>
      <c r="D133" s="186"/>
      <c r="E133" s="187"/>
      <c r="F133" s="187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2"/>
      <c r="BX133" s="181"/>
      <c r="BY133" s="182"/>
      <c r="BZ133" s="182"/>
      <c r="CA133" s="182"/>
      <c r="CB133" s="622"/>
    </row>
    <row r="134" spans="1:80" ht="13.5" customHeight="1">
      <c r="A134" s="184"/>
      <c r="B134" s="185"/>
      <c r="C134" s="185"/>
      <c r="D134" s="184"/>
      <c r="E134" s="185"/>
      <c r="F134" s="17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1"/>
      <c r="BU134" s="181"/>
      <c r="BV134" s="181"/>
      <c r="BW134" s="182"/>
      <c r="BX134" s="181"/>
      <c r="BY134" s="182"/>
      <c r="BZ134" s="182"/>
      <c r="CA134" s="182"/>
      <c r="CB134" s="622"/>
    </row>
    <row r="135" spans="1:80" ht="13.5" customHeight="1">
      <c r="A135" s="184"/>
      <c r="B135" s="185"/>
      <c r="C135" s="185"/>
      <c r="D135" s="184"/>
      <c r="E135" s="185"/>
      <c r="F135" s="17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81"/>
      <c r="BF135" s="181"/>
      <c r="BG135" s="181"/>
      <c r="BH135" s="181"/>
      <c r="BI135" s="181"/>
      <c r="BJ135" s="181"/>
      <c r="BK135" s="181"/>
      <c r="BL135" s="181"/>
      <c r="BM135" s="181"/>
      <c r="BN135" s="181"/>
      <c r="BO135" s="181"/>
      <c r="BP135" s="181"/>
      <c r="BQ135" s="181"/>
      <c r="BR135" s="181"/>
      <c r="BS135" s="181"/>
      <c r="BT135" s="181"/>
      <c r="BU135" s="181"/>
      <c r="BV135" s="181"/>
      <c r="BW135" s="182"/>
      <c r="BX135" s="181"/>
      <c r="BY135" s="182"/>
      <c r="BZ135" s="182"/>
      <c r="CA135" s="182"/>
      <c r="CB135" s="622"/>
    </row>
    <row r="136" spans="1:80" ht="13.5" customHeight="1">
      <c r="A136" s="184"/>
      <c r="B136" s="185"/>
      <c r="C136" s="185"/>
      <c r="D136" s="184"/>
      <c r="E136" s="185"/>
      <c r="F136" s="17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1"/>
      <c r="AZ136" s="181"/>
      <c r="BA136" s="181"/>
      <c r="BB136" s="181"/>
      <c r="BC136" s="181"/>
      <c r="BD136" s="181"/>
      <c r="BE136" s="181"/>
      <c r="BF136" s="181"/>
      <c r="BG136" s="181"/>
      <c r="BH136" s="181"/>
      <c r="BI136" s="181"/>
      <c r="BJ136" s="181"/>
      <c r="BK136" s="181"/>
      <c r="BL136" s="181"/>
      <c r="BM136" s="181"/>
      <c r="BN136" s="181"/>
      <c r="BO136" s="181"/>
      <c r="BP136" s="181"/>
      <c r="BQ136" s="181"/>
      <c r="BR136" s="181"/>
      <c r="BS136" s="181"/>
      <c r="BT136" s="181"/>
      <c r="BU136" s="181"/>
      <c r="BV136" s="181"/>
      <c r="BW136" s="182"/>
      <c r="BX136" s="181"/>
      <c r="BY136" s="182"/>
      <c r="BZ136" s="182"/>
      <c r="CA136" s="182"/>
      <c r="CB136" s="622"/>
    </row>
    <row r="137" spans="1:80" ht="13.5" customHeight="1">
      <c r="A137" s="186"/>
      <c r="B137" s="187"/>
      <c r="C137" s="187"/>
      <c r="D137" s="186"/>
      <c r="E137" s="187"/>
      <c r="F137" s="187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181"/>
      <c r="AV137" s="181"/>
      <c r="AW137" s="181"/>
      <c r="AX137" s="181"/>
      <c r="AY137" s="181"/>
      <c r="AZ137" s="181"/>
      <c r="BA137" s="181"/>
      <c r="BB137" s="181"/>
      <c r="BC137" s="181"/>
      <c r="BD137" s="181"/>
      <c r="BE137" s="181"/>
      <c r="BF137" s="181"/>
      <c r="BG137" s="181"/>
      <c r="BH137" s="181"/>
      <c r="BI137" s="181"/>
      <c r="BJ137" s="181"/>
      <c r="BK137" s="181"/>
      <c r="BL137" s="181"/>
      <c r="BM137" s="181"/>
      <c r="BN137" s="181"/>
      <c r="BO137" s="181"/>
      <c r="BP137" s="181"/>
      <c r="BQ137" s="181"/>
      <c r="BR137" s="181"/>
      <c r="BS137" s="181"/>
      <c r="BT137" s="181"/>
      <c r="BU137" s="181"/>
      <c r="BV137" s="181"/>
      <c r="BW137" s="182"/>
      <c r="BX137" s="181"/>
      <c r="BY137" s="182"/>
      <c r="BZ137" s="182"/>
      <c r="CA137" s="182"/>
      <c r="CB137" s="622"/>
    </row>
    <row r="138" spans="1:80" ht="13.5" customHeight="1">
      <c r="A138" s="184"/>
      <c r="B138" s="185"/>
      <c r="C138" s="185"/>
      <c r="D138" s="184"/>
      <c r="E138" s="185"/>
      <c r="F138" s="17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181"/>
      <c r="AT138" s="181"/>
      <c r="AU138" s="181"/>
      <c r="AV138" s="181"/>
      <c r="AW138" s="181"/>
      <c r="AX138" s="181"/>
      <c r="AY138" s="181"/>
      <c r="AZ138" s="181"/>
      <c r="BA138" s="181"/>
      <c r="BB138" s="181"/>
      <c r="BC138" s="181"/>
      <c r="BD138" s="181"/>
      <c r="BE138" s="181"/>
      <c r="BF138" s="181"/>
      <c r="BG138" s="181"/>
      <c r="BH138" s="181"/>
      <c r="BI138" s="181"/>
      <c r="BJ138" s="181"/>
      <c r="BK138" s="181"/>
      <c r="BL138" s="181"/>
      <c r="BM138" s="181"/>
      <c r="BN138" s="181"/>
      <c r="BO138" s="181"/>
      <c r="BP138" s="181"/>
      <c r="BQ138" s="181"/>
      <c r="BR138" s="181"/>
      <c r="BS138" s="181"/>
      <c r="BT138" s="181"/>
      <c r="BU138" s="181"/>
      <c r="BV138" s="181"/>
      <c r="BW138" s="182"/>
      <c r="BX138" s="181"/>
      <c r="BY138" s="182"/>
      <c r="BZ138" s="182"/>
      <c r="CA138" s="182"/>
      <c r="CB138" s="622"/>
    </row>
    <row r="139" spans="1:80" ht="13.5" customHeight="1">
      <c r="A139" s="184"/>
      <c r="B139" s="185"/>
      <c r="C139" s="185"/>
      <c r="D139" s="184"/>
      <c r="E139" s="185"/>
      <c r="F139" s="17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1"/>
      <c r="AT139" s="181"/>
      <c r="AU139" s="181"/>
      <c r="AV139" s="181"/>
      <c r="AW139" s="181"/>
      <c r="AX139" s="181"/>
      <c r="AY139" s="181"/>
      <c r="AZ139" s="181"/>
      <c r="BA139" s="181"/>
      <c r="BB139" s="181"/>
      <c r="BC139" s="181"/>
      <c r="BD139" s="181"/>
      <c r="BE139" s="181"/>
      <c r="BF139" s="181"/>
      <c r="BG139" s="181"/>
      <c r="BH139" s="181"/>
      <c r="BI139" s="181"/>
      <c r="BJ139" s="181"/>
      <c r="BK139" s="181"/>
      <c r="BL139" s="181"/>
      <c r="BM139" s="181"/>
      <c r="BN139" s="181"/>
      <c r="BO139" s="181"/>
      <c r="BP139" s="181"/>
      <c r="BQ139" s="181"/>
      <c r="BR139" s="181"/>
      <c r="BS139" s="181"/>
      <c r="BT139" s="181"/>
      <c r="BU139" s="181"/>
      <c r="BV139" s="181"/>
      <c r="BW139" s="182"/>
      <c r="BX139" s="181"/>
      <c r="BY139" s="182"/>
      <c r="BZ139" s="182"/>
      <c r="CA139" s="182"/>
      <c r="CB139" s="622"/>
    </row>
    <row r="140" spans="1:80" ht="13.5" customHeight="1">
      <c r="A140" s="184"/>
      <c r="B140" s="185"/>
      <c r="C140" s="185"/>
      <c r="D140" s="184"/>
      <c r="E140" s="185"/>
      <c r="F140" s="17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  <c r="BA140" s="181"/>
      <c r="BB140" s="181"/>
      <c r="BC140" s="181"/>
      <c r="BD140" s="181"/>
      <c r="BE140" s="181"/>
      <c r="BF140" s="181"/>
      <c r="BG140" s="181"/>
      <c r="BH140" s="181"/>
      <c r="BI140" s="181"/>
      <c r="BJ140" s="181"/>
      <c r="BK140" s="181"/>
      <c r="BL140" s="181"/>
      <c r="BM140" s="181"/>
      <c r="BN140" s="181"/>
      <c r="BO140" s="181"/>
      <c r="BP140" s="181"/>
      <c r="BQ140" s="181"/>
      <c r="BR140" s="181"/>
      <c r="BS140" s="181"/>
      <c r="BT140" s="181"/>
      <c r="BU140" s="181"/>
      <c r="BV140" s="181"/>
      <c r="BW140" s="182"/>
      <c r="BX140" s="181"/>
      <c r="BY140" s="182"/>
      <c r="BZ140" s="182"/>
      <c r="CA140" s="182"/>
      <c r="CB140" s="622"/>
    </row>
    <row r="141" spans="1:80" ht="13.5" customHeight="1">
      <c r="A141" s="184"/>
      <c r="B141" s="185"/>
      <c r="C141" s="185"/>
      <c r="D141" s="184"/>
      <c r="E141" s="185"/>
      <c r="F141" s="17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1"/>
      <c r="AZ141" s="181"/>
      <c r="BA141" s="181"/>
      <c r="BB141" s="181"/>
      <c r="BC141" s="181"/>
      <c r="BD141" s="181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  <c r="BP141" s="181"/>
      <c r="BQ141" s="181"/>
      <c r="BR141" s="181"/>
      <c r="BS141" s="181"/>
      <c r="BT141" s="181"/>
      <c r="BU141" s="181"/>
      <c r="BV141" s="181"/>
      <c r="BW141" s="182"/>
      <c r="BX141" s="181"/>
      <c r="BY141" s="182"/>
      <c r="BZ141" s="182"/>
      <c r="CA141" s="182"/>
      <c r="CB141" s="622"/>
    </row>
    <row r="142" spans="1:80" ht="13.5" customHeight="1">
      <c r="A142" s="184"/>
      <c r="B142" s="185"/>
      <c r="C142" s="185"/>
      <c r="D142" s="184"/>
      <c r="E142" s="185"/>
      <c r="F142" s="17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1"/>
      <c r="AX142" s="181"/>
      <c r="AY142" s="181"/>
      <c r="AZ142" s="181"/>
      <c r="BA142" s="181"/>
      <c r="BB142" s="181"/>
      <c r="BC142" s="181"/>
      <c r="BD142" s="181"/>
      <c r="BE142" s="181"/>
      <c r="BF142" s="181"/>
      <c r="BG142" s="181"/>
      <c r="BH142" s="181"/>
      <c r="BI142" s="181"/>
      <c r="BJ142" s="181"/>
      <c r="BK142" s="181"/>
      <c r="BL142" s="181"/>
      <c r="BM142" s="181"/>
      <c r="BN142" s="181"/>
      <c r="BO142" s="181"/>
      <c r="BP142" s="181"/>
      <c r="BQ142" s="181"/>
      <c r="BR142" s="181"/>
      <c r="BS142" s="181"/>
      <c r="BT142" s="181"/>
      <c r="BU142" s="181"/>
      <c r="BV142" s="181"/>
      <c r="BW142" s="182"/>
      <c r="BX142" s="181"/>
      <c r="BY142" s="182"/>
      <c r="BZ142" s="182"/>
      <c r="CA142" s="182"/>
      <c r="CB142" s="622"/>
    </row>
    <row r="143" spans="1:80" ht="13.5" customHeight="1">
      <c r="A143" s="184"/>
      <c r="B143" s="185"/>
      <c r="C143" s="185"/>
      <c r="D143" s="184"/>
      <c r="E143" s="185"/>
      <c r="F143" s="17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81"/>
      <c r="AR143" s="181"/>
      <c r="AS143" s="181"/>
      <c r="AT143" s="181"/>
      <c r="AU143" s="181"/>
      <c r="AV143" s="181"/>
      <c r="AW143" s="181"/>
      <c r="AX143" s="181"/>
      <c r="AY143" s="181"/>
      <c r="AZ143" s="181"/>
      <c r="BA143" s="181"/>
      <c r="BB143" s="181"/>
      <c r="BC143" s="181"/>
      <c r="BD143" s="181"/>
      <c r="BE143" s="181"/>
      <c r="BF143" s="181"/>
      <c r="BG143" s="181"/>
      <c r="BH143" s="181"/>
      <c r="BI143" s="181"/>
      <c r="BJ143" s="181"/>
      <c r="BK143" s="181"/>
      <c r="BL143" s="181"/>
      <c r="BM143" s="181"/>
      <c r="BN143" s="181"/>
      <c r="BO143" s="181"/>
      <c r="BP143" s="181"/>
      <c r="BQ143" s="181"/>
      <c r="BR143" s="181"/>
      <c r="BS143" s="181"/>
      <c r="BT143" s="181"/>
      <c r="BU143" s="181"/>
      <c r="BV143" s="181"/>
      <c r="BW143" s="182"/>
      <c r="BX143" s="181"/>
      <c r="BY143" s="182"/>
      <c r="BZ143" s="182"/>
      <c r="CA143" s="182"/>
      <c r="CB143" s="622"/>
    </row>
    <row r="144" spans="1:80" ht="13.5" customHeight="1">
      <c r="A144" s="219"/>
      <c r="B144" s="219"/>
      <c r="C144" s="219"/>
      <c r="D144" s="219"/>
      <c r="E144" s="219"/>
      <c r="F144" s="220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1"/>
      <c r="BC144" s="181"/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2"/>
      <c r="BX144" s="181"/>
      <c r="BY144" s="182"/>
      <c r="BZ144" s="182"/>
      <c r="CA144" s="182"/>
      <c r="CB144" s="622"/>
    </row>
    <row r="145" spans="1:80" ht="13.5" customHeight="1">
      <c r="A145" s="186"/>
      <c r="B145" s="187"/>
      <c r="C145" s="187"/>
      <c r="D145" s="186"/>
      <c r="E145" s="187"/>
      <c r="F145" s="187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2"/>
      <c r="BX145" s="181"/>
      <c r="BY145" s="182"/>
      <c r="BZ145" s="182"/>
      <c r="CA145" s="182"/>
      <c r="CB145" s="622"/>
    </row>
    <row r="146" spans="1:80" ht="13.5" customHeight="1">
      <c r="A146" s="184"/>
      <c r="B146" s="185"/>
      <c r="C146" s="185"/>
      <c r="D146" s="184"/>
      <c r="E146" s="185"/>
      <c r="F146" s="17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2"/>
      <c r="BX146" s="181"/>
      <c r="BY146" s="182"/>
      <c r="BZ146" s="182"/>
      <c r="CA146" s="182"/>
      <c r="CB146" s="622"/>
    </row>
    <row r="147" spans="1:80" ht="13.5" customHeight="1">
      <c r="A147" s="184"/>
      <c r="B147" s="185"/>
      <c r="C147" s="185"/>
      <c r="D147" s="184"/>
      <c r="E147" s="185"/>
      <c r="F147" s="17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2"/>
      <c r="BX147" s="181"/>
      <c r="BY147" s="182"/>
      <c r="BZ147" s="182"/>
      <c r="CA147" s="182"/>
      <c r="CB147" s="622"/>
    </row>
    <row r="148" spans="1:80" ht="13.5" customHeight="1">
      <c r="A148" s="184"/>
      <c r="B148" s="185"/>
      <c r="C148" s="185"/>
      <c r="D148" s="184"/>
      <c r="E148" s="185"/>
      <c r="F148" s="17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1"/>
      <c r="AU148" s="181"/>
      <c r="AV148" s="181"/>
      <c r="AW148" s="181"/>
      <c r="AX148" s="181"/>
      <c r="AY148" s="181"/>
      <c r="AZ148" s="181"/>
      <c r="BA148" s="181"/>
      <c r="BB148" s="181"/>
      <c r="BC148" s="181"/>
      <c r="BD148" s="181"/>
      <c r="BE148" s="181"/>
      <c r="BF148" s="181"/>
      <c r="BG148" s="181"/>
      <c r="BH148" s="181"/>
      <c r="BI148" s="181"/>
      <c r="BJ148" s="181"/>
      <c r="BK148" s="181"/>
      <c r="BL148" s="181"/>
      <c r="BM148" s="181"/>
      <c r="BN148" s="181"/>
      <c r="BO148" s="181"/>
      <c r="BP148" s="181"/>
      <c r="BQ148" s="181"/>
      <c r="BR148" s="181"/>
      <c r="BS148" s="181"/>
      <c r="BT148" s="181"/>
      <c r="BU148" s="181"/>
      <c r="BV148" s="181"/>
      <c r="BW148" s="182"/>
      <c r="BX148" s="181"/>
      <c r="BY148" s="182"/>
      <c r="BZ148" s="182"/>
      <c r="CA148" s="182"/>
      <c r="CB148" s="622"/>
    </row>
    <row r="149" spans="1:80" ht="13.5" customHeight="1">
      <c r="A149" s="186"/>
      <c r="B149" s="187"/>
      <c r="C149" s="187"/>
      <c r="D149" s="186"/>
      <c r="E149" s="187"/>
      <c r="F149" s="187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1"/>
      <c r="AU149" s="181"/>
      <c r="AV149" s="181"/>
      <c r="AW149" s="181"/>
      <c r="AX149" s="181"/>
      <c r="AY149" s="181"/>
      <c r="AZ149" s="181"/>
      <c r="BA149" s="181"/>
      <c r="BB149" s="181"/>
      <c r="BC149" s="181"/>
      <c r="BD149" s="181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  <c r="BV149" s="181"/>
      <c r="BW149" s="182"/>
      <c r="BX149" s="181"/>
      <c r="BY149" s="182"/>
      <c r="BZ149" s="182"/>
      <c r="CA149" s="182"/>
      <c r="CB149" s="622"/>
    </row>
    <row r="150" spans="1:80" ht="13.5" customHeight="1">
      <c r="A150" s="184"/>
      <c r="B150" s="185"/>
      <c r="C150" s="185"/>
      <c r="D150" s="184"/>
      <c r="E150" s="185"/>
      <c r="F150" s="17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1"/>
      <c r="AV150" s="181"/>
      <c r="AW150" s="181"/>
      <c r="AX150" s="181"/>
      <c r="AY150" s="181"/>
      <c r="AZ150" s="181"/>
      <c r="BA150" s="181"/>
      <c r="BB150" s="181"/>
      <c r="BC150" s="181"/>
      <c r="BD150" s="181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181"/>
      <c r="BR150" s="181"/>
      <c r="BS150" s="181"/>
      <c r="BT150" s="181"/>
      <c r="BU150" s="181"/>
      <c r="BV150" s="181"/>
      <c r="BW150" s="182"/>
      <c r="BX150" s="181"/>
      <c r="BY150" s="182"/>
      <c r="BZ150" s="182"/>
      <c r="CA150" s="182"/>
      <c r="CB150" s="622"/>
    </row>
    <row r="151" spans="1:80" ht="13.5" customHeight="1">
      <c r="A151" s="184"/>
      <c r="B151" s="185"/>
      <c r="C151" s="185"/>
      <c r="D151" s="184"/>
      <c r="E151" s="185"/>
      <c r="F151" s="17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2"/>
      <c r="BX151" s="181"/>
      <c r="BY151" s="182"/>
      <c r="BZ151" s="182"/>
      <c r="CA151" s="182"/>
      <c r="CB151" s="622"/>
    </row>
    <row r="152" spans="1:80" ht="13.5" customHeight="1">
      <c r="A152" s="184"/>
      <c r="B152" s="185"/>
      <c r="C152" s="185"/>
      <c r="D152" s="184"/>
      <c r="E152" s="185"/>
      <c r="F152" s="17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  <c r="BV152" s="181"/>
      <c r="BW152" s="182"/>
      <c r="BX152" s="181"/>
      <c r="BY152" s="182"/>
      <c r="BZ152" s="182"/>
      <c r="CA152" s="182"/>
      <c r="CB152" s="622"/>
    </row>
    <row r="153" spans="1:80" ht="13.5" customHeight="1">
      <c r="A153" s="184"/>
      <c r="B153" s="185"/>
      <c r="C153" s="185"/>
      <c r="D153" s="184"/>
      <c r="E153" s="185"/>
      <c r="F153" s="17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81"/>
      <c r="AT153" s="181"/>
      <c r="AU153" s="181"/>
      <c r="AV153" s="181"/>
      <c r="AW153" s="181"/>
      <c r="AX153" s="181"/>
      <c r="AY153" s="181"/>
      <c r="AZ153" s="181"/>
      <c r="BA153" s="181"/>
      <c r="BB153" s="181"/>
      <c r="BC153" s="181"/>
      <c r="BD153" s="181"/>
      <c r="BE153" s="181"/>
      <c r="BF153" s="181"/>
      <c r="BG153" s="181"/>
      <c r="BH153" s="181"/>
      <c r="BI153" s="181"/>
      <c r="BJ153" s="181"/>
      <c r="BK153" s="181"/>
      <c r="BL153" s="181"/>
      <c r="BM153" s="181"/>
      <c r="BN153" s="181"/>
      <c r="BO153" s="181"/>
      <c r="BP153" s="181"/>
      <c r="BQ153" s="181"/>
      <c r="BR153" s="181"/>
      <c r="BS153" s="181"/>
      <c r="BT153" s="181"/>
      <c r="BU153" s="181"/>
      <c r="BV153" s="181"/>
      <c r="BW153" s="182"/>
      <c r="BX153" s="181"/>
      <c r="BY153" s="182"/>
      <c r="BZ153" s="182"/>
      <c r="CA153" s="182"/>
      <c r="CB153" s="622"/>
    </row>
    <row r="154" spans="1:80" ht="13.5" customHeight="1">
      <c r="A154" s="184"/>
      <c r="B154" s="185"/>
      <c r="C154" s="185"/>
      <c r="D154" s="184"/>
      <c r="E154" s="185"/>
      <c r="F154" s="17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1"/>
      <c r="BS154" s="181"/>
      <c r="BT154" s="181"/>
      <c r="BU154" s="181"/>
      <c r="BV154" s="181"/>
      <c r="BW154" s="182"/>
      <c r="BX154" s="181"/>
      <c r="BY154" s="182"/>
      <c r="BZ154" s="182"/>
      <c r="CA154" s="182"/>
      <c r="CB154" s="622"/>
    </row>
    <row r="155" spans="1:80" ht="13.5" customHeight="1">
      <c r="A155" s="184"/>
      <c r="B155" s="185"/>
      <c r="C155" s="185"/>
      <c r="D155" s="184"/>
      <c r="E155" s="185"/>
      <c r="F155" s="17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1"/>
      <c r="AT155" s="181"/>
      <c r="AU155" s="181"/>
      <c r="AV155" s="181"/>
      <c r="AW155" s="181"/>
      <c r="AX155" s="181"/>
      <c r="AY155" s="181"/>
      <c r="AZ155" s="181"/>
      <c r="BA155" s="181"/>
      <c r="BB155" s="181"/>
      <c r="BC155" s="181"/>
      <c r="BD155" s="181"/>
      <c r="BE155" s="181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  <c r="BP155" s="181"/>
      <c r="BQ155" s="181"/>
      <c r="BR155" s="181"/>
      <c r="BS155" s="181"/>
      <c r="BT155" s="181"/>
      <c r="BU155" s="181"/>
      <c r="BV155" s="181"/>
      <c r="BW155" s="182"/>
      <c r="BX155" s="181"/>
      <c r="BY155" s="182"/>
      <c r="BZ155" s="182"/>
      <c r="CA155" s="182"/>
      <c r="CB155" s="622"/>
    </row>
    <row r="156" spans="1:80" ht="13.5" customHeight="1">
      <c r="A156" s="219"/>
      <c r="B156" s="219"/>
      <c r="C156" s="219"/>
      <c r="D156" s="219"/>
      <c r="E156" s="219"/>
      <c r="F156" s="220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2"/>
      <c r="BX156" s="181"/>
      <c r="BY156" s="182"/>
      <c r="BZ156" s="182"/>
      <c r="CA156" s="182"/>
      <c r="CB156" s="622"/>
    </row>
    <row r="157" spans="1:80" ht="13.5" customHeight="1">
      <c r="A157" s="186"/>
      <c r="B157" s="187"/>
      <c r="C157" s="187"/>
      <c r="D157" s="186"/>
      <c r="E157" s="187"/>
      <c r="F157" s="187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2"/>
      <c r="BX157" s="181"/>
      <c r="BY157" s="182"/>
      <c r="BZ157" s="182"/>
      <c r="CA157" s="182"/>
      <c r="CB157" s="622"/>
    </row>
    <row r="158" spans="1:80" ht="13.5" customHeight="1">
      <c r="A158" s="184"/>
      <c r="B158" s="185"/>
      <c r="C158" s="185"/>
      <c r="D158" s="184"/>
      <c r="E158" s="185"/>
      <c r="F158" s="17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  <c r="BO158" s="181"/>
      <c r="BP158" s="181"/>
      <c r="BQ158" s="181"/>
      <c r="BR158" s="181"/>
      <c r="BS158" s="181"/>
      <c r="BT158" s="181"/>
      <c r="BU158" s="181"/>
      <c r="BV158" s="181"/>
      <c r="BW158" s="182"/>
      <c r="BX158" s="181"/>
      <c r="BY158" s="182"/>
      <c r="BZ158" s="182"/>
      <c r="CA158" s="182"/>
      <c r="CB158" s="622"/>
    </row>
    <row r="159" spans="1:80" ht="13.5" customHeight="1">
      <c r="A159" s="184"/>
      <c r="B159" s="185"/>
      <c r="C159" s="185"/>
      <c r="D159" s="184"/>
      <c r="E159" s="185"/>
      <c r="F159" s="17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81"/>
      <c r="AR159" s="181"/>
      <c r="AS159" s="181"/>
      <c r="AT159" s="181"/>
      <c r="AU159" s="181"/>
      <c r="AV159" s="181"/>
      <c r="AW159" s="181"/>
      <c r="AX159" s="181"/>
      <c r="AY159" s="181"/>
      <c r="AZ159" s="181"/>
      <c r="BA159" s="181"/>
      <c r="BB159" s="181"/>
      <c r="BC159" s="181"/>
      <c r="BD159" s="181"/>
      <c r="BE159" s="181"/>
      <c r="BF159" s="181"/>
      <c r="BG159" s="181"/>
      <c r="BH159" s="181"/>
      <c r="BI159" s="181"/>
      <c r="BJ159" s="181"/>
      <c r="BK159" s="181"/>
      <c r="BL159" s="181"/>
      <c r="BM159" s="181"/>
      <c r="BN159" s="181"/>
      <c r="BO159" s="181"/>
      <c r="BP159" s="181"/>
      <c r="BQ159" s="181"/>
      <c r="BR159" s="181"/>
      <c r="BS159" s="181"/>
      <c r="BT159" s="181"/>
      <c r="BU159" s="181"/>
      <c r="BV159" s="181"/>
      <c r="BW159" s="182"/>
      <c r="BX159" s="181"/>
      <c r="BY159" s="182"/>
      <c r="BZ159" s="182"/>
      <c r="CA159" s="182"/>
      <c r="CB159" s="622"/>
    </row>
    <row r="160" spans="1:80" ht="13.5" customHeight="1">
      <c r="A160" s="184"/>
      <c r="B160" s="185"/>
      <c r="C160" s="185"/>
      <c r="D160" s="184"/>
      <c r="E160" s="185"/>
      <c r="F160" s="17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81"/>
      <c r="BE160" s="181"/>
      <c r="BF160" s="181"/>
      <c r="BG160" s="181"/>
      <c r="BH160" s="181"/>
      <c r="BI160" s="181"/>
      <c r="BJ160" s="181"/>
      <c r="BK160" s="181"/>
      <c r="BL160" s="181"/>
      <c r="BM160" s="181"/>
      <c r="BN160" s="181"/>
      <c r="BO160" s="181"/>
      <c r="BP160" s="181"/>
      <c r="BQ160" s="181"/>
      <c r="BR160" s="181"/>
      <c r="BS160" s="181"/>
      <c r="BT160" s="181"/>
      <c r="BU160" s="181"/>
      <c r="BV160" s="181"/>
      <c r="BW160" s="182"/>
      <c r="BX160" s="181"/>
      <c r="BY160" s="182"/>
      <c r="BZ160" s="182"/>
      <c r="CA160" s="182"/>
      <c r="CB160" s="622"/>
    </row>
    <row r="161" spans="1:80" ht="13.5" customHeight="1">
      <c r="A161" s="186"/>
      <c r="B161" s="187"/>
      <c r="C161" s="187"/>
      <c r="D161" s="186"/>
      <c r="E161" s="187"/>
      <c r="F161" s="187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81"/>
      <c r="BU161" s="181"/>
      <c r="BV161" s="181"/>
      <c r="BW161" s="182"/>
      <c r="BX161" s="181"/>
      <c r="BY161" s="182"/>
      <c r="BZ161" s="182"/>
      <c r="CA161" s="182"/>
      <c r="CB161" s="622"/>
    </row>
    <row r="162" spans="1:80" ht="13.5" customHeight="1">
      <c r="A162" s="184"/>
      <c r="B162" s="185"/>
      <c r="C162" s="185"/>
      <c r="D162" s="184"/>
      <c r="E162" s="185"/>
      <c r="F162" s="17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1"/>
      <c r="AW162" s="181"/>
      <c r="AX162" s="181"/>
      <c r="AY162" s="181"/>
      <c r="AZ162" s="181"/>
      <c r="BA162" s="181"/>
      <c r="BB162" s="181"/>
      <c r="BC162" s="181"/>
      <c r="BD162" s="181"/>
      <c r="BE162" s="181"/>
      <c r="BF162" s="181"/>
      <c r="BG162" s="181"/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2"/>
      <c r="BX162" s="181"/>
      <c r="BY162" s="182"/>
      <c r="BZ162" s="182"/>
      <c r="CA162" s="182"/>
      <c r="CB162" s="622"/>
    </row>
    <row r="163" spans="1:80" ht="13.5" customHeight="1">
      <c r="A163" s="184"/>
      <c r="B163" s="185"/>
      <c r="C163" s="185"/>
      <c r="D163" s="184"/>
      <c r="E163" s="185"/>
      <c r="F163" s="17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1"/>
      <c r="BC163" s="181"/>
      <c r="BD163" s="181"/>
      <c r="BE163" s="181"/>
      <c r="BF163" s="181"/>
      <c r="BG163" s="181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2"/>
      <c r="BX163" s="181"/>
      <c r="BY163" s="182"/>
      <c r="BZ163" s="182"/>
      <c r="CA163" s="182"/>
      <c r="CB163" s="622"/>
    </row>
    <row r="164" spans="1:80" ht="13.5" customHeight="1">
      <c r="A164" s="184"/>
      <c r="B164" s="185"/>
      <c r="C164" s="185"/>
      <c r="D164" s="184"/>
      <c r="E164" s="185"/>
      <c r="F164" s="17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1"/>
      <c r="BC164" s="181"/>
      <c r="BD164" s="181"/>
      <c r="BE164" s="181"/>
      <c r="BF164" s="181"/>
      <c r="BG164" s="181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2"/>
      <c r="BX164" s="181"/>
      <c r="BY164" s="182"/>
      <c r="BZ164" s="182"/>
      <c r="CA164" s="182"/>
      <c r="CB164" s="622"/>
    </row>
    <row r="165" spans="1:80" ht="13.5" customHeight="1">
      <c r="A165" s="184"/>
      <c r="B165" s="185"/>
      <c r="C165" s="185"/>
      <c r="D165" s="184"/>
      <c r="E165" s="185"/>
      <c r="F165" s="17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1"/>
      <c r="BC165" s="181"/>
      <c r="BD165" s="181"/>
      <c r="BE165" s="181"/>
      <c r="BF165" s="181"/>
      <c r="BG165" s="181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2"/>
      <c r="BX165" s="181"/>
      <c r="BY165" s="182"/>
      <c r="BZ165" s="182"/>
      <c r="CA165" s="182"/>
      <c r="CB165" s="622"/>
    </row>
    <row r="166" spans="1:80" ht="13.5" customHeight="1">
      <c r="A166" s="184"/>
      <c r="B166" s="185"/>
      <c r="C166" s="185"/>
      <c r="D166" s="184"/>
      <c r="E166" s="185"/>
      <c r="F166" s="17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2"/>
      <c r="BX166" s="181"/>
      <c r="BY166" s="182"/>
      <c r="BZ166" s="182"/>
      <c r="CA166" s="182"/>
      <c r="CB166" s="622"/>
    </row>
    <row r="167" spans="1:80" ht="13.5" customHeight="1">
      <c r="A167" s="184"/>
      <c r="B167" s="185"/>
      <c r="C167" s="185"/>
      <c r="D167" s="184"/>
      <c r="E167" s="185"/>
      <c r="F167" s="17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1"/>
      <c r="BC167" s="181"/>
      <c r="BD167" s="181"/>
      <c r="BE167" s="181"/>
      <c r="BF167" s="181"/>
      <c r="BG167" s="181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2"/>
      <c r="BX167" s="181"/>
      <c r="BY167" s="182"/>
      <c r="BZ167" s="182"/>
      <c r="CA167" s="182"/>
      <c r="CB167" s="622"/>
    </row>
    <row r="168" spans="1:80" ht="13.5" customHeight="1">
      <c r="A168" s="219"/>
      <c r="B168" s="219"/>
      <c r="C168" s="219"/>
      <c r="D168" s="219"/>
      <c r="E168" s="219"/>
      <c r="F168" s="220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2"/>
      <c r="BX168" s="181"/>
      <c r="BY168" s="182"/>
      <c r="BZ168" s="182"/>
      <c r="CA168" s="182"/>
      <c r="CB168" s="622"/>
    </row>
    <row r="169" spans="1:80" ht="13.5" customHeight="1">
      <c r="A169" s="186"/>
      <c r="B169" s="187"/>
      <c r="C169" s="187"/>
      <c r="D169" s="186"/>
      <c r="E169" s="187"/>
      <c r="F169" s="187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2"/>
      <c r="BX169" s="181"/>
      <c r="BY169" s="182"/>
      <c r="BZ169" s="182"/>
      <c r="CA169" s="182"/>
      <c r="CB169" s="622"/>
    </row>
    <row r="170" spans="1:80" ht="13.5" customHeight="1">
      <c r="A170" s="184"/>
      <c r="B170" s="185"/>
      <c r="C170" s="185"/>
      <c r="D170" s="184"/>
      <c r="E170" s="185"/>
      <c r="F170" s="17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2"/>
      <c r="BX170" s="181"/>
      <c r="BY170" s="182"/>
      <c r="BZ170" s="182"/>
      <c r="CA170" s="182"/>
      <c r="CB170" s="622"/>
    </row>
    <row r="171" spans="1:80" ht="13.5" customHeight="1">
      <c r="A171" s="184"/>
      <c r="B171" s="185"/>
      <c r="C171" s="185"/>
      <c r="D171" s="184"/>
      <c r="E171" s="185"/>
      <c r="F171" s="17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2"/>
      <c r="BX171" s="181"/>
      <c r="BY171" s="182"/>
      <c r="BZ171" s="182"/>
      <c r="CA171" s="182"/>
      <c r="CB171" s="622"/>
    </row>
    <row r="172" spans="1:80" ht="13.5" customHeight="1">
      <c r="A172" s="184"/>
      <c r="B172" s="185"/>
      <c r="C172" s="185"/>
      <c r="D172" s="184"/>
      <c r="E172" s="185"/>
      <c r="F172" s="17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2"/>
      <c r="BX172" s="181"/>
      <c r="BY172" s="182"/>
      <c r="BZ172" s="182"/>
      <c r="CA172" s="182"/>
      <c r="CB172" s="622"/>
    </row>
    <row r="173" spans="1:80" ht="13.5" customHeight="1">
      <c r="A173" s="186"/>
      <c r="B173" s="187"/>
      <c r="C173" s="187"/>
      <c r="D173" s="186"/>
      <c r="E173" s="187"/>
      <c r="F173" s="187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2"/>
      <c r="BX173" s="181"/>
      <c r="BY173" s="182"/>
      <c r="BZ173" s="182"/>
      <c r="CA173" s="182"/>
      <c r="CB173" s="622"/>
    </row>
    <row r="174" spans="1:80" ht="13.5" customHeight="1">
      <c r="A174" s="184"/>
      <c r="B174" s="185"/>
      <c r="C174" s="185"/>
      <c r="D174" s="184"/>
      <c r="E174" s="185"/>
      <c r="F174" s="17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2"/>
      <c r="BX174" s="181"/>
      <c r="BY174" s="182"/>
      <c r="BZ174" s="182"/>
      <c r="CA174" s="182"/>
      <c r="CB174" s="622"/>
    </row>
    <row r="175" spans="1:80" ht="13.5" customHeight="1">
      <c r="A175" s="184"/>
      <c r="B175" s="185"/>
      <c r="C175" s="185"/>
      <c r="D175" s="184"/>
      <c r="E175" s="185"/>
      <c r="F175" s="17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2"/>
      <c r="BX175" s="181"/>
      <c r="BY175" s="182"/>
      <c r="BZ175" s="182"/>
      <c r="CA175" s="182"/>
      <c r="CB175" s="622"/>
    </row>
    <row r="176" spans="1:80" ht="13.5" customHeight="1">
      <c r="A176" s="184"/>
      <c r="B176" s="185"/>
      <c r="C176" s="185"/>
      <c r="D176" s="184"/>
      <c r="E176" s="185"/>
      <c r="F176" s="17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81"/>
      <c r="AV176" s="181"/>
      <c r="AW176" s="181"/>
      <c r="AX176" s="181"/>
      <c r="AY176" s="181"/>
      <c r="AZ176" s="181"/>
      <c r="BA176" s="181"/>
      <c r="BB176" s="181"/>
      <c r="BC176" s="181"/>
      <c r="BD176" s="181"/>
      <c r="BE176" s="181"/>
      <c r="BF176" s="181"/>
      <c r="BG176" s="181"/>
      <c r="BH176" s="181"/>
      <c r="BI176" s="181"/>
      <c r="BJ176" s="181"/>
      <c r="BK176" s="181"/>
      <c r="BL176" s="181"/>
      <c r="BM176" s="181"/>
      <c r="BN176" s="181"/>
      <c r="BO176" s="181"/>
      <c r="BP176" s="181"/>
      <c r="BQ176" s="181"/>
      <c r="BR176" s="181"/>
      <c r="BS176" s="181"/>
      <c r="BT176" s="181"/>
      <c r="BU176" s="181"/>
      <c r="BV176" s="181"/>
      <c r="BW176" s="182"/>
      <c r="BX176" s="181"/>
      <c r="BY176" s="182"/>
      <c r="BZ176" s="182"/>
      <c r="CA176" s="182"/>
      <c r="CB176" s="622"/>
    </row>
    <row r="177" spans="1:80" ht="13.5" customHeight="1">
      <c r="A177" s="184"/>
      <c r="B177" s="185"/>
      <c r="C177" s="185"/>
      <c r="D177" s="184"/>
      <c r="E177" s="185"/>
      <c r="F177" s="17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181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2"/>
      <c r="BX177" s="181"/>
      <c r="BY177" s="182"/>
      <c r="BZ177" s="182"/>
      <c r="CA177" s="182"/>
      <c r="CB177" s="622"/>
    </row>
    <row r="178" spans="1:80" ht="13.5" customHeight="1">
      <c r="A178" s="184"/>
      <c r="B178" s="185"/>
      <c r="C178" s="185"/>
      <c r="D178" s="184"/>
      <c r="E178" s="185"/>
      <c r="F178" s="17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/>
      <c r="BB178" s="181"/>
      <c r="BC178" s="181"/>
      <c r="BD178" s="181"/>
      <c r="BE178" s="181"/>
      <c r="BF178" s="181"/>
      <c r="BG178" s="181"/>
      <c r="BH178" s="181"/>
      <c r="BI178" s="181"/>
      <c r="BJ178" s="181"/>
      <c r="BK178" s="181"/>
      <c r="BL178" s="181"/>
      <c r="BM178" s="181"/>
      <c r="BN178" s="181"/>
      <c r="BO178" s="181"/>
      <c r="BP178" s="181"/>
      <c r="BQ178" s="181"/>
      <c r="BR178" s="181"/>
      <c r="BS178" s="181"/>
      <c r="BT178" s="181"/>
      <c r="BU178" s="181"/>
      <c r="BV178" s="181"/>
      <c r="BW178" s="182"/>
      <c r="BX178" s="181"/>
      <c r="BY178" s="182"/>
      <c r="BZ178" s="182"/>
      <c r="CA178" s="182"/>
      <c r="CB178" s="622"/>
    </row>
    <row r="179" spans="1:80" ht="13.5" customHeight="1">
      <c r="A179" s="184"/>
      <c r="B179" s="185"/>
      <c r="C179" s="185"/>
      <c r="D179" s="184"/>
      <c r="E179" s="185"/>
      <c r="F179" s="17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2"/>
      <c r="BX179" s="181"/>
      <c r="BY179" s="182"/>
      <c r="BZ179" s="182"/>
      <c r="CA179" s="182"/>
      <c r="CB179" s="622"/>
    </row>
    <row r="180" spans="1:80" ht="13.5" customHeight="1">
      <c r="A180" s="219"/>
      <c r="B180" s="219"/>
      <c r="C180" s="219"/>
      <c r="D180" s="219"/>
      <c r="E180" s="219"/>
      <c r="F180" s="220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2"/>
      <c r="BX180" s="181"/>
      <c r="BY180" s="182"/>
      <c r="BZ180" s="182"/>
      <c r="CA180" s="182"/>
      <c r="CB180" s="622"/>
    </row>
    <row r="181" spans="1:80" ht="13.5" customHeight="1">
      <c r="A181" s="186"/>
      <c r="B181" s="187"/>
      <c r="C181" s="187"/>
      <c r="D181" s="186"/>
      <c r="E181" s="187"/>
      <c r="F181" s="187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81"/>
      <c r="AR181" s="181"/>
      <c r="AS181" s="181"/>
      <c r="AT181" s="181"/>
      <c r="AU181" s="181"/>
      <c r="AV181" s="181"/>
      <c r="AW181" s="181"/>
      <c r="AX181" s="181"/>
      <c r="AY181" s="181"/>
      <c r="AZ181" s="181"/>
      <c r="BA181" s="181"/>
      <c r="BB181" s="181"/>
      <c r="BC181" s="181"/>
      <c r="BD181" s="181"/>
      <c r="BE181" s="181"/>
      <c r="BF181" s="181"/>
      <c r="BG181" s="181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182"/>
      <c r="BX181" s="181"/>
      <c r="BY181" s="182"/>
      <c r="BZ181" s="182"/>
      <c r="CA181" s="182"/>
      <c r="CB181" s="622"/>
    </row>
    <row r="182" spans="1:80" ht="13.5" customHeight="1">
      <c r="A182" s="184"/>
      <c r="B182" s="185"/>
      <c r="C182" s="185"/>
      <c r="D182" s="184"/>
      <c r="E182" s="185"/>
      <c r="F182" s="17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81"/>
      <c r="AR182" s="181"/>
      <c r="AS182" s="181"/>
      <c r="AT182" s="181"/>
      <c r="AU182" s="181"/>
      <c r="AV182" s="181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  <c r="BG182" s="181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2"/>
      <c r="BX182" s="181"/>
      <c r="BY182" s="182"/>
      <c r="BZ182" s="182"/>
      <c r="CA182" s="182"/>
      <c r="CB182" s="622"/>
    </row>
    <row r="183" spans="1:80" ht="13.5" customHeight="1">
      <c r="A183" s="184"/>
      <c r="B183" s="185"/>
      <c r="C183" s="185"/>
      <c r="D183" s="184"/>
      <c r="E183" s="185"/>
      <c r="F183" s="17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1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  <c r="BG183" s="181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2"/>
      <c r="BX183" s="181"/>
      <c r="BY183" s="182"/>
      <c r="BZ183" s="182"/>
      <c r="CA183" s="182"/>
      <c r="CB183" s="622"/>
    </row>
    <row r="184" spans="1:80" ht="13.5" customHeight="1">
      <c r="A184" s="184"/>
      <c r="B184" s="185"/>
      <c r="C184" s="185"/>
      <c r="D184" s="184"/>
      <c r="E184" s="185"/>
      <c r="F184" s="17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2"/>
      <c r="BX184" s="181"/>
      <c r="BY184" s="182"/>
      <c r="BZ184" s="182"/>
      <c r="CA184" s="182"/>
      <c r="CB184" s="622"/>
    </row>
    <row r="185" spans="1:80" ht="13.5" customHeight="1">
      <c r="A185" s="186"/>
      <c r="B185" s="187"/>
      <c r="C185" s="187"/>
      <c r="D185" s="186"/>
      <c r="E185" s="187"/>
      <c r="F185" s="187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  <c r="BG185" s="181"/>
      <c r="BH185" s="181"/>
      <c r="BI185" s="181"/>
      <c r="BJ185" s="181"/>
      <c r="BK185" s="181"/>
      <c r="BL185" s="181"/>
      <c r="BM185" s="181"/>
      <c r="BN185" s="181"/>
      <c r="BO185" s="181"/>
      <c r="BP185" s="181"/>
      <c r="BQ185" s="181"/>
      <c r="BR185" s="181"/>
      <c r="BS185" s="181"/>
      <c r="BT185" s="181"/>
      <c r="BU185" s="181"/>
      <c r="BV185" s="181"/>
      <c r="BW185" s="182"/>
      <c r="BX185" s="181"/>
      <c r="BY185" s="182"/>
      <c r="BZ185" s="182"/>
      <c r="CA185" s="182"/>
      <c r="CB185" s="622"/>
    </row>
    <row r="186" spans="1:80" ht="13.5" customHeight="1">
      <c r="A186" s="184"/>
      <c r="B186" s="185"/>
      <c r="C186" s="185"/>
      <c r="D186" s="184"/>
      <c r="E186" s="185"/>
      <c r="F186" s="17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2"/>
      <c r="BX186" s="181"/>
      <c r="BY186" s="182"/>
      <c r="BZ186" s="182"/>
      <c r="CA186" s="182"/>
      <c r="CB186" s="622"/>
    </row>
    <row r="187" spans="1:80" ht="13.5" customHeight="1">
      <c r="A187" s="184"/>
      <c r="B187" s="185"/>
      <c r="C187" s="185"/>
      <c r="D187" s="184"/>
      <c r="E187" s="185"/>
      <c r="F187" s="17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  <c r="BG187" s="181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2"/>
      <c r="BX187" s="181"/>
      <c r="BY187" s="182"/>
      <c r="BZ187" s="182"/>
      <c r="CA187" s="182"/>
      <c r="CB187" s="622"/>
    </row>
    <row r="188" spans="1:80" ht="13.5" customHeight="1">
      <c r="A188" s="184"/>
      <c r="B188" s="185"/>
      <c r="C188" s="185"/>
      <c r="D188" s="184"/>
      <c r="E188" s="185"/>
      <c r="F188" s="17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  <c r="BG188" s="181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2"/>
      <c r="BX188" s="181"/>
      <c r="BY188" s="182"/>
      <c r="BZ188" s="182"/>
      <c r="CA188" s="182"/>
      <c r="CB188" s="622"/>
    </row>
    <row r="189" spans="1:80" ht="13.5" customHeight="1">
      <c r="A189" s="184"/>
      <c r="B189" s="185"/>
      <c r="C189" s="185"/>
      <c r="D189" s="184"/>
      <c r="E189" s="185"/>
      <c r="F189" s="17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2"/>
      <c r="BX189" s="181"/>
      <c r="BY189" s="182"/>
      <c r="BZ189" s="182"/>
      <c r="CA189" s="182"/>
      <c r="CB189" s="622"/>
    </row>
    <row r="190" spans="1:80" ht="13.5" customHeight="1">
      <c r="A190" s="184"/>
      <c r="B190" s="185"/>
      <c r="C190" s="185"/>
      <c r="D190" s="184"/>
      <c r="E190" s="185"/>
      <c r="F190" s="17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1"/>
      <c r="BQ190" s="181"/>
      <c r="BR190" s="181"/>
      <c r="BS190" s="181"/>
      <c r="BT190" s="181"/>
      <c r="BU190" s="181"/>
      <c r="BV190" s="181"/>
      <c r="BW190" s="182"/>
      <c r="BX190" s="181"/>
      <c r="BY190" s="182"/>
      <c r="BZ190" s="182"/>
      <c r="CA190" s="182"/>
      <c r="CB190" s="622"/>
    </row>
    <row r="191" spans="1:80" ht="13.5" customHeight="1">
      <c r="A191" s="184"/>
      <c r="B191" s="185"/>
      <c r="C191" s="185"/>
      <c r="D191" s="184"/>
      <c r="E191" s="185"/>
      <c r="F191" s="17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2"/>
      <c r="BX191" s="181"/>
      <c r="BY191" s="182"/>
      <c r="BZ191" s="182"/>
      <c r="CA191" s="182"/>
      <c r="CB191" s="622"/>
    </row>
    <row r="192" spans="1:80" ht="13.5" customHeight="1">
      <c r="A192" s="219"/>
      <c r="B192" s="219"/>
      <c r="C192" s="219"/>
      <c r="D192" s="219"/>
      <c r="E192" s="219"/>
      <c r="F192" s="220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181"/>
      <c r="BT192" s="181"/>
      <c r="BU192" s="181"/>
      <c r="BV192" s="181"/>
      <c r="BW192" s="182"/>
      <c r="BX192" s="181"/>
      <c r="BY192" s="182"/>
      <c r="BZ192" s="182"/>
      <c r="CA192" s="182"/>
      <c r="CB192" s="622"/>
    </row>
    <row r="193" spans="1:80" ht="13.5" customHeight="1">
      <c r="A193" s="186"/>
      <c r="B193" s="187"/>
      <c r="C193" s="187"/>
      <c r="D193" s="186"/>
      <c r="E193" s="187"/>
      <c r="F193" s="187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2"/>
      <c r="BX193" s="181"/>
      <c r="BY193" s="182"/>
      <c r="BZ193" s="182"/>
      <c r="CA193" s="182"/>
      <c r="CB193" s="622"/>
    </row>
    <row r="194" spans="1:80" ht="13.5" customHeight="1">
      <c r="A194" s="184"/>
      <c r="B194" s="185"/>
      <c r="C194" s="185"/>
      <c r="D194" s="184"/>
      <c r="E194" s="185"/>
      <c r="F194" s="17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  <c r="BP194" s="181"/>
      <c r="BQ194" s="181"/>
      <c r="BR194" s="181"/>
      <c r="BS194" s="181"/>
      <c r="BT194" s="181"/>
      <c r="BU194" s="181"/>
      <c r="BV194" s="181"/>
      <c r="BW194" s="182"/>
      <c r="BX194" s="181"/>
      <c r="BY194" s="182"/>
      <c r="BZ194" s="182"/>
      <c r="CA194" s="182"/>
      <c r="CB194" s="622"/>
    </row>
    <row r="195" spans="1:80" ht="13.5" customHeight="1">
      <c r="A195" s="184"/>
      <c r="B195" s="185"/>
      <c r="C195" s="185"/>
      <c r="D195" s="184"/>
      <c r="E195" s="185"/>
      <c r="F195" s="17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1"/>
      <c r="AX195" s="181"/>
      <c r="AY195" s="181"/>
      <c r="AZ195" s="181"/>
      <c r="BA195" s="181"/>
      <c r="BB195" s="181"/>
      <c r="BC195" s="181"/>
      <c r="BD195" s="181"/>
      <c r="BE195" s="181"/>
      <c r="BF195" s="181"/>
      <c r="BG195" s="181"/>
      <c r="BH195" s="181"/>
      <c r="BI195" s="181"/>
      <c r="BJ195" s="181"/>
      <c r="BK195" s="181"/>
      <c r="BL195" s="181"/>
      <c r="BM195" s="181"/>
      <c r="BN195" s="181"/>
      <c r="BO195" s="181"/>
      <c r="BP195" s="181"/>
      <c r="BQ195" s="181"/>
      <c r="BR195" s="181"/>
      <c r="BS195" s="181"/>
      <c r="BT195" s="181"/>
      <c r="BU195" s="181"/>
      <c r="BV195" s="181"/>
      <c r="BW195" s="182"/>
      <c r="BX195" s="181"/>
      <c r="BY195" s="182"/>
      <c r="BZ195" s="182"/>
      <c r="CA195" s="182"/>
      <c r="CB195" s="622"/>
    </row>
    <row r="196" spans="1:80" ht="13.5" customHeight="1">
      <c r="A196" s="184"/>
      <c r="B196" s="185"/>
      <c r="C196" s="185"/>
      <c r="D196" s="184"/>
      <c r="E196" s="185"/>
      <c r="F196" s="17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  <c r="AU196" s="181"/>
      <c r="AV196" s="181"/>
      <c r="AW196" s="181"/>
      <c r="AX196" s="181"/>
      <c r="AY196" s="181"/>
      <c r="AZ196" s="181"/>
      <c r="BA196" s="181"/>
      <c r="BB196" s="181"/>
      <c r="BC196" s="181"/>
      <c r="BD196" s="181"/>
      <c r="BE196" s="181"/>
      <c r="BF196" s="181"/>
      <c r="BG196" s="181"/>
      <c r="BH196" s="181"/>
      <c r="BI196" s="181"/>
      <c r="BJ196" s="181"/>
      <c r="BK196" s="181"/>
      <c r="BL196" s="181"/>
      <c r="BM196" s="181"/>
      <c r="BN196" s="181"/>
      <c r="BO196" s="181"/>
      <c r="BP196" s="181"/>
      <c r="BQ196" s="181"/>
      <c r="BR196" s="181"/>
      <c r="BS196" s="181"/>
      <c r="BT196" s="181"/>
      <c r="BU196" s="181"/>
      <c r="BV196" s="181"/>
      <c r="BW196" s="182"/>
      <c r="BX196" s="181"/>
      <c r="BY196" s="182"/>
      <c r="BZ196" s="182"/>
      <c r="CA196" s="182"/>
      <c r="CB196" s="622"/>
    </row>
    <row r="197" spans="1:80" ht="13.5" customHeight="1">
      <c r="A197" s="186"/>
      <c r="B197" s="187"/>
      <c r="C197" s="187"/>
      <c r="D197" s="186"/>
      <c r="E197" s="187"/>
      <c r="F197" s="187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  <c r="BP197" s="181"/>
      <c r="BQ197" s="181"/>
      <c r="BR197" s="181"/>
      <c r="BS197" s="181"/>
      <c r="BT197" s="181"/>
      <c r="BU197" s="181"/>
      <c r="BV197" s="181"/>
      <c r="BW197" s="182"/>
      <c r="BX197" s="181"/>
      <c r="BY197" s="182"/>
      <c r="BZ197" s="182"/>
      <c r="CA197" s="182"/>
      <c r="CB197" s="622"/>
    </row>
    <row r="198" spans="1:80" ht="13.5" customHeight="1">
      <c r="A198" s="184"/>
      <c r="B198" s="185"/>
      <c r="C198" s="185"/>
      <c r="D198" s="184"/>
      <c r="E198" s="185"/>
      <c r="F198" s="17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1"/>
      <c r="AX198" s="181"/>
      <c r="AY198" s="181"/>
      <c r="AZ198" s="181"/>
      <c r="BA198" s="181"/>
      <c r="BB198" s="181"/>
      <c r="BC198" s="181"/>
      <c r="BD198" s="181"/>
      <c r="BE198" s="181"/>
      <c r="BF198" s="181"/>
      <c r="BG198" s="181"/>
      <c r="BH198" s="181"/>
      <c r="BI198" s="181"/>
      <c r="BJ198" s="181"/>
      <c r="BK198" s="181"/>
      <c r="BL198" s="181"/>
      <c r="BM198" s="181"/>
      <c r="BN198" s="181"/>
      <c r="BO198" s="181"/>
      <c r="BP198" s="181"/>
      <c r="BQ198" s="181"/>
      <c r="BR198" s="181"/>
      <c r="BS198" s="181"/>
      <c r="BT198" s="181"/>
      <c r="BU198" s="181"/>
      <c r="BV198" s="181"/>
      <c r="BW198" s="182"/>
      <c r="BX198" s="181"/>
      <c r="BY198" s="182"/>
      <c r="BZ198" s="182"/>
      <c r="CA198" s="182"/>
      <c r="CB198" s="622"/>
    </row>
    <row r="199" spans="1:80" ht="13.5" customHeight="1">
      <c r="A199" s="184"/>
      <c r="B199" s="185"/>
      <c r="C199" s="185"/>
      <c r="D199" s="184"/>
      <c r="E199" s="185"/>
      <c r="F199" s="17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1"/>
      <c r="BC199" s="181"/>
      <c r="BD199" s="181"/>
      <c r="BE199" s="181"/>
      <c r="BF199" s="181"/>
      <c r="BG199" s="181"/>
      <c r="BH199" s="181"/>
      <c r="BI199" s="181"/>
      <c r="BJ199" s="181"/>
      <c r="BK199" s="181"/>
      <c r="BL199" s="181"/>
      <c r="BM199" s="181"/>
      <c r="BN199" s="181"/>
      <c r="BO199" s="181"/>
      <c r="BP199" s="181"/>
      <c r="BQ199" s="181"/>
      <c r="BR199" s="181"/>
      <c r="BS199" s="181"/>
      <c r="BT199" s="181"/>
      <c r="BU199" s="181"/>
      <c r="BV199" s="181"/>
      <c r="BW199" s="182"/>
      <c r="BX199" s="181"/>
      <c r="BY199" s="182"/>
      <c r="BZ199" s="182"/>
      <c r="CA199" s="182"/>
      <c r="CB199" s="622"/>
    </row>
    <row r="200" spans="1:80" ht="13.5" customHeight="1">
      <c r="A200" s="184"/>
      <c r="B200" s="185"/>
      <c r="C200" s="185"/>
      <c r="D200" s="184"/>
      <c r="E200" s="185"/>
      <c r="F200" s="17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2"/>
      <c r="BX200" s="181"/>
      <c r="BY200" s="182"/>
      <c r="BZ200" s="182"/>
      <c r="CA200" s="182"/>
      <c r="CB200" s="622"/>
    </row>
    <row r="201" spans="1:80" ht="13.5" customHeight="1">
      <c r="A201" s="184"/>
      <c r="B201" s="185"/>
      <c r="C201" s="185"/>
      <c r="D201" s="184"/>
      <c r="E201" s="185"/>
      <c r="F201" s="17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D201" s="181"/>
      <c r="BE201" s="181"/>
      <c r="BF201" s="181"/>
      <c r="BG201" s="181"/>
      <c r="BH201" s="181"/>
      <c r="BI201" s="181"/>
      <c r="BJ201" s="181"/>
      <c r="BK201" s="181"/>
      <c r="BL201" s="181"/>
      <c r="BM201" s="181"/>
      <c r="BN201" s="181"/>
      <c r="BO201" s="181"/>
      <c r="BP201" s="181"/>
      <c r="BQ201" s="181"/>
      <c r="BR201" s="181"/>
      <c r="BS201" s="181"/>
      <c r="BT201" s="181"/>
      <c r="BU201" s="181"/>
      <c r="BV201" s="181"/>
      <c r="BW201" s="182"/>
      <c r="BX201" s="181"/>
      <c r="BY201" s="182"/>
      <c r="BZ201" s="182"/>
      <c r="CA201" s="182"/>
      <c r="CB201" s="622"/>
    </row>
    <row r="202" spans="1:80" ht="13.5" customHeight="1">
      <c r="A202" s="184"/>
      <c r="B202" s="185"/>
      <c r="C202" s="185"/>
      <c r="D202" s="184"/>
      <c r="E202" s="185"/>
      <c r="F202" s="17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BD202" s="181"/>
      <c r="BE202" s="181"/>
      <c r="BF202" s="181"/>
      <c r="BG202" s="181"/>
      <c r="BH202" s="181"/>
      <c r="BI202" s="181"/>
      <c r="BJ202" s="181"/>
      <c r="BK202" s="181"/>
      <c r="BL202" s="181"/>
      <c r="BM202" s="181"/>
      <c r="BN202" s="181"/>
      <c r="BO202" s="181"/>
      <c r="BP202" s="181"/>
      <c r="BQ202" s="181"/>
      <c r="BR202" s="181"/>
      <c r="BS202" s="181"/>
      <c r="BT202" s="181"/>
      <c r="BU202" s="181"/>
      <c r="BV202" s="181"/>
      <c r="BW202" s="182"/>
      <c r="BX202" s="181"/>
      <c r="BY202" s="182"/>
      <c r="BZ202" s="182"/>
      <c r="CA202" s="182"/>
      <c r="CB202" s="622"/>
    </row>
    <row r="203" spans="1:80" ht="13.5" customHeight="1">
      <c r="A203" s="184"/>
      <c r="B203" s="185"/>
      <c r="C203" s="185"/>
      <c r="D203" s="184"/>
      <c r="E203" s="185"/>
      <c r="F203" s="17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D203" s="181"/>
      <c r="BE203" s="181"/>
      <c r="BF203" s="181"/>
      <c r="BG203" s="181"/>
      <c r="BH203" s="181"/>
      <c r="BI203" s="181"/>
      <c r="BJ203" s="181"/>
      <c r="BK203" s="181"/>
      <c r="BL203" s="181"/>
      <c r="BM203" s="181"/>
      <c r="BN203" s="181"/>
      <c r="BO203" s="181"/>
      <c r="BP203" s="181"/>
      <c r="BQ203" s="181"/>
      <c r="BR203" s="181"/>
      <c r="BS203" s="181"/>
      <c r="BT203" s="181"/>
      <c r="BU203" s="181"/>
      <c r="BV203" s="181"/>
      <c r="BW203" s="182"/>
      <c r="BX203" s="181"/>
      <c r="BY203" s="182"/>
      <c r="BZ203" s="182"/>
      <c r="CA203" s="182"/>
      <c r="CB203" s="622"/>
    </row>
    <row r="204" spans="1:80" ht="13.5" customHeight="1">
      <c r="A204" s="219"/>
      <c r="B204" s="219"/>
      <c r="C204" s="219"/>
      <c r="D204" s="219"/>
      <c r="E204" s="219"/>
      <c r="F204" s="220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1"/>
      <c r="BC204" s="181"/>
      <c r="BD204" s="181"/>
      <c r="BE204" s="181"/>
      <c r="BF204" s="181"/>
      <c r="BG204" s="181"/>
      <c r="BH204" s="181"/>
      <c r="BI204" s="181"/>
      <c r="BJ204" s="181"/>
      <c r="BK204" s="181"/>
      <c r="BL204" s="181"/>
      <c r="BM204" s="181"/>
      <c r="BN204" s="181"/>
      <c r="BO204" s="181"/>
      <c r="BP204" s="181"/>
      <c r="BQ204" s="181"/>
      <c r="BR204" s="181"/>
      <c r="BS204" s="181"/>
      <c r="BT204" s="181"/>
      <c r="BU204" s="181"/>
      <c r="BV204" s="181"/>
      <c r="BW204" s="182"/>
      <c r="BX204" s="181"/>
      <c r="BY204" s="182"/>
      <c r="BZ204" s="182"/>
      <c r="CA204" s="182"/>
      <c r="CB204" s="622"/>
    </row>
    <row r="205" spans="1:80" ht="13.5" customHeight="1">
      <c r="A205" s="186"/>
      <c r="B205" s="187"/>
      <c r="C205" s="187"/>
      <c r="D205" s="186"/>
      <c r="E205" s="187"/>
      <c r="F205" s="187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181"/>
      <c r="BJ205" s="181"/>
      <c r="BK205" s="181"/>
      <c r="BL205" s="181"/>
      <c r="BM205" s="181"/>
      <c r="BN205" s="181"/>
      <c r="BO205" s="181"/>
      <c r="BP205" s="181"/>
      <c r="BQ205" s="181"/>
      <c r="BR205" s="181"/>
      <c r="BS205" s="181"/>
      <c r="BT205" s="181"/>
      <c r="BU205" s="181"/>
      <c r="BV205" s="181"/>
      <c r="BW205" s="182"/>
      <c r="BX205" s="181"/>
      <c r="BY205" s="182"/>
      <c r="BZ205" s="182"/>
      <c r="CA205" s="182"/>
      <c r="CB205" s="622"/>
    </row>
    <row r="206" spans="1:80" ht="13.5" customHeight="1">
      <c r="A206" s="184"/>
      <c r="B206" s="185"/>
      <c r="C206" s="185"/>
      <c r="D206" s="184"/>
      <c r="E206" s="185"/>
      <c r="F206" s="17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1"/>
      <c r="BH206" s="181"/>
      <c r="BI206" s="181"/>
      <c r="BJ206" s="181"/>
      <c r="BK206" s="181"/>
      <c r="BL206" s="181"/>
      <c r="BM206" s="181"/>
      <c r="BN206" s="181"/>
      <c r="BO206" s="181"/>
      <c r="BP206" s="181"/>
      <c r="BQ206" s="181"/>
      <c r="BR206" s="181"/>
      <c r="BS206" s="181"/>
      <c r="BT206" s="181"/>
      <c r="BU206" s="181"/>
      <c r="BV206" s="181"/>
      <c r="BW206" s="182"/>
      <c r="BX206" s="181"/>
      <c r="BY206" s="182"/>
      <c r="BZ206" s="182"/>
      <c r="CA206" s="182"/>
      <c r="CB206" s="622"/>
    </row>
    <row r="207" spans="1:80" ht="13.5" customHeight="1">
      <c r="A207" s="184"/>
      <c r="B207" s="185"/>
      <c r="C207" s="185"/>
      <c r="D207" s="184"/>
      <c r="E207" s="185"/>
      <c r="F207" s="17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1"/>
      <c r="AX207" s="181"/>
      <c r="AY207" s="181"/>
      <c r="AZ207" s="181"/>
      <c r="BA207" s="181"/>
      <c r="BB207" s="181"/>
      <c r="BC207" s="181"/>
      <c r="BD207" s="181"/>
      <c r="BE207" s="181"/>
      <c r="BF207" s="181"/>
      <c r="BG207" s="181"/>
      <c r="BH207" s="181"/>
      <c r="BI207" s="181"/>
      <c r="BJ207" s="181"/>
      <c r="BK207" s="181"/>
      <c r="BL207" s="181"/>
      <c r="BM207" s="181"/>
      <c r="BN207" s="181"/>
      <c r="BO207" s="181"/>
      <c r="BP207" s="181"/>
      <c r="BQ207" s="181"/>
      <c r="BR207" s="181"/>
      <c r="BS207" s="181"/>
      <c r="BT207" s="181"/>
      <c r="BU207" s="181"/>
      <c r="BV207" s="181"/>
      <c r="BW207" s="182"/>
      <c r="BX207" s="181"/>
      <c r="BY207" s="182"/>
      <c r="BZ207" s="182"/>
      <c r="CA207" s="182"/>
      <c r="CB207" s="622"/>
    </row>
    <row r="208" spans="1:80" ht="13.5" customHeight="1">
      <c r="A208" s="184"/>
      <c r="B208" s="185"/>
      <c r="C208" s="185"/>
      <c r="D208" s="184"/>
      <c r="E208" s="185"/>
      <c r="F208" s="17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181"/>
      <c r="AT208" s="181"/>
      <c r="AU208" s="181"/>
      <c r="AV208" s="181"/>
      <c r="AW208" s="181"/>
      <c r="AX208" s="181"/>
      <c r="AY208" s="181"/>
      <c r="AZ208" s="181"/>
      <c r="BA208" s="181"/>
      <c r="BB208" s="181"/>
      <c r="BC208" s="181"/>
      <c r="BD208" s="181"/>
      <c r="BE208" s="181"/>
      <c r="BF208" s="181"/>
      <c r="BG208" s="181"/>
      <c r="BH208" s="181"/>
      <c r="BI208" s="181"/>
      <c r="BJ208" s="181"/>
      <c r="BK208" s="181"/>
      <c r="BL208" s="181"/>
      <c r="BM208" s="181"/>
      <c r="BN208" s="181"/>
      <c r="BO208" s="181"/>
      <c r="BP208" s="181"/>
      <c r="BQ208" s="181"/>
      <c r="BR208" s="181"/>
      <c r="BS208" s="181"/>
      <c r="BT208" s="181"/>
      <c r="BU208" s="181"/>
      <c r="BV208" s="181"/>
      <c r="BW208" s="182"/>
      <c r="BX208" s="181"/>
      <c r="BY208" s="182"/>
      <c r="BZ208" s="182"/>
      <c r="CA208" s="182"/>
      <c r="CB208" s="622"/>
    </row>
    <row r="209" spans="1:80" ht="13.5" customHeight="1">
      <c r="A209" s="186"/>
      <c r="B209" s="187"/>
      <c r="C209" s="187"/>
      <c r="D209" s="186"/>
      <c r="E209" s="187"/>
      <c r="F209" s="187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  <c r="AR209" s="181"/>
      <c r="AS209" s="181"/>
      <c r="AT209" s="181"/>
      <c r="AU209" s="181"/>
      <c r="AV209" s="181"/>
      <c r="AW209" s="181"/>
      <c r="AX209" s="181"/>
      <c r="AY209" s="181"/>
      <c r="AZ209" s="181"/>
      <c r="BA209" s="181"/>
      <c r="BB209" s="181"/>
      <c r="BC209" s="181"/>
      <c r="BD209" s="181"/>
      <c r="BE209" s="181"/>
      <c r="BF209" s="181"/>
      <c r="BG209" s="181"/>
      <c r="BH209" s="181"/>
      <c r="BI209" s="181"/>
      <c r="BJ209" s="181"/>
      <c r="BK209" s="181"/>
      <c r="BL209" s="181"/>
      <c r="BM209" s="181"/>
      <c r="BN209" s="181"/>
      <c r="BO209" s="181"/>
      <c r="BP209" s="181"/>
      <c r="BQ209" s="181"/>
      <c r="BR209" s="181"/>
      <c r="BS209" s="181"/>
      <c r="BT209" s="181"/>
      <c r="BU209" s="181"/>
      <c r="BV209" s="181"/>
      <c r="BW209" s="182"/>
      <c r="BX209" s="181"/>
      <c r="BY209" s="182"/>
      <c r="BZ209" s="182"/>
      <c r="CA209" s="182"/>
      <c r="CB209" s="622"/>
    </row>
    <row r="210" spans="1:80" ht="13.5" customHeight="1">
      <c r="A210" s="184"/>
      <c r="B210" s="185"/>
      <c r="C210" s="185"/>
      <c r="D210" s="184"/>
      <c r="E210" s="185"/>
      <c r="F210" s="17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181"/>
      <c r="AT210" s="181"/>
      <c r="AU210" s="181"/>
      <c r="AV210" s="181"/>
      <c r="AW210" s="181"/>
      <c r="AX210" s="181"/>
      <c r="AY210" s="181"/>
      <c r="AZ210" s="181"/>
      <c r="BA210" s="181"/>
      <c r="BB210" s="181"/>
      <c r="BC210" s="181"/>
      <c r="BD210" s="181"/>
      <c r="BE210" s="181"/>
      <c r="BF210" s="181"/>
      <c r="BG210" s="181"/>
      <c r="BH210" s="181"/>
      <c r="BI210" s="181"/>
      <c r="BJ210" s="181"/>
      <c r="BK210" s="181"/>
      <c r="BL210" s="181"/>
      <c r="BM210" s="181"/>
      <c r="BN210" s="181"/>
      <c r="BO210" s="181"/>
      <c r="BP210" s="181"/>
      <c r="BQ210" s="181"/>
      <c r="BR210" s="181"/>
      <c r="BS210" s="181"/>
      <c r="BT210" s="181"/>
      <c r="BU210" s="181"/>
      <c r="BV210" s="181"/>
      <c r="BW210" s="182"/>
      <c r="BX210" s="181"/>
      <c r="BY210" s="182"/>
      <c r="BZ210" s="182"/>
      <c r="CA210" s="182"/>
      <c r="CB210" s="622"/>
    </row>
    <row r="211" spans="1:80" ht="13.5" customHeight="1">
      <c r="A211" s="184"/>
      <c r="B211" s="185"/>
      <c r="C211" s="185"/>
      <c r="D211" s="184"/>
      <c r="E211" s="185"/>
      <c r="F211" s="17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1"/>
      <c r="AT211" s="181"/>
      <c r="AU211" s="181"/>
      <c r="AV211" s="181"/>
      <c r="AW211" s="181"/>
      <c r="AX211" s="181"/>
      <c r="AY211" s="181"/>
      <c r="AZ211" s="181"/>
      <c r="BA211" s="181"/>
      <c r="BB211" s="181"/>
      <c r="BC211" s="181"/>
      <c r="BD211" s="181"/>
      <c r="BE211" s="181"/>
      <c r="BF211" s="181"/>
      <c r="BG211" s="181"/>
      <c r="BH211" s="181"/>
      <c r="BI211" s="181"/>
      <c r="BJ211" s="181"/>
      <c r="BK211" s="181"/>
      <c r="BL211" s="181"/>
      <c r="BM211" s="181"/>
      <c r="BN211" s="181"/>
      <c r="BO211" s="181"/>
      <c r="BP211" s="181"/>
      <c r="BQ211" s="181"/>
      <c r="BR211" s="181"/>
      <c r="BS211" s="181"/>
      <c r="BT211" s="181"/>
      <c r="BU211" s="181"/>
      <c r="BV211" s="181"/>
      <c r="BW211" s="182"/>
      <c r="BX211" s="181"/>
      <c r="BY211" s="182"/>
      <c r="BZ211" s="182"/>
      <c r="CA211" s="182"/>
      <c r="CB211" s="622"/>
    </row>
    <row r="212" spans="1:80" ht="13.5" customHeight="1">
      <c r="A212" s="184"/>
      <c r="B212" s="185"/>
      <c r="C212" s="185"/>
      <c r="D212" s="184"/>
      <c r="E212" s="185"/>
      <c r="F212" s="17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1"/>
      <c r="AT212" s="181"/>
      <c r="AU212" s="181"/>
      <c r="AV212" s="181"/>
      <c r="AW212" s="181"/>
      <c r="AX212" s="181"/>
      <c r="AY212" s="181"/>
      <c r="AZ212" s="181"/>
      <c r="BA212" s="181"/>
      <c r="BB212" s="181"/>
      <c r="BC212" s="181"/>
      <c r="BD212" s="181"/>
      <c r="BE212" s="181"/>
      <c r="BF212" s="181"/>
      <c r="BG212" s="181"/>
      <c r="BH212" s="181"/>
      <c r="BI212" s="181"/>
      <c r="BJ212" s="181"/>
      <c r="BK212" s="181"/>
      <c r="BL212" s="181"/>
      <c r="BM212" s="181"/>
      <c r="BN212" s="181"/>
      <c r="BO212" s="181"/>
      <c r="BP212" s="181"/>
      <c r="BQ212" s="181"/>
      <c r="BR212" s="181"/>
      <c r="BS212" s="181"/>
      <c r="BT212" s="181"/>
      <c r="BU212" s="181"/>
      <c r="BV212" s="181"/>
      <c r="BW212" s="182"/>
      <c r="BX212" s="181"/>
      <c r="BY212" s="182"/>
      <c r="BZ212" s="182"/>
      <c r="CA212" s="182"/>
      <c r="CB212" s="622"/>
    </row>
    <row r="213" spans="1:80" ht="13.5" customHeight="1">
      <c r="A213" s="184"/>
      <c r="B213" s="185"/>
      <c r="C213" s="185"/>
      <c r="D213" s="184"/>
      <c r="E213" s="185"/>
      <c r="F213" s="17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81"/>
      <c r="AR213" s="181"/>
      <c r="AS213" s="181"/>
      <c r="AT213" s="181"/>
      <c r="AU213" s="181"/>
      <c r="AV213" s="181"/>
      <c r="AW213" s="181"/>
      <c r="AX213" s="181"/>
      <c r="AY213" s="181"/>
      <c r="AZ213" s="181"/>
      <c r="BA213" s="181"/>
      <c r="BB213" s="181"/>
      <c r="BC213" s="181"/>
      <c r="BD213" s="181"/>
      <c r="BE213" s="181"/>
      <c r="BF213" s="181"/>
      <c r="BG213" s="181"/>
      <c r="BH213" s="181"/>
      <c r="BI213" s="181"/>
      <c r="BJ213" s="181"/>
      <c r="BK213" s="181"/>
      <c r="BL213" s="181"/>
      <c r="BM213" s="181"/>
      <c r="BN213" s="181"/>
      <c r="BO213" s="181"/>
      <c r="BP213" s="181"/>
      <c r="BQ213" s="181"/>
      <c r="BR213" s="181"/>
      <c r="BS213" s="181"/>
      <c r="BT213" s="181"/>
      <c r="BU213" s="181"/>
      <c r="BV213" s="181"/>
      <c r="BW213" s="182"/>
      <c r="BX213" s="181"/>
      <c r="BY213" s="182"/>
      <c r="BZ213" s="182"/>
      <c r="CA213" s="182"/>
      <c r="CB213" s="622"/>
    </row>
    <row r="214" spans="1:80" ht="13.5" customHeight="1">
      <c r="A214" s="184"/>
      <c r="B214" s="185"/>
      <c r="C214" s="185"/>
      <c r="D214" s="184"/>
      <c r="E214" s="185"/>
      <c r="F214" s="17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1"/>
      <c r="AU214" s="181"/>
      <c r="AV214" s="181"/>
      <c r="AW214" s="181"/>
      <c r="AX214" s="181"/>
      <c r="AY214" s="181"/>
      <c r="AZ214" s="181"/>
      <c r="BA214" s="181"/>
      <c r="BB214" s="181"/>
      <c r="BC214" s="181"/>
      <c r="BD214" s="181"/>
      <c r="BE214" s="181"/>
      <c r="BF214" s="181"/>
      <c r="BG214" s="181"/>
      <c r="BH214" s="181"/>
      <c r="BI214" s="181"/>
      <c r="BJ214" s="181"/>
      <c r="BK214" s="181"/>
      <c r="BL214" s="181"/>
      <c r="BM214" s="181"/>
      <c r="BN214" s="181"/>
      <c r="BO214" s="181"/>
      <c r="BP214" s="181"/>
      <c r="BQ214" s="181"/>
      <c r="BR214" s="181"/>
      <c r="BS214" s="181"/>
      <c r="BT214" s="181"/>
      <c r="BU214" s="181"/>
      <c r="BV214" s="181"/>
      <c r="BW214" s="182"/>
      <c r="BX214" s="181"/>
      <c r="BY214" s="182"/>
      <c r="BZ214" s="182"/>
      <c r="CA214" s="182"/>
      <c r="CB214" s="622"/>
    </row>
    <row r="215" spans="1:80" ht="13.5" customHeight="1">
      <c r="A215" s="184"/>
      <c r="B215" s="185"/>
      <c r="C215" s="185"/>
      <c r="D215" s="184"/>
      <c r="E215" s="185"/>
      <c r="F215" s="17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81"/>
      <c r="AR215" s="181"/>
      <c r="AS215" s="181"/>
      <c r="AT215" s="181"/>
      <c r="AU215" s="181"/>
      <c r="AV215" s="181"/>
      <c r="AW215" s="181"/>
      <c r="AX215" s="181"/>
      <c r="AY215" s="181"/>
      <c r="AZ215" s="181"/>
      <c r="BA215" s="181"/>
      <c r="BB215" s="181"/>
      <c r="BC215" s="181"/>
      <c r="BD215" s="181"/>
      <c r="BE215" s="181"/>
      <c r="BF215" s="181"/>
      <c r="BG215" s="181"/>
      <c r="BH215" s="181"/>
      <c r="BI215" s="181"/>
      <c r="BJ215" s="181"/>
      <c r="BK215" s="181"/>
      <c r="BL215" s="181"/>
      <c r="BM215" s="181"/>
      <c r="BN215" s="181"/>
      <c r="BO215" s="181"/>
      <c r="BP215" s="181"/>
      <c r="BQ215" s="181"/>
      <c r="BR215" s="181"/>
      <c r="BS215" s="181"/>
      <c r="BT215" s="181"/>
      <c r="BU215" s="181"/>
      <c r="BV215" s="181"/>
      <c r="BW215" s="182"/>
      <c r="BX215" s="181"/>
      <c r="BY215" s="182"/>
      <c r="BZ215" s="182"/>
      <c r="CA215" s="182"/>
      <c r="CB215" s="622"/>
    </row>
    <row r="216" spans="1:80" ht="13.5" customHeight="1">
      <c r="A216" s="219"/>
      <c r="B216" s="219"/>
      <c r="C216" s="219"/>
      <c r="D216" s="219"/>
      <c r="E216" s="219"/>
      <c r="F216" s="220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81"/>
      <c r="AR216" s="181"/>
      <c r="AS216" s="181"/>
      <c r="AT216" s="181"/>
      <c r="AU216" s="181"/>
      <c r="AV216" s="181"/>
      <c r="AW216" s="181"/>
      <c r="AX216" s="181"/>
      <c r="AY216" s="181"/>
      <c r="AZ216" s="181"/>
      <c r="BA216" s="181"/>
      <c r="BB216" s="181"/>
      <c r="BC216" s="181"/>
      <c r="BD216" s="181"/>
      <c r="BE216" s="181"/>
      <c r="BF216" s="181"/>
      <c r="BG216" s="181"/>
      <c r="BH216" s="181"/>
      <c r="BI216" s="181"/>
      <c r="BJ216" s="181"/>
      <c r="BK216" s="181"/>
      <c r="BL216" s="181"/>
      <c r="BM216" s="181"/>
      <c r="BN216" s="181"/>
      <c r="BO216" s="181"/>
      <c r="BP216" s="181"/>
      <c r="BQ216" s="181"/>
      <c r="BR216" s="181"/>
      <c r="BS216" s="181"/>
      <c r="BT216" s="181"/>
      <c r="BU216" s="181"/>
      <c r="BV216" s="181"/>
      <c r="BW216" s="182"/>
      <c r="BX216" s="181"/>
      <c r="BY216" s="182"/>
      <c r="BZ216" s="182"/>
      <c r="CA216" s="182"/>
      <c r="CB216" s="622"/>
    </row>
    <row r="217" spans="1:80" ht="13.5" customHeight="1">
      <c r="A217" s="186"/>
      <c r="B217" s="187"/>
      <c r="C217" s="187"/>
      <c r="D217" s="186"/>
      <c r="E217" s="187"/>
      <c r="F217" s="187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1"/>
      <c r="AZ217" s="181"/>
      <c r="BA217" s="181"/>
      <c r="BB217" s="181"/>
      <c r="BC217" s="181"/>
      <c r="BD217" s="181"/>
      <c r="BE217" s="181"/>
      <c r="BF217" s="181"/>
      <c r="BG217" s="181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2"/>
      <c r="BX217" s="181"/>
      <c r="BY217" s="182"/>
      <c r="BZ217" s="182"/>
      <c r="CA217" s="182"/>
      <c r="CB217" s="622"/>
    </row>
    <row r="218" spans="1:80" ht="13.5" customHeight="1">
      <c r="A218" s="184"/>
      <c r="B218" s="185"/>
      <c r="C218" s="185"/>
      <c r="D218" s="184"/>
      <c r="E218" s="185"/>
      <c r="F218" s="17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/>
      <c r="AR218" s="181"/>
      <c r="AS218" s="181"/>
      <c r="AT218" s="181"/>
      <c r="AU218" s="181"/>
      <c r="AV218" s="181"/>
      <c r="AW218" s="181"/>
      <c r="AX218" s="181"/>
      <c r="AY218" s="181"/>
      <c r="AZ218" s="181"/>
      <c r="BA218" s="181"/>
      <c r="BB218" s="181"/>
      <c r="BC218" s="181"/>
      <c r="BD218" s="181"/>
      <c r="BE218" s="181"/>
      <c r="BF218" s="181"/>
      <c r="BG218" s="181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181"/>
      <c r="BT218" s="181"/>
      <c r="BU218" s="181"/>
      <c r="BV218" s="181"/>
      <c r="BW218" s="182"/>
      <c r="BX218" s="181"/>
      <c r="BY218" s="182"/>
      <c r="BZ218" s="182"/>
      <c r="CA218" s="182"/>
      <c r="CB218" s="622"/>
    </row>
    <row r="219" spans="1:80" ht="13.5" customHeight="1">
      <c r="A219" s="184"/>
      <c r="B219" s="185"/>
      <c r="C219" s="185"/>
      <c r="D219" s="184"/>
      <c r="E219" s="185"/>
      <c r="F219" s="17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1"/>
      <c r="AW219" s="181"/>
      <c r="AX219" s="181"/>
      <c r="AY219" s="181"/>
      <c r="AZ219" s="181"/>
      <c r="BA219" s="181"/>
      <c r="BB219" s="181"/>
      <c r="BC219" s="181"/>
      <c r="BD219" s="181"/>
      <c r="BE219" s="181"/>
      <c r="BF219" s="181"/>
      <c r="BG219" s="181"/>
      <c r="BH219" s="181"/>
      <c r="BI219" s="181"/>
      <c r="BJ219" s="181"/>
      <c r="BK219" s="181"/>
      <c r="BL219" s="181"/>
      <c r="BM219" s="181"/>
      <c r="BN219" s="181"/>
      <c r="BO219" s="181"/>
      <c r="BP219" s="181"/>
      <c r="BQ219" s="181"/>
      <c r="BR219" s="181"/>
      <c r="BS219" s="181"/>
      <c r="BT219" s="181"/>
      <c r="BU219" s="181"/>
      <c r="BV219" s="181"/>
      <c r="BW219" s="182"/>
      <c r="BX219" s="181"/>
      <c r="BY219" s="182"/>
      <c r="BZ219" s="182"/>
      <c r="CA219" s="182"/>
      <c r="CB219" s="622"/>
    </row>
    <row r="220" spans="1:80" ht="13.5" customHeight="1">
      <c r="A220" s="184"/>
      <c r="B220" s="185"/>
      <c r="C220" s="185"/>
      <c r="D220" s="184"/>
      <c r="E220" s="185"/>
      <c r="F220" s="17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1"/>
      <c r="AW220" s="181"/>
      <c r="AX220" s="181"/>
      <c r="AY220" s="181"/>
      <c r="AZ220" s="181"/>
      <c r="BA220" s="181"/>
      <c r="BB220" s="181"/>
      <c r="BC220" s="181"/>
      <c r="BD220" s="181"/>
      <c r="BE220" s="181"/>
      <c r="BF220" s="181"/>
      <c r="BG220" s="181"/>
      <c r="BH220" s="181"/>
      <c r="BI220" s="181"/>
      <c r="BJ220" s="181"/>
      <c r="BK220" s="181"/>
      <c r="BL220" s="181"/>
      <c r="BM220" s="181"/>
      <c r="BN220" s="181"/>
      <c r="BO220" s="181"/>
      <c r="BP220" s="181"/>
      <c r="BQ220" s="181"/>
      <c r="BR220" s="181"/>
      <c r="BS220" s="181"/>
      <c r="BT220" s="181"/>
      <c r="BU220" s="181"/>
      <c r="BV220" s="181"/>
      <c r="BW220" s="182"/>
      <c r="BX220" s="181"/>
      <c r="BY220" s="182"/>
      <c r="BZ220" s="182"/>
      <c r="CA220" s="182"/>
      <c r="CB220" s="622"/>
    </row>
    <row r="221" spans="1:80" ht="13.5" customHeight="1">
      <c r="A221" s="186"/>
      <c r="B221" s="187"/>
      <c r="C221" s="187"/>
      <c r="D221" s="186"/>
      <c r="E221" s="187"/>
      <c r="F221" s="187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81"/>
      <c r="AR221" s="181"/>
      <c r="AS221" s="181"/>
      <c r="AT221" s="181"/>
      <c r="AU221" s="181"/>
      <c r="AV221" s="181"/>
      <c r="AW221" s="181"/>
      <c r="AX221" s="181"/>
      <c r="AY221" s="181"/>
      <c r="AZ221" s="181"/>
      <c r="BA221" s="181"/>
      <c r="BB221" s="181"/>
      <c r="BC221" s="181"/>
      <c r="BD221" s="181"/>
      <c r="BE221" s="181"/>
      <c r="BF221" s="181"/>
      <c r="BG221" s="181"/>
      <c r="BH221" s="181"/>
      <c r="BI221" s="181"/>
      <c r="BJ221" s="181"/>
      <c r="BK221" s="181"/>
      <c r="BL221" s="181"/>
      <c r="BM221" s="181"/>
      <c r="BN221" s="181"/>
      <c r="BO221" s="181"/>
      <c r="BP221" s="181"/>
      <c r="BQ221" s="181"/>
      <c r="BR221" s="181"/>
      <c r="BS221" s="181"/>
      <c r="BT221" s="181"/>
      <c r="BU221" s="181"/>
      <c r="BV221" s="181"/>
      <c r="BW221" s="182"/>
      <c r="BX221" s="181"/>
      <c r="BY221" s="182"/>
      <c r="BZ221" s="182"/>
      <c r="CA221" s="182"/>
      <c r="CB221" s="622"/>
    </row>
    <row r="222" spans="1:80" ht="13.5" customHeight="1">
      <c r="A222" s="184"/>
      <c r="B222" s="185"/>
      <c r="C222" s="185"/>
      <c r="D222" s="184"/>
      <c r="E222" s="185"/>
      <c r="F222" s="17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181"/>
      <c r="AX222" s="181"/>
      <c r="AY222" s="181"/>
      <c r="AZ222" s="181"/>
      <c r="BA222" s="181"/>
      <c r="BB222" s="181"/>
      <c r="BC222" s="181"/>
      <c r="BD222" s="181"/>
      <c r="BE222" s="181"/>
      <c r="BF222" s="181"/>
      <c r="BG222" s="181"/>
      <c r="BH222" s="181"/>
      <c r="BI222" s="181"/>
      <c r="BJ222" s="181"/>
      <c r="BK222" s="181"/>
      <c r="BL222" s="181"/>
      <c r="BM222" s="181"/>
      <c r="BN222" s="181"/>
      <c r="BO222" s="181"/>
      <c r="BP222" s="181"/>
      <c r="BQ222" s="181"/>
      <c r="BR222" s="181"/>
      <c r="BS222" s="181"/>
      <c r="BT222" s="181"/>
      <c r="BU222" s="181"/>
      <c r="BV222" s="181"/>
      <c r="BW222" s="182"/>
      <c r="BX222" s="181"/>
      <c r="BY222" s="182"/>
      <c r="BZ222" s="182"/>
      <c r="CA222" s="182"/>
      <c r="CB222" s="622"/>
    </row>
    <row r="223" spans="1:80" ht="13.5" customHeight="1">
      <c r="A223" s="184"/>
      <c r="B223" s="185"/>
      <c r="C223" s="185"/>
      <c r="D223" s="184"/>
      <c r="E223" s="185"/>
      <c r="F223" s="17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1"/>
      <c r="AX223" s="181"/>
      <c r="AY223" s="181"/>
      <c r="AZ223" s="181"/>
      <c r="BA223" s="181"/>
      <c r="BB223" s="181"/>
      <c r="BC223" s="181"/>
      <c r="BD223" s="181"/>
      <c r="BE223" s="181"/>
      <c r="BF223" s="181"/>
      <c r="BG223" s="181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  <c r="BV223" s="181"/>
      <c r="BW223" s="182"/>
      <c r="BX223" s="181"/>
      <c r="BY223" s="182"/>
      <c r="BZ223" s="182"/>
      <c r="CA223" s="182"/>
      <c r="CB223" s="622"/>
    </row>
    <row r="224" spans="1:80" ht="13.5" customHeight="1">
      <c r="A224" s="184"/>
      <c r="B224" s="185"/>
      <c r="C224" s="185"/>
      <c r="D224" s="184"/>
      <c r="E224" s="185"/>
      <c r="F224" s="17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181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2"/>
      <c r="BX224" s="181"/>
      <c r="BY224" s="182"/>
      <c r="BZ224" s="182"/>
      <c r="CA224" s="182"/>
      <c r="CB224" s="622"/>
    </row>
    <row r="225" spans="1:80" ht="13.5" customHeight="1">
      <c r="A225" s="184"/>
      <c r="B225" s="185"/>
      <c r="C225" s="185"/>
      <c r="D225" s="184"/>
      <c r="E225" s="185"/>
      <c r="F225" s="17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81"/>
      <c r="AR225" s="181"/>
      <c r="AS225" s="181"/>
      <c r="AT225" s="181"/>
      <c r="AU225" s="181"/>
      <c r="AV225" s="181"/>
      <c r="AW225" s="181"/>
      <c r="AX225" s="181"/>
      <c r="AY225" s="181"/>
      <c r="AZ225" s="181"/>
      <c r="BA225" s="181"/>
      <c r="BB225" s="181"/>
      <c r="BC225" s="181"/>
      <c r="BD225" s="181"/>
      <c r="BE225" s="181"/>
      <c r="BF225" s="181"/>
      <c r="BG225" s="181"/>
      <c r="BH225" s="181"/>
      <c r="BI225" s="181"/>
      <c r="BJ225" s="181"/>
      <c r="BK225" s="181"/>
      <c r="BL225" s="181"/>
      <c r="BM225" s="181"/>
      <c r="BN225" s="181"/>
      <c r="BO225" s="181"/>
      <c r="BP225" s="181"/>
      <c r="BQ225" s="181"/>
      <c r="BR225" s="181"/>
      <c r="BS225" s="181"/>
      <c r="BT225" s="181"/>
      <c r="BU225" s="181"/>
      <c r="BV225" s="181"/>
      <c r="BW225" s="182"/>
      <c r="BX225" s="181"/>
      <c r="BY225" s="182"/>
      <c r="BZ225" s="182"/>
      <c r="CA225" s="182"/>
      <c r="CB225" s="622"/>
    </row>
    <row r="226" spans="1:80" ht="13.5" customHeight="1">
      <c r="A226" s="184"/>
      <c r="B226" s="185"/>
      <c r="C226" s="185"/>
      <c r="D226" s="184"/>
      <c r="E226" s="185"/>
      <c r="F226" s="17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81"/>
      <c r="AT226" s="181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1"/>
      <c r="BE226" s="181"/>
      <c r="BF226" s="181"/>
      <c r="BG226" s="181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2"/>
      <c r="BX226" s="181"/>
      <c r="BY226" s="182"/>
      <c r="BZ226" s="182"/>
      <c r="CA226" s="182"/>
      <c r="CB226" s="622"/>
    </row>
    <row r="227" spans="1:80" ht="13.5" customHeight="1">
      <c r="A227" s="184"/>
      <c r="B227" s="185"/>
      <c r="C227" s="185"/>
      <c r="D227" s="184"/>
      <c r="E227" s="185"/>
      <c r="F227" s="17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181"/>
      <c r="AT227" s="181"/>
      <c r="AU227" s="181"/>
      <c r="AV227" s="181"/>
      <c r="AW227" s="181"/>
      <c r="AX227" s="181"/>
      <c r="AY227" s="181"/>
      <c r="AZ227" s="181"/>
      <c r="BA227" s="181"/>
      <c r="BB227" s="181"/>
      <c r="BC227" s="181"/>
      <c r="BD227" s="181"/>
      <c r="BE227" s="181"/>
      <c r="BF227" s="181"/>
      <c r="BG227" s="181"/>
      <c r="BH227" s="181"/>
      <c r="BI227" s="181"/>
      <c r="BJ227" s="181"/>
      <c r="BK227" s="181"/>
      <c r="BL227" s="181"/>
      <c r="BM227" s="181"/>
      <c r="BN227" s="181"/>
      <c r="BO227" s="181"/>
      <c r="BP227" s="181"/>
      <c r="BQ227" s="181"/>
      <c r="BR227" s="181"/>
      <c r="BS227" s="181"/>
      <c r="BT227" s="181"/>
      <c r="BU227" s="181"/>
      <c r="BV227" s="181"/>
      <c r="BW227" s="182"/>
      <c r="BX227" s="181"/>
      <c r="BY227" s="182"/>
      <c r="BZ227" s="182"/>
      <c r="CA227" s="182"/>
      <c r="CB227" s="622"/>
    </row>
    <row r="228" spans="1:80" ht="13.5" customHeight="1">
      <c r="A228" s="219"/>
      <c r="B228" s="219"/>
      <c r="C228" s="219"/>
      <c r="D228" s="219"/>
      <c r="E228" s="219"/>
      <c r="F228" s="220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181"/>
      <c r="BB228" s="181"/>
      <c r="BC228" s="181"/>
      <c r="BD228" s="181"/>
      <c r="BE228" s="181"/>
      <c r="BF228" s="181"/>
      <c r="BG228" s="181"/>
      <c r="BH228" s="181"/>
      <c r="BI228" s="181"/>
      <c r="BJ228" s="181"/>
      <c r="BK228" s="181"/>
      <c r="BL228" s="181"/>
      <c r="BM228" s="181"/>
      <c r="BN228" s="181"/>
      <c r="BO228" s="181"/>
      <c r="BP228" s="181"/>
      <c r="BQ228" s="181"/>
      <c r="BR228" s="181"/>
      <c r="BS228" s="181"/>
      <c r="BT228" s="181"/>
      <c r="BU228" s="181"/>
      <c r="BV228" s="181"/>
      <c r="BW228" s="182"/>
      <c r="BX228" s="181"/>
      <c r="BY228" s="182"/>
      <c r="BZ228" s="182"/>
      <c r="CA228" s="182"/>
      <c r="CB228" s="622"/>
    </row>
    <row r="229" spans="1:80" ht="13.5" customHeight="1">
      <c r="A229" s="186"/>
      <c r="B229" s="187"/>
      <c r="C229" s="187"/>
      <c r="D229" s="186"/>
      <c r="E229" s="187"/>
      <c r="F229" s="187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1"/>
      <c r="AU229" s="181"/>
      <c r="AV229" s="181"/>
      <c r="AW229" s="181"/>
      <c r="AX229" s="181"/>
      <c r="AY229" s="181"/>
      <c r="AZ229" s="181"/>
      <c r="BA229" s="181"/>
      <c r="BB229" s="181"/>
      <c r="BC229" s="181"/>
      <c r="BD229" s="181"/>
      <c r="BE229" s="181"/>
      <c r="BF229" s="181"/>
      <c r="BG229" s="181"/>
      <c r="BH229" s="181"/>
      <c r="BI229" s="181"/>
      <c r="BJ229" s="181"/>
      <c r="BK229" s="181"/>
      <c r="BL229" s="181"/>
      <c r="BM229" s="181"/>
      <c r="BN229" s="181"/>
      <c r="BO229" s="181"/>
      <c r="BP229" s="181"/>
      <c r="BQ229" s="181"/>
      <c r="BR229" s="181"/>
      <c r="BS229" s="181"/>
      <c r="BT229" s="181"/>
      <c r="BU229" s="181"/>
      <c r="BV229" s="181"/>
      <c r="BW229" s="182"/>
      <c r="BX229" s="181"/>
      <c r="BY229" s="182"/>
      <c r="BZ229" s="182"/>
      <c r="CA229" s="182"/>
      <c r="CB229" s="622"/>
    </row>
    <row r="230" spans="1:80" ht="13.5" customHeight="1">
      <c r="A230" s="184"/>
      <c r="B230" s="185"/>
      <c r="C230" s="185"/>
      <c r="D230" s="184"/>
      <c r="E230" s="185"/>
      <c r="F230" s="17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181"/>
      <c r="AT230" s="181"/>
      <c r="AU230" s="181"/>
      <c r="AV230" s="181"/>
      <c r="AW230" s="181"/>
      <c r="AX230" s="181"/>
      <c r="AY230" s="181"/>
      <c r="AZ230" s="181"/>
      <c r="BA230" s="181"/>
      <c r="BB230" s="181"/>
      <c r="BC230" s="181"/>
      <c r="BD230" s="181"/>
      <c r="BE230" s="181"/>
      <c r="BF230" s="181"/>
      <c r="BG230" s="181"/>
      <c r="BH230" s="181"/>
      <c r="BI230" s="181"/>
      <c r="BJ230" s="181"/>
      <c r="BK230" s="181"/>
      <c r="BL230" s="181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182"/>
      <c r="BX230" s="181"/>
      <c r="BY230" s="182"/>
      <c r="BZ230" s="182"/>
      <c r="CA230" s="182"/>
      <c r="CB230" s="622"/>
    </row>
    <row r="231" spans="1:80" ht="13.5" customHeight="1">
      <c r="A231" s="184"/>
      <c r="B231" s="185"/>
      <c r="C231" s="185"/>
      <c r="D231" s="184"/>
      <c r="E231" s="185"/>
      <c r="F231" s="17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81"/>
      <c r="AR231" s="181"/>
      <c r="AS231" s="181"/>
      <c r="AT231" s="181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1"/>
      <c r="BE231" s="181"/>
      <c r="BF231" s="181"/>
      <c r="BG231" s="181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2"/>
      <c r="BX231" s="181"/>
      <c r="BY231" s="182"/>
      <c r="BZ231" s="182"/>
      <c r="CA231" s="182"/>
      <c r="CB231" s="622"/>
    </row>
    <row r="232" spans="1:80" ht="13.5" customHeight="1">
      <c r="A232" s="184"/>
      <c r="B232" s="185"/>
      <c r="C232" s="185"/>
      <c r="D232" s="184"/>
      <c r="E232" s="185"/>
      <c r="F232" s="17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81"/>
      <c r="AR232" s="181"/>
      <c r="AS232" s="181"/>
      <c r="AT232" s="181"/>
      <c r="AU232" s="181"/>
      <c r="AV232" s="181"/>
      <c r="AW232" s="181"/>
      <c r="AX232" s="181"/>
      <c r="AY232" s="181"/>
      <c r="AZ232" s="181"/>
      <c r="BA232" s="181"/>
      <c r="BB232" s="181"/>
      <c r="BC232" s="181"/>
      <c r="BD232" s="181"/>
      <c r="BE232" s="181"/>
      <c r="BF232" s="181"/>
      <c r="BG232" s="181"/>
      <c r="BH232" s="181"/>
      <c r="BI232" s="181"/>
      <c r="BJ232" s="181"/>
      <c r="BK232" s="181"/>
      <c r="BL232" s="181"/>
      <c r="BM232" s="181"/>
      <c r="BN232" s="181"/>
      <c r="BO232" s="181"/>
      <c r="BP232" s="181"/>
      <c r="BQ232" s="181"/>
      <c r="BR232" s="181"/>
      <c r="BS232" s="181"/>
      <c r="BT232" s="181"/>
      <c r="BU232" s="181"/>
      <c r="BV232" s="181"/>
      <c r="BW232" s="182"/>
      <c r="BX232" s="181"/>
      <c r="BY232" s="182"/>
      <c r="BZ232" s="182"/>
      <c r="CA232" s="182"/>
      <c r="CB232" s="622"/>
    </row>
    <row r="233" spans="1:80" ht="13.5" customHeight="1">
      <c r="A233" s="186"/>
      <c r="B233" s="187"/>
      <c r="C233" s="187"/>
      <c r="D233" s="186"/>
      <c r="E233" s="187"/>
      <c r="F233" s="187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1"/>
      <c r="AB233" s="181"/>
      <c r="AC233" s="181"/>
      <c r="AD233" s="181"/>
      <c r="AE233" s="181"/>
      <c r="AF233" s="181"/>
      <c r="AG233" s="181"/>
      <c r="AH233" s="181"/>
      <c r="AI233" s="181"/>
      <c r="AJ233" s="181"/>
      <c r="AK233" s="181"/>
      <c r="AL233" s="181"/>
      <c r="AM233" s="181"/>
      <c r="AN233" s="181"/>
      <c r="AO233" s="181"/>
      <c r="AP233" s="181"/>
      <c r="AQ233" s="181"/>
      <c r="AR233" s="181"/>
      <c r="AS233" s="181"/>
      <c r="AT233" s="181"/>
      <c r="AU233" s="181"/>
      <c r="AV233" s="181"/>
      <c r="AW233" s="181"/>
      <c r="AX233" s="181"/>
      <c r="AY233" s="181"/>
      <c r="AZ233" s="181"/>
      <c r="BA233" s="181"/>
      <c r="BB233" s="181"/>
      <c r="BC233" s="181"/>
      <c r="BD233" s="181"/>
      <c r="BE233" s="181"/>
      <c r="BF233" s="181"/>
      <c r="BG233" s="181"/>
      <c r="BH233" s="181"/>
      <c r="BI233" s="181"/>
      <c r="BJ233" s="181"/>
      <c r="BK233" s="181"/>
      <c r="BL233" s="181"/>
      <c r="BM233" s="181"/>
      <c r="BN233" s="181"/>
      <c r="BO233" s="181"/>
      <c r="BP233" s="181"/>
      <c r="BQ233" s="181"/>
      <c r="BR233" s="181"/>
      <c r="BS233" s="181"/>
      <c r="BT233" s="181"/>
      <c r="BU233" s="181"/>
      <c r="BV233" s="181"/>
      <c r="BW233" s="182"/>
      <c r="BX233" s="181"/>
      <c r="BY233" s="182"/>
      <c r="BZ233" s="182"/>
      <c r="CA233" s="182"/>
      <c r="CB233" s="622"/>
    </row>
    <row r="234" spans="1:80" ht="13.5" customHeight="1">
      <c r="A234" s="184"/>
      <c r="B234" s="185"/>
      <c r="C234" s="185"/>
      <c r="D234" s="184"/>
      <c r="E234" s="185"/>
      <c r="F234" s="17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  <c r="AJ234" s="181"/>
      <c r="AK234" s="181"/>
      <c r="AL234" s="181"/>
      <c r="AM234" s="181"/>
      <c r="AN234" s="181"/>
      <c r="AO234" s="181"/>
      <c r="AP234" s="181"/>
      <c r="AQ234" s="181"/>
      <c r="AR234" s="181"/>
      <c r="AS234" s="181"/>
      <c r="AT234" s="181"/>
      <c r="AU234" s="181"/>
      <c r="AV234" s="181"/>
      <c r="AW234" s="181"/>
      <c r="AX234" s="181"/>
      <c r="AY234" s="181"/>
      <c r="AZ234" s="181"/>
      <c r="BA234" s="181"/>
      <c r="BB234" s="181"/>
      <c r="BC234" s="181"/>
      <c r="BD234" s="181"/>
      <c r="BE234" s="181"/>
      <c r="BF234" s="181"/>
      <c r="BG234" s="181"/>
      <c r="BH234" s="181"/>
      <c r="BI234" s="181"/>
      <c r="BJ234" s="181"/>
      <c r="BK234" s="181"/>
      <c r="BL234" s="181"/>
      <c r="BM234" s="181"/>
      <c r="BN234" s="181"/>
      <c r="BO234" s="181"/>
      <c r="BP234" s="181"/>
      <c r="BQ234" s="181"/>
      <c r="BR234" s="181"/>
      <c r="BS234" s="181"/>
      <c r="BT234" s="181"/>
      <c r="BU234" s="181"/>
      <c r="BV234" s="181"/>
      <c r="BW234" s="182"/>
      <c r="BX234" s="181"/>
      <c r="BY234" s="182"/>
      <c r="BZ234" s="182"/>
      <c r="CA234" s="182"/>
      <c r="CB234" s="622"/>
    </row>
    <row r="235" spans="1:80" ht="13.5" customHeight="1">
      <c r="A235" s="184"/>
      <c r="B235" s="185"/>
      <c r="C235" s="185"/>
      <c r="D235" s="184"/>
      <c r="E235" s="185"/>
      <c r="F235" s="17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  <c r="AA235" s="181"/>
      <c r="AB235" s="181"/>
      <c r="AC235" s="181"/>
      <c r="AD235" s="181"/>
      <c r="AE235" s="181"/>
      <c r="AF235" s="181"/>
      <c r="AG235" s="181"/>
      <c r="AH235" s="181"/>
      <c r="AI235" s="181"/>
      <c r="AJ235" s="181"/>
      <c r="AK235" s="181"/>
      <c r="AL235" s="181"/>
      <c r="AM235" s="181"/>
      <c r="AN235" s="181"/>
      <c r="AO235" s="181"/>
      <c r="AP235" s="181"/>
      <c r="AQ235" s="181"/>
      <c r="AR235" s="181"/>
      <c r="AS235" s="181"/>
      <c r="AT235" s="181"/>
      <c r="AU235" s="181"/>
      <c r="AV235" s="181"/>
      <c r="AW235" s="181"/>
      <c r="AX235" s="181"/>
      <c r="AY235" s="181"/>
      <c r="AZ235" s="181"/>
      <c r="BA235" s="181"/>
      <c r="BB235" s="181"/>
      <c r="BC235" s="181"/>
      <c r="BD235" s="181"/>
      <c r="BE235" s="181"/>
      <c r="BF235" s="181"/>
      <c r="BG235" s="181"/>
      <c r="BH235" s="181"/>
      <c r="BI235" s="181"/>
      <c r="BJ235" s="181"/>
      <c r="BK235" s="181"/>
      <c r="BL235" s="181"/>
      <c r="BM235" s="181"/>
      <c r="BN235" s="181"/>
      <c r="BO235" s="181"/>
      <c r="BP235" s="181"/>
      <c r="BQ235" s="181"/>
      <c r="BR235" s="181"/>
      <c r="BS235" s="181"/>
      <c r="BT235" s="181"/>
      <c r="BU235" s="181"/>
      <c r="BV235" s="181"/>
      <c r="BW235" s="182"/>
      <c r="BX235" s="181"/>
      <c r="BY235" s="182"/>
      <c r="BZ235" s="182"/>
      <c r="CA235" s="182"/>
      <c r="CB235" s="622"/>
    </row>
    <row r="236" spans="1:80" ht="13.5" customHeight="1">
      <c r="A236" s="184"/>
      <c r="B236" s="185"/>
      <c r="C236" s="185"/>
      <c r="D236" s="184"/>
      <c r="E236" s="185"/>
      <c r="F236" s="17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  <c r="AR236" s="181"/>
      <c r="AS236" s="181"/>
      <c r="AT236" s="181"/>
      <c r="AU236" s="181"/>
      <c r="AV236" s="181"/>
      <c r="AW236" s="181"/>
      <c r="AX236" s="181"/>
      <c r="AY236" s="181"/>
      <c r="AZ236" s="181"/>
      <c r="BA236" s="181"/>
      <c r="BB236" s="181"/>
      <c r="BC236" s="181"/>
      <c r="BD236" s="181"/>
      <c r="BE236" s="181"/>
      <c r="BF236" s="181"/>
      <c r="BG236" s="181"/>
      <c r="BH236" s="181"/>
      <c r="BI236" s="181"/>
      <c r="BJ236" s="181"/>
      <c r="BK236" s="181"/>
      <c r="BL236" s="181"/>
      <c r="BM236" s="181"/>
      <c r="BN236" s="181"/>
      <c r="BO236" s="181"/>
      <c r="BP236" s="181"/>
      <c r="BQ236" s="181"/>
      <c r="BR236" s="181"/>
      <c r="BS236" s="181"/>
      <c r="BT236" s="181"/>
      <c r="BU236" s="181"/>
      <c r="BV236" s="181"/>
      <c r="BW236" s="182"/>
      <c r="BX236" s="181"/>
      <c r="BY236" s="182"/>
      <c r="BZ236" s="182"/>
      <c r="CA236" s="182"/>
      <c r="CB236" s="622"/>
    </row>
    <row r="237" spans="1:80" ht="13.5" customHeight="1">
      <c r="A237" s="184"/>
      <c r="B237" s="185"/>
      <c r="C237" s="185"/>
      <c r="D237" s="184"/>
      <c r="E237" s="185"/>
      <c r="F237" s="17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1"/>
      <c r="AD237" s="181"/>
      <c r="AE237" s="181"/>
      <c r="AF237" s="181"/>
      <c r="AG237" s="181"/>
      <c r="AH237" s="181"/>
      <c r="AI237" s="181"/>
      <c r="AJ237" s="181"/>
      <c r="AK237" s="181"/>
      <c r="AL237" s="181"/>
      <c r="AM237" s="181"/>
      <c r="AN237" s="181"/>
      <c r="AO237" s="181"/>
      <c r="AP237" s="181"/>
      <c r="AQ237" s="181"/>
      <c r="AR237" s="181"/>
      <c r="AS237" s="181"/>
      <c r="AT237" s="181"/>
      <c r="AU237" s="181"/>
      <c r="AV237" s="181"/>
      <c r="AW237" s="181"/>
      <c r="AX237" s="181"/>
      <c r="AY237" s="181"/>
      <c r="AZ237" s="181"/>
      <c r="BA237" s="181"/>
      <c r="BB237" s="181"/>
      <c r="BC237" s="181"/>
      <c r="BD237" s="181"/>
      <c r="BE237" s="181"/>
      <c r="BF237" s="181"/>
      <c r="BG237" s="181"/>
      <c r="BH237" s="181"/>
      <c r="BI237" s="181"/>
      <c r="BJ237" s="181"/>
      <c r="BK237" s="181"/>
      <c r="BL237" s="181"/>
      <c r="BM237" s="181"/>
      <c r="BN237" s="181"/>
      <c r="BO237" s="181"/>
      <c r="BP237" s="181"/>
      <c r="BQ237" s="181"/>
      <c r="BR237" s="181"/>
      <c r="BS237" s="181"/>
      <c r="BT237" s="181"/>
      <c r="BU237" s="181"/>
      <c r="BV237" s="181"/>
      <c r="BW237" s="182"/>
      <c r="BX237" s="181"/>
      <c r="BY237" s="182"/>
      <c r="BZ237" s="182"/>
      <c r="CA237" s="182"/>
      <c r="CB237" s="622"/>
    </row>
    <row r="238" spans="1:80" ht="13.5" customHeight="1">
      <c r="A238" s="184"/>
      <c r="B238" s="185"/>
      <c r="C238" s="185"/>
      <c r="D238" s="184"/>
      <c r="E238" s="185"/>
      <c r="F238" s="17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  <c r="AB238" s="181"/>
      <c r="AC238" s="181"/>
      <c r="AD238" s="181"/>
      <c r="AE238" s="181"/>
      <c r="AF238" s="181"/>
      <c r="AG238" s="181"/>
      <c r="AH238" s="181"/>
      <c r="AI238" s="181"/>
      <c r="AJ238" s="181"/>
      <c r="AK238" s="181"/>
      <c r="AL238" s="181"/>
      <c r="AM238" s="181"/>
      <c r="AN238" s="181"/>
      <c r="AO238" s="181"/>
      <c r="AP238" s="181"/>
      <c r="AQ238" s="181"/>
      <c r="AR238" s="181"/>
      <c r="AS238" s="181"/>
      <c r="AT238" s="181"/>
      <c r="AU238" s="181"/>
      <c r="AV238" s="181"/>
      <c r="AW238" s="181"/>
      <c r="AX238" s="181"/>
      <c r="AY238" s="181"/>
      <c r="AZ238" s="181"/>
      <c r="BA238" s="181"/>
      <c r="BB238" s="181"/>
      <c r="BC238" s="181"/>
      <c r="BD238" s="181"/>
      <c r="BE238" s="181"/>
      <c r="BF238" s="181"/>
      <c r="BG238" s="181"/>
      <c r="BH238" s="181"/>
      <c r="BI238" s="181"/>
      <c r="BJ238" s="181"/>
      <c r="BK238" s="181"/>
      <c r="BL238" s="181"/>
      <c r="BM238" s="181"/>
      <c r="BN238" s="181"/>
      <c r="BO238" s="181"/>
      <c r="BP238" s="181"/>
      <c r="BQ238" s="181"/>
      <c r="BR238" s="181"/>
      <c r="BS238" s="181"/>
      <c r="BT238" s="181"/>
      <c r="BU238" s="181"/>
      <c r="BV238" s="181"/>
      <c r="BW238" s="182"/>
      <c r="BX238" s="181"/>
      <c r="BY238" s="182"/>
      <c r="BZ238" s="182"/>
      <c r="CA238" s="182"/>
      <c r="CB238" s="622"/>
    </row>
    <row r="239" spans="1:80" ht="13.5" customHeight="1">
      <c r="A239" s="184"/>
      <c r="B239" s="185"/>
      <c r="C239" s="185"/>
      <c r="D239" s="184"/>
      <c r="E239" s="185"/>
      <c r="F239" s="17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1"/>
      <c r="AU239" s="181"/>
      <c r="AV239" s="181"/>
      <c r="AW239" s="181"/>
      <c r="AX239" s="181"/>
      <c r="AY239" s="181"/>
      <c r="AZ239" s="181"/>
      <c r="BA239" s="181"/>
      <c r="BB239" s="181"/>
      <c r="BC239" s="181"/>
      <c r="BD239" s="181"/>
      <c r="BE239" s="181"/>
      <c r="BF239" s="181"/>
      <c r="BG239" s="181"/>
      <c r="BH239" s="181"/>
      <c r="BI239" s="181"/>
      <c r="BJ239" s="181"/>
      <c r="BK239" s="181"/>
      <c r="BL239" s="181"/>
      <c r="BM239" s="181"/>
      <c r="BN239" s="181"/>
      <c r="BO239" s="181"/>
      <c r="BP239" s="181"/>
      <c r="BQ239" s="181"/>
      <c r="BR239" s="181"/>
      <c r="BS239" s="181"/>
      <c r="BT239" s="181"/>
      <c r="BU239" s="181"/>
      <c r="BV239" s="181"/>
      <c r="BW239" s="182"/>
      <c r="BX239" s="181"/>
      <c r="BY239" s="182"/>
      <c r="BZ239" s="182"/>
      <c r="CA239" s="182"/>
      <c r="CB239" s="622"/>
    </row>
    <row r="240" spans="1:80" ht="13.5" customHeight="1">
      <c r="A240" s="219"/>
      <c r="B240" s="219"/>
      <c r="C240" s="219"/>
      <c r="D240" s="219"/>
      <c r="E240" s="219"/>
      <c r="F240" s="220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  <c r="AR240" s="181"/>
      <c r="AS240" s="181"/>
      <c r="AT240" s="181"/>
      <c r="AU240" s="181"/>
      <c r="AV240" s="181"/>
      <c r="AW240" s="181"/>
      <c r="AX240" s="181"/>
      <c r="AY240" s="181"/>
      <c r="AZ240" s="181"/>
      <c r="BA240" s="181"/>
      <c r="BB240" s="181"/>
      <c r="BC240" s="181"/>
      <c r="BD240" s="181"/>
      <c r="BE240" s="181"/>
      <c r="BF240" s="181"/>
      <c r="BG240" s="181"/>
      <c r="BH240" s="181"/>
      <c r="BI240" s="181"/>
      <c r="BJ240" s="181"/>
      <c r="BK240" s="181"/>
      <c r="BL240" s="181"/>
      <c r="BM240" s="181"/>
      <c r="BN240" s="181"/>
      <c r="BO240" s="181"/>
      <c r="BP240" s="181"/>
      <c r="BQ240" s="181"/>
      <c r="BR240" s="181"/>
      <c r="BS240" s="181"/>
      <c r="BT240" s="181"/>
      <c r="BU240" s="181"/>
      <c r="BV240" s="181"/>
      <c r="BW240" s="182"/>
      <c r="BX240" s="181"/>
      <c r="BY240" s="182"/>
      <c r="BZ240" s="182"/>
      <c r="CA240" s="182"/>
      <c r="CB240" s="622"/>
    </row>
    <row r="241" spans="1:80" ht="13.5" customHeight="1">
      <c r="A241" s="186"/>
      <c r="B241" s="187"/>
      <c r="C241" s="187"/>
      <c r="D241" s="186"/>
      <c r="E241" s="187"/>
      <c r="F241" s="187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  <c r="AR241" s="181"/>
      <c r="AS241" s="181"/>
      <c r="AT241" s="181"/>
      <c r="AU241" s="181"/>
      <c r="AV241" s="181"/>
      <c r="AW241" s="181"/>
      <c r="AX241" s="181"/>
      <c r="AY241" s="181"/>
      <c r="AZ241" s="181"/>
      <c r="BA241" s="181"/>
      <c r="BB241" s="181"/>
      <c r="BC241" s="181"/>
      <c r="BD241" s="181"/>
      <c r="BE241" s="181"/>
      <c r="BF241" s="181"/>
      <c r="BG241" s="181"/>
      <c r="BH241" s="181"/>
      <c r="BI241" s="181"/>
      <c r="BJ241" s="181"/>
      <c r="BK241" s="181"/>
      <c r="BL241" s="181"/>
      <c r="BM241" s="181"/>
      <c r="BN241" s="181"/>
      <c r="BO241" s="181"/>
      <c r="BP241" s="181"/>
      <c r="BQ241" s="181"/>
      <c r="BR241" s="181"/>
      <c r="BS241" s="181"/>
      <c r="BT241" s="181"/>
      <c r="BU241" s="181"/>
      <c r="BV241" s="181"/>
      <c r="BW241" s="182"/>
      <c r="BX241" s="181"/>
      <c r="BY241" s="182"/>
      <c r="BZ241" s="182"/>
      <c r="CA241" s="182"/>
      <c r="CB241" s="622"/>
    </row>
    <row r="242" spans="1:80" ht="13.5" customHeight="1">
      <c r="A242" s="184"/>
      <c r="B242" s="185"/>
      <c r="C242" s="185"/>
      <c r="D242" s="184"/>
      <c r="E242" s="185"/>
      <c r="F242" s="17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81"/>
      <c r="AR242" s="181"/>
      <c r="AS242" s="181"/>
      <c r="AT242" s="181"/>
      <c r="AU242" s="181"/>
      <c r="AV242" s="181"/>
      <c r="AW242" s="181"/>
      <c r="AX242" s="181"/>
      <c r="AY242" s="181"/>
      <c r="AZ242" s="181"/>
      <c r="BA242" s="181"/>
      <c r="BB242" s="181"/>
      <c r="BC242" s="181"/>
      <c r="BD242" s="181"/>
      <c r="BE242" s="181"/>
      <c r="BF242" s="181"/>
      <c r="BG242" s="181"/>
      <c r="BH242" s="181"/>
      <c r="BI242" s="181"/>
      <c r="BJ242" s="181"/>
      <c r="BK242" s="181"/>
      <c r="BL242" s="181"/>
      <c r="BM242" s="181"/>
      <c r="BN242" s="181"/>
      <c r="BO242" s="181"/>
      <c r="BP242" s="181"/>
      <c r="BQ242" s="181"/>
      <c r="BR242" s="181"/>
      <c r="BS242" s="181"/>
      <c r="BT242" s="181"/>
      <c r="BU242" s="181"/>
      <c r="BV242" s="181"/>
      <c r="BW242" s="182"/>
      <c r="BX242" s="181"/>
      <c r="BY242" s="182"/>
      <c r="BZ242" s="182"/>
      <c r="CA242" s="182"/>
      <c r="CB242" s="622"/>
    </row>
    <row r="243" spans="1:80" ht="13.5" customHeight="1">
      <c r="A243" s="184"/>
      <c r="B243" s="185"/>
      <c r="C243" s="185"/>
      <c r="D243" s="184"/>
      <c r="E243" s="185"/>
      <c r="F243" s="17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81"/>
      <c r="AR243" s="181"/>
      <c r="AS243" s="181"/>
      <c r="AT243" s="181"/>
      <c r="AU243" s="181"/>
      <c r="AV243" s="181"/>
      <c r="AW243" s="181"/>
      <c r="AX243" s="181"/>
      <c r="AY243" s="181"/>
      <c r="AZ243" s="181"/>
      <c r="BA243" s="181"/>
      <c r="BB243" s="181"/>
      <c r="BC243" s="181"/>
      <c r="BD243" s="181"/>
      <c r="BE243" s="181"/>
      <c r="BF243" s="181"/>
      <c r="BG243" s="181"/>
      <c r="BH243" s="181"/>
      <c r="BI243" s="181"/>
      <c r="BJ243" s="181"/>
      <c r="BK243" s="181"/>
      <c r="BL243" s="181"/>
      <c r="BM243" s="181"/>
      <c r="BN243" s="181"/>
      <c r="BO243" s="181"/>
      <c r="BP243" s="181"/>
      <c r="BQ243" s="181"/>
      <c r="BR243" s="181"/>
      <c r="BS243" s="181"/>
      <c r="BT243" s="181"/>
      <c r="BU243" s="181"/>
      <c r="BV243" s="181"/>
      <c r="BW243" s="182"/>
      <c r="BX243" s="181"/>
      <c r="BY243" s="182"/>
      <c r="BZ243" s="182"/>
      <c r="CA243" s="182"/>
      <c r="CB243" s="622"/>
    </row>
    <row r="244" spans="1:80" ht="13.5" customHeight="1">
      <c r="A244" s="184"/>
      <c r="B244" s="185"/>
      <c r="C244" s="185"/>
      <c r="D244" s="184"/>
      <c r="E244" s="185"/>
      <c r="F244" s="17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  <c r="AR244" s="181"/>
      <c r="AS244" s="181"/>
      <c r="AT244" s="181"/>
      <c r="AU244" s="181"/>
      <c r="AV244" s="181"/>
      <c r="AW244" s="181"/>
      <c r="AX244" s="181"/>
      <c r="AY244" s="181"/>
      <c r="AZ244" s="181"/>
      <c r="BA244" s="181"/>
      <c r="BB244" s="181"/>
      <c r="BC244" s="181"/>
      <c r="BD244" s="181"/>
      <c r="BE244" s="181"/>
      <c r="BF244" s="181"/>
      <c r="BG244" s="181"/>
      <c r="BH244" s="181"/>
      <c r="BI244" s="181"/>
      <c r="BJ244" s="181"/>
      <c r="BK244" s="181"/>
      <c r="BL244" s="181"/>
      <c r="BM244" s="181"/>
      <c r="BN244" s="181"/>
      <c r="BO244" s="181"/>
      <c r="BP244" s="181"/>
      <c r="BQ244" s="181"/>
      <c r="BR244" s="181"/>
      <c r="BS244" s="181"/>
      <c r="BT244" s="181"/>
      <c r="BU244" s="181"/>
      <c r="BV244" s="181"/>
      <c r="BW244" s="182"/>
      <c r="BX244" s="181"/>
      <c r="BY244" s="182"/>
      <c r="BZ244" s="182"/>
      <c r="CA244" s="182"/>
      <c r="CB244" s="622"/>
    </row>
    <row r="245" spans="1:80" ht="13.5" customHeight="1">
      <c r="A245" s="186"/>
      <c r="B245" s="187"/>
      <c r="C245" s="187"/>
      <c r="D245" s="186"/>
      <c r="E245" s="187"/>
      <c r="F245" s="187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1"/>
      <c r="AW245" s="181"/>
      <c r="AX245" s="181"/>
      <c r="AY245" s="181"/>
      <c r="AZ245" s="181"/>
      <c r="BA245" s="181"/>
      <c r="BB245" s="181"/>
      <c r="BC245" s="181"/>
      <c r="BD245" s="181"/>
      <c r="BE245" s="181"/>
      <c r="BF245" s="181"/>
      <c r="BG245" s="181"/>
      <c r="BH245" s="181"/>
      <c r="BI245" s="181"/>
      <c r="BJ245" s="181"/>
      <c r="BK245" s="181"/>
      <c r="BL245" s="181"/>
      <c r="BM245" s="181"/>
      <c r="BN245" s="181"/>
      <c r="BO245" s="181"/>
      <c r="BP245" s="181"/>
      <c r="BQ245" s="181"/>
      <c r="BR245" s="181"/>
      <c r="BS245" s="181"/>
      <c r="BT245" s="181"/>
      <c r="BU245" s="181"/>
      <c r="BV245" s="181"/>
      <c r="BW245" s="182"/>
      <c r="BX245" s="181"/>
      <c r="BY245" s="182"/>
      <c r="BZ245" s="182"/>
      <c r="CA245" s="182"/>
      <c r="CB245" s="622"/>
    </row>
    <row r="246" spans="1:80" ht="13.5" customHeight="1">
      <c r="A246" s="184"/>
      <c r="B246" s="185"/>
      <c r="C246" s="185"/>
      <c r="D246" s="184"/>
      <c r="E246" s="185"/>
      <c r="F246" s="17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  <c r="AR246" s="181"/>
      <c r="AS246" s="181"/>
      <c r="AT246" s="181"/>
      <c r="AU246" s="181"/>
      <c r="AV246" s="181"/>
      <c r="AW246" s="181"/>
      <c r="AX246" s="181"/>
      <c r="AY246" s="181"/>
      <c r="AZ246" s="181"/>
      <c r="BA246" s="181"/>
      <c r="BB246" s="181"/>
      <c r="BC246" s="181"/>
      <c r="BD246" s="181"/>
      <c r="BE246" s="181"/>
      <c r="BF246" s="181"/>
      <c r="BG246" s="181"/>
      <c r="BH246" s="181"/>
      <c r="BI246" s="181"/>
      <c r="BJ246" s="181"/>
      <c r="BK246" s="181"/>
      <c r="BL246" s="181"/>
      <c r="BM246" s="181"/>
      <c r="BN246" s="181"/>
      <c r="BO246" s="181"/>
      <c r="BP246" s="181"/>
      <c r="BQ246" s="181"/>
      <c r="BR246" s="181"/>
      <c r="BS246" s="181"/>
      <c r="BT246" s="181"/>
      <c r="BU246" s="181"/>
      <c r="BV246" s="181"/>
      <c r="BW246" s="182"/>
      <c r="BX246" s="181"/>
      <c r="BY246" s="182"/>
      <c r="BZ246" s="182"/>
      <c r="CA246" s="182"/>
      <c r="CB246" s="622"/>
    </row>
    <row r="247" spans="1:80" ht="13.5" customHeight="1">
      <c r="A247" s="184"/>
      <c r="B247" s="185"/>
      <c r="C247" s="185"/>
      <c r="D247" s="184"/>
      <c r="E247" s="185"/>
      <c r="F247" s="17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/>
      <c r="AM247" s="181"/>
      <c r="AN247" s="181"/>
      <c r="AO247" s="181"/>
      <c r="AP247" s="181"/>
      <c r="AQ247" s="181"/>
      <c r="AR247" s="181"/>
      <c r="AS247" s="181"/>
      <c r="AT247" s="181"/>
      <c r="AU247" s="181"/>
      <c r="AV247" s="181"/>
      <c r="AW247" s="181"/>
      <c r="AX247" s="181"/>
      <c r="AY247" s="181"/>
      <c r="AZ247" s="181"/>
      <c r="BA247" s="181"/>
      <c r="BB247" s="181"/>
      <c r="BC247" s="181"/>
      <c r="BD247" s="181"/>
      <c r="BE247" s="181"/>
      <c r="BF247" s="181"/>
      <c r="BG247" s="181"/>
      <c r="BH247" s="181"/>
      <c r="BI247" s="181"/>
      <c r="BJ247" s="181"/>
      <c r="BK247" s="181"/>
      <c r="BL247" s="181"/>
      <c r="BM247" s="181"/>
      <c r="BN247" s="181"/>
      <c r="BO247" s="181"/>
      <c r="BP247" s="181"/>
      <c r="BQ247" s="181"/>
      <c r="BR247" s="181"/>
      <c r="BS247" s="181"/>
      <c r="BT247" s="181"/>
      <c r="BU247" s="181"/>
      <c r="BV247" s="181"/>
      <c r="BW247" s="182"/>
      <c r="BX247" s="181"/>
      <c r="BY247" s="182"/>
      <c r="BZ247" s="182"/>
      <c r="CA247" s="182"/>
      <c r="CB247" s="622"/>
    </row>
    <row r="248" spans="1:80" ht="13.5" customHeight="1">
      <c r="A248" s="184"/>
      <c r="B248" s="185"/>
      <c r="C248" s="185"/>
      <c r="D248" s="184"/>
      <c r="E248" s="185"/>
      <c r="F248" s="17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81"/>
      <c r="AN248" s="181"/>
      <c r="AO248" s="181"/>
      <c r="AP248" s="181"/>
      <c r="AQ248" s="181"/>
      <c r="AR248" s="181"/>
      <c r="AS248" s="181"/>
      <c r="AT248" s="181"/>
      <c r="AU248" s="181"/>
      <c r="AV248" s="181"/>
      <c r="AW248" s="181"/>
      <c r="AX248" s="181"/>
      <c r="AY248" s="181"/>
      <c r="AZ248" s="181"/>
      <c r="BA248" s="181"/>
      <c r="BB248" s="181"/>
      <c r="BC248" s="181"/>
      <c r="BD248" s="181"/>
      <c r="BE248" s="181"/>
      <c r="BF248" s="181"/>
      <c r="BG248" s="181"/>
      <c r="BH248" s="181"/>
      <c r="BI248" s="181"/>
      <c r="BJ248" s="181"/>
      <c r="BK248" s="181"/>
      <c r="BL248" s="181"/>
      <c r="BM248" s="181"/>
      <c r="BN248" s="181"/>
      <c r="BO248" s="181"/>
      <c r="BP248" s="181"/>
      <c r="BQ248" s="181"/>
      <c r="BR248" s="181"/>
      <c r="BS248" s="181"/>
      <c r="BT248" s="181"/>
      <c r="BU248" s="181"/>
      <c r="BV248" s="181"/>
      <c r="BW248" s="182"/>
      <c r="BX248" s="181"/>
      <c r="BY248" s="182"/>
      <c r="BZ248" s="182"/>
      <c r="CA248" s="182"/>
      <c r="CB248" s="622"/>
    </row>
    <row r="249" spans="1:80" ht="13.5" customHeight="1">
      <c r="A249" s="184"/>
      <c r="B249" s="185"/>
      <c r="C249" s="185"/>
      <c r="D249" s="184"/>
      <c r="E249" s="185"/>
      <c r="F249" s="17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  <c r="AR249" s="181"/>
      <c r="AS249" s="181"/>
      <c r="AT249" s="181"/>
      <c r="AU249" s="181"/>
      <c r="AV249" s="181"/>
      <c r="AW249" s="181"/>
      <c r="AX249" s="181"/>
      <c r="AY249" s="181"/>
      <c r="AZ249" s="181"/>
      <c r="BA249" s="181"/>
      <c r="BB249" s="181"/>
      <c r="BC249" s="181"/>
      <c r="BD249" s="181"/>
      <c r="BE249" s="181"/>
      <c r="BF249" s="181"/>
      <c r="BG249" s="181"/>
      <c r="BH249" s="181"/>
      <c r="BI249" s="181"/>
      <c r="BJ249" s="181"/>
      <c r="BK249" s="181"/>
      <c r="BL249" s="181"/>
      <c r="BM249" s="181"/>
      <c r="BN249" s="181"/>
      <c r="BO249" s="181"/>
      <c r="BP249" s="181"/>
      <c r="BQ249" s="181"/>
      <c r="BR249" s="181"/>
      <c r="BS249" s="181"/>
      <c r="BT249" s="181"/>
      <c r="BU249" s="181"/>
      <c r="BV249" s="181"/>
      <c r="BW249" s="182"/>
      <c r="BX249" s="181"/>
      <c r="BY249" s="182"/>
      <c r="BZ249" s="182"/>
      <c r="CA249" s="182"/>
      <c r="CB249" s="622"/>
    </row>
    <row r="250" spans="1:80" ht="13.5" customHeight="1">
      <c r="A250" s="184"/>
      <c r="B250" s="185"/>
      <c r="C250" s="185"/>
      <c r="D250" s="184"/>
      <c r="E250" s="185"/>
      <c r="F250" s="17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1"/>
      <c r="AD250" s="181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1"/>
      <c r="AR250" s="181"/>
      <c r="AS250" s="181"/>
      <c r="AT250" s="181"/>
      <c r="AU250" s="181"/>
      <c r="AV250" s="181"/>
      <c r="AW250" s="181"/>
      <c r="AX250" s="181"/>
      <c r="AY250" s="181"/>
      <c r="AZ250" s="181"/>
      <c r="BA250" s="181"/>
      <c r="BB250" s="181"/>
      <c r="BC250" s="181"/>
      <c r="BD250" s="181"/>
      <c r="BE250" s="181"/>
      <c r="BF250" s="181"/>
      <c r="BG250" s="181"/>
      <c r="BH250" s="181"/>
      <c r="BI250" s="181"/>
      <c r="BJ250" s="181"/>
      <c r="BK250" s="181"/>
      <c r="BL250" s="181"/>
      <c r="BM250" s="181"/>
      <c r="BN250" s="181"/>
      <c r="BO250" s="181"/>
      <c r="BP250" s="181"/>
      <c r="BQ250" s="181"/>
      <c r="BR250" s="181"/>
      <c r="BS250" s="181"/>
      <c r="BT250" s="181"/>
      <c r="BU250" s="181"/>
      <c r="BV250" s="181"/>
      <c r="BW250" s="182"/>
      <c r="BX250" s="181"/>
      <c r="BY250" s="182"/>
      <c r="BZ250" s="182"/>
      <c r="CA250" s="182"/>
      <c r="CB250" s="622"/>
    </row>
    <row r="251" spans="1:80" ht="13.5" customHeight="1">
      <c r="A251" s="184"/>
      <c r="B251" s="185"/>
      <c r="C251" s="185"/>
      <c r="D251" s="184"/>
      <c r="E251" s="185"/>
      <c r="F251" s="17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1"/>
      <c r="AJ251" s="181"/>
      <c r="AK251" s="181"/>
      <c r="AL251" s="181"/>
      <c r="AM251" s="181"/>
      <c r="AN251" s="181"/>
      <c r="AO251" s="181"/>
      <c r="AP251" s="181"/>
      <c r="AQ251" s="181"/>
      <c r="AR251" s="181"/>
      <c r="AS251" s="181"/>
      <c r="AT251" s="181"/>
      <c r="AU251" s="181"/>
      <c r="AV251" s="181"/>
      <c r="AW251" s="181"/>
      <c r="AX251" s="181"/>
      <c r="AY251" s="181"/>
      <c r="AZ251" s="181"/>
      <c r="BA251" s="181"/>
      <c r="BB251" s="181"/>
      <c r="BC251" s="181"/>
      <c r="BD251" s="181"/>
      <c r="BE251" s="181"/>
      <c r="BF251" s="181"/>
      <c r="BG251" s="181"/>
      <c r="BH251" s="181"/>
      <c r="BI251" s="181"/>
      <c r="BJ251" s="181"/>
      <c r="BK251" s="181"/>
      <c r="BL251" s="181"/>
      <c r="BM251" s="181"/>
      <c r="BN251" s="181"/>
      <c r="BO251" s="181"/>
      <c r="BP251" s="181"/>
      <c r="BQ251" s="181"/>
      <c r="BR251" s="181"/>
      <c r="BS251" s="181"/>
      <c r="BT251" s="181"/>
      <c r="BU251" s="181"/>
      <c r="BV251" s="181"/>
      <c r="BW251" s="182"/>
      <c r="BX251" s="181"/>
      <c r="BY251" s="182"/>
      <c r="BZ251" s="182"/>
      <c r="CA251" s="182"/>
      <c r="CB251" s="622"/>
    </row>
    <row r="252" spans="1:80" ht="13.5" customHeight="1">
      <c r="A252" s="219"/>
      <c r="B252" s="219"/>
      <c r="C252" s="219"/>
      <c r="D252" s="219"/>
      <c r="E252" s="219"/>
      <c r="F252" s="220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81"/>
      <c r="AR252" s="181"/>
      <c r="AS252" s="181"/>
      <c r="AT252" s="181"/>
      <c r="AU252" s="181"/>
      <c r="AV252" s="181"/>
      <c r="AW252" s="181"/>
      <c r="AX252" s="181"/>
      <c r="AY252" s="181"/>
      <c r="AZ252" s="181"/>
      <c r="BA252" s="181"/>
      <c r="BB252" s="181"/>
      <c r="BC252" s="181"/>
      <c r="BD252" s="181"/>
      <c r="BE252" s="181"/>
      <c r="BF252" s="181"/>
      <c r="BG252" s="181"/>
      <c r="BH252" s="181"/>
      <c r="BI252" s="181"/>
      <c r="BJ252" s="181"/>
      <c r="BK252" s="181"/>
      <c r="BL252" s="181"/>
      <c r="BM252" s="181"/>
      <c r="BN252" s="181"/>
      <c r="BO252" s="181"/>
      <c r="BP252" s="181"/>
      <c r="BQ252" s="181"/>
      <c r="BR252" s="181"/>
      <c r="BS252" s="181"/>
      <c r="BT252" s="181"/>
      <c r="BU252" s="181"/>
      <c r="BV252" s="181"/>
      <c r="BW252" s="182"/>
      <c r="BX252" s="181"/>
      <c r="BY252" s="182"/>
      <c r="BZ252" s="182"/>
      <c r="CA252" s="182"/>
      <c r="CB252" s="622"/>
    </row>
    <row r="253" spans="1:80" ht="13.5" customHeight="1">
      <c r="A253" s="186"/>
      <c r="B253" s="187"/>
      <c r="C253" s="187"/>
      <c r="D253" s="186"/>
      <c r="E253" s="187"/>
      <c r="F253" s="187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1"/>
      <c r="AV253" s="181"/>
      <c r="AW253" s="181"/>
      <c r="AX253" s="181"/>
      <c r="AY253" s="181"/>
      <c r="AZ253" s="181"/>
      <c r="BA253" s="181"/>
      <c r="BB253" s="181"/>
      <c r="BC253" s="181"/>
      <c r="BD253" s="181"/>
      <c r="BE253" s="181"/>
      <c r="BF253" s="181"/>
      <c r="BG253" s="181"/>
      <c r="BH253" s="181"/>
      <c r="BI253" s="181"/>
      <c r="BJ253" s="181"/>
      <c r="BK253" s="181"/>
      <c r="BL253" s="181"/>
      <c r="BM253" s="181"/>
      <c r="BN253" s="181"/>
      <c r="BO253" s="181"/>
      <c r="BP253" s="181"/>
      <c r="BQ253" s="181"/>
      <c r="BR253" s="181"/>
      <c r="BS253" s="181"/>
      <c r="BT253" s="181"/>
      <c r="BU253" s="181"/>
      <c r="BV253" s="181"/>
      <c r="BW253" s="182"/>
      <c r="BX253" s="181"/>
      <c r="BY253" s="182"/>
      <c r="BZ253" s="182"/>
      <c r="CA253" s="182"/>
      <c r="CB253" s="622"/>
    </row>
    <row r="254" spans="1:80" ht="13.5" customHeight="1">
      <c r="A254" s="184"/>
      <c r="B254" s="185"/>
      <c r="C254" s="185"/>
      <c r="D254" s="184"/>
      <c r="E254" s="185"/>
      <c r="F254" s="17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1"/>
      <c r="AU254" s="181"/>
      <c r="AV254" s="181"/>
      <c r="AW254" s="181"/>
      <c r="AX254" s="181"/>
      <c r="AY254" s="181"/>
      <c r="AZ254" s="181"/>
      <c r="BA254" s="181"/>
      <c r="BB254" s="181"/>
      <c r="BC254" s="181"/>
      <c r="BD254" s="181"/>
      <c r="BE254" s="181"/>
      <c r="BF254" s="181"/>
      <c r="BG254" s="181"/>
      <c r="BH254" s="181"/>
      <c r="BI254" s="181"/>
      <c r="BJ254" s="181"/>
      <c r="BK254" s="181"/>
      <c r="BL254" s="181"/>
      <c r="BM254" s="181"/>
      <c r="BN254" s="181"/>
      <c r="BO254" s="181"/>
      <c r="BP254" s="181"/>
      <c r="BQ254" s="181"/>
      <c r="BR254" s="181"/>
      <c r="BS254" s="181"/>
      <c r="BT254" s="181"/>
      <c r="BU254" s="181"/>
      <c r="BV254" s="181"/>
      <c r="BW254" s="182"/>
      <c r="BX254" s="181"/>
      <c r="BY254" s="182"/>
      <c r="BZ254" s="182"/>
      <c r="CA254" s="182"/>
      <c r="CB254" s="622"/>
    </row>
    <row r="255" spans="1:80" ht="13.5" customHeight="1">
      <c r="A255" s="184"/>
      <c r="B255" s="185"/>
      <c r="C255" s="185"/>
      <c r="D255" s="184"/>
      <c r="E255" s="185"/>
      <c r="F255" s="17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  <c r="AN255" s="181"/>
      <c r="AO255" s="181"/>
      <c r="AP255" s="181"/>
      <c r="AQ255" s="181"/>
      <c r="AR255" s="181"/>
      <c r="AS255" s="181"/>
      <c r="AT255" s="181"/>
      <c r="AU255" s="181"/>
      <c r="AV255" s="181"/>
      <c r="AW255" s="181"/>
      <c r="AX255" s="181"/>
      <c r="AY255" s="181"/>
      <c r="AZ255" s="181"/>
      <c r="BA255" s="181"/>
      <c r="BB255" s="181"/>
      <c r="BC255" s="181"/>
      <c r="BD255" s="181"/>
      <c r="BE255" s="181"/>
      <c r="BF255" s="181"/>
      <c r="BG255" s="181"/>
      <c r="BH255" s="181"/>
      <c r="BI255" s="181"/>
      <c r="BJ255" s="181"/>
      <c r="BK255" s="181"/>
      <c r="BL255" s="181"/>
      <c r="BM255" s="181"/>
      <c r="BN255" s="181"/>
      <c r="BO255" s="181"/>
      <c r="BP255" s="181"/>
      <c r="BQ255" s="181"/>
      <c r="BR255" s="181"/>
      <c r="BS255" s="181"/>
      <c r="BT255" s="181"/>
      <c r="BU255" s="181"/>
      <c r="BV255" s="181"/>
      <c r="BW255" s="182"/>
      <c r="BX255" s="181"/>
      <c r="BY255" s="182"/>
      <c r="BZ255" s="182"/>
      <c r="CA255" s="182"/>
      <c r="CB255" s="622"/>
    </row>
    <row r="256" spans="1:80" ht="13.5" customHeight="1">
      <c r="A256" s="184"/>
      <c r="B256" s="185"/>
      <c r="C256" s="185"/>
      <c r="D256" s="184"/>
      <c r="E256" s="185"/>
      <c r="F256" s="17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1"/>
      <c r="AP256" s="181"/>
      <c r="AQ256" s="181"/>
      <c r="AR256" s="181"/>
      <c r="AS256" s="181"/>
      <c r="AT256" s="181"/>
      <c r="AU256" s="181"/>
      <c r="AV256" s="181"/>
      <c r="AW256" s="181"/>
      <c r="AX256" s="181"/>
      <c r="AY256" s="181"/>
      <c r="AZ256" s="181"/>
      <c r="BA256" s="181"/>
      <c r="BB256" s="181"/>
      <c r="BC256" s="181"/>
      <c r="BD256" s="181"/>
      <c r="BE256" s="181"/>
      <c r="BF256" s="181"/>
      <c r="BG256" s="181"/>
      <c r="BH256" s="181"/>
      <c r="BI256" s="181"/>
      <c r="BJ256" s="181"/>
      <c r="BK256" s="181"/>
      <c r="BL256" s="181"/>
      <c r="BM256" s="181"/>
      <c r="BN256" s="181"/>
      <c r="BO256" s="181"/>
      <c r="BP256" s="181"/>
      <c r="BQ256" s="181"/>
      <c r="BR256" s="181"/>
      <c r="BS256" s="181"/>
      <c r="BT256" s="181"/>
      <c r="BU256" s="181"/>
      <c r="BV256" s="181"/>
      <c r="BW256" s="182"/>
      <c r="BX256" s="181"/>
      <c r="BY256" s="182"/>
      <c r="BZ256" s="182"/>
      <c r="CA256" s="182"/>
      <c r="CB256" s="622"/>
    </row>
    <row r="257" spans="1:80" ht="13.5" customHeight="1">
      <c r="A257" s="186"/>
      <c r="B257" s="187"/>
      <c r="C257" s="187"/>
      <c r="D257" s="186"/>
      <c r="E257" s="187"/>
      <c r="F257" s="187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81"/>
      <c r="AR257" s="181"/>
      <c r="AS257" s="181"/>
      <c r="AT257" s="181"/>
      <c r="AU257" s="181"/>
      <c r="AV257" s="181"/>
      <c r="AW257" s="181"/>
      <c r="AX257" s="181"/>
      <c r="AY257" s="181"/>
      <c r="AZ257" s="181"/>
      <c r="BA257" s="181"/>
      <c r="BB257" s="181"/>
      <c r="BC257" s="181"/>
      <c r="BD257" s="181"/>
      <c r="BE257" s="181"/>
      <c r="BF257" s="181"/>
      <c r="BG257" s="181"/>
      <c r="BH257" s="181"/>
      <c r="BI257" s="181"/>
      <c r="BJ257" s="181"/>
      <c r="BK257" s="181"/>
      <c r="BL257" s="181"/>
      <c r="BM257" s="181"/>
      <c r="BN257" s="181"/>
      <c r="BO257" s="181"/>
      <c r="BP257" s="181"/>
      <c r="BQ257" s="181"/>
      <c r="BR257" s="181"/>
      <c r="BS257" s="181"/>
      <c r="BT257" s="181"/>
      <c r="BU257" s="181"/>
      <c r="BV257" s="181"/>
      <c r="BW257" s="182"/>
      <c r="BX257" s="181"/>
      <c r="BY257" s="182"/>
      <c r="BZ257" s="182"/>
      <c r="CA257" s="182"/>
      <c r="CB257" s="622"/>
    </row>
    <row r="258" spans="1:80" ht="13.5" customHeight="1">
      <c r="A258" s="184"/>
      <c r="B258" s="185"/>
      <c r="C258" s="185"/>
      <c r="D258" s="184"/>
      <c r="E258" s="185"/>
      <c r="F258" s="17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81"/>
      <c r="AR258" s="181"/>
      <c r="AS258" s="181"/>
      <c r="AT258" s="181"/>
      <c r="AU258" s="181"/>
      <c r="AV258" s="181"/>
      <c r="AW258" s="181"/>
      <c r="AX258" s="181"/>
      <c r="AY258" s="181"/>
      <c r="AZ258" s="181"/>
      <c r="BA258" s="181"/>
      <c r="BB258" s="181"/>
      <c r="BC258" s="181"/>
      <c r="BD258" s="181"/>
      <c r="BE258" s="181"/>
      <c r="BF258" s="181"/>
      <c r="BG258" s="181"/>
      <c r="BH258" s="181"/>
      <c r="BI258" s="181"/>
      <c r="BJ258" s="181"/>
      <c r="BK258" s="181"/>
      <c r="BL258" s="181"/>
      <c r="BM258" s="181"/>
      <c r="BN258" s="181"/>
      <c r="BO258" s="181"/>
      <c r="BP258" s="181"/>
      <c r="BQ258" s="181"/>
      <c r="BR258" s="181"/>
      <c r="BS258" s="181"/>
      <c r="BT258" s="181"/>
      <c r="BU258" s="181"/>
      <c r="BV258" s="181"/>
      <c r="BW258" s="182"/>
      <c r="BX258" s="181"/>
      <c r="BY258" s="182"/>
      <c r="BZ258" s="182"/>
      <c r="CA258" s="182"/>
      <c r="CB258" s="622"/>
    </row>
    <row r="259" spans="1:80" ht="13.5" customHeight="1">
      <c r="A259" s="184"/>
      <c r="B259" s="185"/>
      <c r="C259" s="185"/>
      <c r="D259" s="184"/>
      <c r="E259" s="185"/>
      <c r="F259" s="17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81"/>
      <c r="AR259" s="181"/>
      <c r="AS259" s="181"/>
      <c r="AT259" s="181"/>
      <c r="AU259" s="181"/>
      <c r="AV259" s="181"/>
      <c r="AW259" s="181"/>
      <c r="AX259" s="181"/>
      <c r="AY259" s="181"/>
      <c r="AZ259" s="181"/>
      <c r="BA259" s="181"/>
      <c r="BB259" s="181"/>
      <c r="BC259" s="181"/>
      <c r="BD259" s="181"/>
      <c r="BE259" s="181"/>
      <c r="BF259" s="181"/>
      <c r="BG259" s="181"/>
      <c r="BH259" s="181"/>
      <c r="BI259" s="181"/>
      <c r="BJ259" s="181"/>
      <c r="BK259" s="181"/>
      <c r="BL259" s="181"/>
      <c r="BM259" s="181"/>
      <c r="BN259" s="181"/>
      <c r="BO259" s="181"/>
      <c r="BP259" s="181"/>
      <c r="BQ259" s="181"/>
      <c r="BR259" s="181"/>
      <c r="BS259" s="181"/>
      <c r="BT259" s="181"/>
      <c r="BU259" s="181"/>
      <c r="BV259" s="181"/>
      <c r="BW259" s="182"/>
      <c r="BX259" s="181"/>
      <c r="BY259" s="182"/>
      <c r="BZ259" s="182"/>
      <c r="CA259" s="182"/>
      <c r="CB259" s="622"/>
    </row>
    <row r="260" spans="1:80" ht="13.5" customHeight="1">
      <c r="A260" s="184"/>
      <c r="B260" s="185"/>
      <c r="C260" s="185"/>
      <c r="D260" s="184"/>
      <c r="E260" s="185"/>
      <c r="F260" s="17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81"/>
      <c r="AR260" s="181"/>
      <c r="AS260" s="181"/>
      <c r="AT260" s="181"/>
      <c r="AU260" s="181"/>
      <c r="AV260" s="181"/>
      <c r="AW260" s="181"/>
      <c r="AX260" s="181"/>
      <c r="AY260" s="181"/>
      <c r="AZ260" s="181"/>
      <c r="BA260" s="181"/>
      <c r="BB260" s="181"/>
      <c r="BC260" s="181"/>
      <c r="BD260" s="181"/>
      <c r="BE260" s="181"/>
      <c r="BF260" s="181"/>
      <c r="BG260" s="181"/>
      <c r="BH260" s="181"/>
      <c r="BI260" s="181"/>
      <c r="BJ260" s="181"/>
      <c r="BK260" s="181"/>
      <c r="BL260" s="181"/>
      <c r="BM260" s="181"/>
      <c r="BN260" s="181"/>
      <c r="BO260" s="181"/>
      <c r="BP260" s="181"/>
      <c r="BQ260" s="181"/>
      <c r="BR260" s="181"/>
      <c r="BS260" s="181"/>
      <c r="BT260" s="181"/>
      <c r="BU260" s="181"/>
      <c r="BV260" s="181"/>
      <c r="BW260" s="182"/>
      <c r="BX260" s="181"/>
      <c r="BY260" s="182"/>
      <c r="BZ260" s="182"/>
      <c r="CA260" s="182"/>
      <c r="CB260" s="622"/>
    </row>
    <row r="261" spans="1:80" ht="13.5" customHeight="1">
      <c r="A261" s="184"/>
      <c r="B261" s="185"/>
      <c r="C261" s="185"/>
      <c r="D261" s="184"/>
      <c r="E261" s="185"/>
      <c r="F261" s="17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81"/>
      <c r="AR261" s="181"/>
      <c r="AS261" s="181"/>
      <c r="AT261" s="181"/>
      <c r="AU261" s="181"/>
      <c r="AV261" s="181"/>
      <c r="AW261" s="181"/>
      <c r="AX261" s="181"/>
      <c r="AY261" s="181"/>
      <c r="AZ261" s="181"/>
      <c r="BA261" s="181"/>
      <c r="BB261" s="181"/>
      <c r="BC261" s="181"/>
      <c r="BD261" s="181"/>
      <c r="BE261" s="181"/>
      <c r="BF261" s="181"/>
      <c r="BG261" s="181"/>
      <c r="BH261" s="181"/>
      <c r="BI261" s="181"/>
      <c r="BJ261" s="181"/>
      <c r="BK261" s="181"/>
      <c r="BL261" s="181"/>
      <c r="BM261" s="181"/>
      <c r="BN261" s="181"/>
      <c r="BO261" s="181"/>
      <c r="BP261" s="181"/>
      <c r="BQ261" s="181"/>
      <c r="BR261" s="181"/>
      <c r="BS261" s="181"/>
      <c r="BT261" s="181"/>
      <c r="BU261" s="181"/>
      <c r="BV261" s="181"/>
      <c r="BW261" s="182"/>
      <c r="BX261" s="181"/>
      <c r="BY261" s="182"/>
      <c r="BZ261" s="182"/>
      <c r="CA261" s="182"/>
      <c r="CB261" s="622"/>
    </row>
    <row r="262" spans="1:80" ht="13.5" customHeight="1">
      <c r="A262" s="184"/>
      <c r="B262" s="185"/>
      <c r="C262" s="185"/>
      <c r="D262" s="184"/>
      <c r="E262" s="185"/>
      <c r="F262" s="17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2"/>
      <c r="BX262" s="181"/>
      <c r="BY262" s="182"/>
      <c r="BZ262" s="182"/>
      <c r="CA262" s="182"/>
      <c r="CB262" s="622"/>
    </row>
    <row r="263" spans="1:80" ht="13.5" customHeight="1">
      <c r="A263" s="184"/>
      <c r="B263" s="185"/>
      <c r="C263" s="185"/>
      <c r="D263" s="184"/>
      <c r="E263" s="185"/>
      <c r="F263" s="17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81"/>
      <c r="AR263" s="181"/>
      <c r="AS263" s="181"/>
      <c r="AT263" s="181"/>
      <c r="AU263" s="181"/>
      <c r="AV263" s="181"/>
      <c r="AW263" s="181"/>
      <c r="AX263" s="181"/>
      <c r="AY263" s="181"/>
      <c r="AZ263" s="181"/>
      <c r="BA263" s="181"/>
      <c r="BB263" s="181"/>
      <c r="BC263" s="181"/>
      <c r="BD263" s="181"/>
      <c r="BE263" s="181"/>
      <c r="BF263" s="181"/>
      <c r="BG263" s="181"/>
      <c r="BH263" s="181"/>
      <c r="BI263" s="181"/>
      <c r="BJ263" s="181"/>
      <c r="BK263" s="181"/>
      <c r="BL263" s="181"/>
      <c r="BM263" s="181"/>
      <c r="BN263" s="181"/>
      <c r="BO263" s="181"/>
      <c r="BP263" s="181"/>
      <c r="BQ263" s="181"/>
      <c r="BR263" s="181"/>
      <c r="BS263" s="181"/>
      <c r="BT263" s="181"/>
      <c r="BU263" s="181"/>
      <c r="BV263" s="181"/>
      <c r="BW263" s="182"/>
      <c r="BX263" s="181"/>
      <c r="BY263" s="182"/>
      <c r="BZ263" s="182"/>
      <c r="CA263" s="182"/>
      <c r="CB263" s="622"/>
    </row>
    <row r="264" spans="1:80" ht="13.5" customHeight="1">
      <c r="A264" s="219"/>
      <c r="B264" s="219"/>
      <c r="C264" s="219"/>
      <c r="D264" s="219"/>
      <c r="E264" s="219"/>
      <c r="F264" s="220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  <c r="AR264" s="181"/>
      <c r="AS264" s="181"/>
      <c r="AT264" s="181"/>
      <c r="AU264" s="181"/>
      <c r="AV264" s="181"/>
      <c r="AW264" s="181"/>
      <c r="AX264" s="181"/>
      <c r="AY264" s="181"/>
      <c r="AZ264" s="181"/>
      <c r="BA264" s="181"/>
      <c r="BB264" s="181"/>
      <c r="BC264" s="181"/>
      <c r="BD264" s="181"/>
      <c r="BE264" s="181"/>
      <c r="BF264" s="181"/>
      <c r="BG264" s="181"/>
      <c r="BH264" s="181"/>
      <c r="BI264" s="181"/>
      <c r="BJ264" s="181"/>
      <c r="BK264" s="181"/>
      <c r="BL264" s="181"/>
      <c r="BM264" s="181"/>
      <c r="BN264" s="181"/>
      <c r="BO264" s="181"/>
      <c r="BP264" s="181"/>
      <c r="BQ264" s="181"/>
      <c r="BR264" s="181"/>
      <c r="BS264" s="181"/>
      <c r="BT264" s="181"/>
      <c r="BU264" s="181"/>
      <c r="BV264" s="181"/>
      <c r="BW264" s="182"/>
      <c r="BX264" s="181"/>
      <c r="BY264" s="182"/>
      <c r="BZ264" s="182"/>
      <c r="CA264" s="182"/>
      <c r="CB264" s="622"/>
    </row>
    <row r="265" spans="1:80" ht="13.5" customHeight="1">
      <c r="A265" s="186"/>
      <c r="B265" s="187"/>
      <c r="C265" s="187"/>
      <c r="D265" s="186"/>
      <c r="E265" s="187"/>
      <c r="F265" s="187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  <c r="AB265" s="181"/>
      <c r="AC265" s="181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81"/>
      <c r="AR265" s="181"/>
      <c r="AS265" s="181"/>
      <c r="AT265" s="181"/>
      <c r="AU265" s="181"/>
      <c r="AV265" s="181"/>
      <c r="AW265" s="181"/>
      <c r="AX265" s="181"/>
      <c r="AY265" s="181"/>
      <c r="AZ265" s="181"/>
      <c r="BA265" s="181"/>
      <c r="BB265" s="181"/>
      <c r="BC265" s="181"/>
      <c r="BD265" s="181"/>
      <c r="BE265" s="181"/>
      <c r="BF265" s="181"/>
      <c r="BG265" s="181"/>
      <c r="BH265" s="181"/>
      <c r="BI265" s="181"/>
      <c r="BJ265" s="181"/>
      <c r="BK265" s="181"/>
      <c r="BL265" s="181"/>
      <c r="BM265" s="181"/>
      <c r="BN265" s="181"/>
      <c r="BO265" s="181"/>
      <c r="BP265" s="181"/>
      <c r="BQ265" s="181"/>
      <c r="BR265" s="181"/>
      <c r="BS265" s="181"/>
      <c r="BT265" s="181"/>
      <c r="BU265" s="181"/>
      <c r="BV265" s="181"/>
      <c r="BW265" s="182"/>
      <c r="BX265" s="181"/>
      <c r="BY265" s="182"/>
      <c r="BZ265" s="182"/>
      <c r="CA265" s="182"/>
      <c r="CB265" s="622"/>
    </row>
    <row r="266" spans="1:80" ht="13.5" customHeight="1">
      <c r="A266" s="184"/>
      <c r="B266" s="185"/>
      <c r="C266" s="185"/>
      <c r="D266" s="184"/>
      <c r="E266" s="185"/>
      <c r="F266" s="17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81"/>
      <c r="AR266" s="181"/>
      <c r="AS266" s="181"/>
      <c r="AT266" s="181"/>
      <c r="AU266" s="181"/>
      <c r="AV266" s="181"/>
      <c r="AW266" s="181"/>
      <c r="AX266" s="181"/>
      <c r="AY266" s="181"/>
      <c r="AZ266" s="181"/>
      <c r="BA266" s="181"/>
      <c r="BB266" s="181"/>
      <c r="BC266" s="181"/>
      <c r="BD266" s="181"/>
      <c r="BE266" s="181"/>
      <c r="BF266" s="181"/>
      <c r="BG266" s="181"/>
      <c r="BH266" s="181"/>
      <c r="BI266" s="181"/>
      <c r="BJ266" s="181"/>
      <c r="BK266" s="181"/>
      <c r="BL266" s="181"/>
      <c r="BM266" s="181"/>
      <c r="BN266" s="181"/>
      <c r="BO266" s="181"/>
      <c r="BP266" s="181"/>
      <c r="BQ266" s="181"/>
      <c r="BR266" s="181"/>
      <c r="BS266" s="181"/>
      <c r="BT266" s="181"/>
      <c r="BU266" s="181"/>
      <c r="BV266" s="181"/>
      <c r="BW266" s="182"/>
      <c r="BX266" s="181"/>
      <c r="BY266" s="182"/>
      <c r="BZ266" s="182"/>
      <c r="CA266" s="182"/>
      <c r="CB266" s="622"/>
    </row>
    <row r="267" spans="1:80" ht="13.5" customHeight="1">
      <c r="A267" s="184"/>
      <c r="B267" s="185"/>
      <c r="C267" s="185"/>
      <c r="D267" s="184"/>
      <c r="E267" s="185"/>
      <c r="F267" s="17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  <c r="AA267" s="181"/>
      <c r="AB267" s="181"/>
      <c r="AC267" s="181"/>
      <c r="AD267" s="181"/>
      <c r="AE267" s="181"/>
      <c r="AF267" s="181"/>
      <c r="AG267" s="181"/>
      <c r="AH267" s="181"/>
      <c r="AI267" s="181"/>
      <c r="AJ267" s="181"/>
      <c r="AK267" s="181"/>
      <c r="AL267" s="181"/>
      <c r="AM267" s="181"/>
      <c r="AN267" s="181"/>
      <c r="AO267" s="181"/>
      <c r="AP267" s="181"/>
      <c r="AQ267" s="181"/>
      <c r="AR267" s="181"/>
      <c r="AS267" s="181"/>
      <c r="AT267" s="181"/>
      <c r="AU267" s="181"/>
      <c r="AV267" s="181"/>
      <c r="AW267" s="181"/>
      <c r="AX267" s="181"/>
      <c r="AY267" s="181"/>
      <c r="AZ267" s="181"/>
      <c r="BA267" s="181"/>
      <c r="BB267" s="181"/>
      <c r="BC267" s="181"/>
      <c r="BD267" s="181"/>
      <c r="BE267" s="181"/>
      <c r="BF267" s="181"/>
      <c r="BG267" s="181"/>
      <c r="BH267" s="181"/>
      <c r="BI267" s="181"/>
      <c r="BJ267" s="181"/>
      <c r="BK267" s="181"/>
      <c r="BL267" s="181"/>
      <c r="BM267" s="181"/>
      <c r="BN267" s="181"/>
      <c r="BO267" s="181"/>
      <c r="BP267" s="181"/>
      <c r="BQ267" s="181"/>
      <c r="BR267" s="181"/>
      <c r="BS267" s="181"/>
      <c r="BT267" s="181"/>
      <c r="BU267" s="181"/>
      <c r="BV267" s="181"/>
      <c r="BW267" s="182"/>
      <c r="BX267" s="181"/>
      <c r="BY267" s="182"/>
      <c r="BZ267" s="182"/>
      <c r="CA267" s="182"/>
      <c r="CB267" s="622"/>
    </row>
    <row r="268" spans="1:80" ht="13.5" customHeight="1">
      <c r="A268" s="184"/>
      <c r="B268" s="185"/>
      <c r="C268" s="185"/>
      <c r="D268" s="184"/>
      <c r="E268" s="185"/>
      <c r="F268" s="171"/>
      <c r="G268" s="181"/>
      <c r="H268" s="181"/>
      <c r="I268" s="181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1"/>
      <c r="AB268" s="181"/>
      <c r="AC268" s="181"/>
      <c r="AD268" s="181"/>
      <c r="AE268" s="181"/>
      <c r="AF268" s="181"/>
      <c r="AG268" s="181"/>
      <c r="AH268" s="181"/>
      <c r="AI268" s="181"/>
      <c r="AJ268" s="181"/>
      <c r="AK268" s="181"/>
      <c r="AL268" s="181"/>
      <c r="AM268" s="181"/>
      <c r="AN268" s="181"/>
      <c r="AO268" s="181"/>
      <c r="AP268" s="181"/>
      <c r="AQ268" s="181"/>
      <c r="AR268" s="181"/>
      <c r="AS268" s="181"/>
      <c r="AT268" s="181"/>
      <c r="AU268" s="181"/>
      <c r="AV268" s="181"/>
      <c r="AW268" s="181"/>
      <c r="AX268" s="181"/>
      <c r="AY268" s="181"/>
      <c r="AZ268" s="181"/>
      <c r="BA268" s="181"/>
      <c r="BB268" s="181"/>
      <c r="BC268" s="181"/>
      <c r="BD268" s="181"/>
      <c r="BE268" s="181"/>
      <c r="BF268" s="181"/>
      <c r="BG268" s="181"/>
      <c r="BH268" s="181"/>
      <c r="BI268" s="181"/>
      <c r="BJ268" s="181"/>
      <c r="BK268" s="181"/>
      <c r="BL268" s="181"/>
      <c r="BM268" s="181"/>
      <c r="BN268" s="181"/>
      <c r="BO268" s="181"/>
      <c r="BP268" s="181"/>
      <c r="BQ268" s="181"/>
      <c r="BR268" s="181"/>
      <c r="BS268" s="181"/>
      <c r="BT268" s="181"/>
      <c r="BU268" s="181"/>
      <c r="BV268" s="181"/>
      <c r="BW268" s="182"/>
      <c r="BX268" s="181"/>
      <c r="BY268" s="182"/>
      <c r="BZ268" s="182"/>
      <c r="CA268" s="182"/>
      <c r="CB268" s="622"/>
    </row>
    <row r="269" spans="1:80" ht="13.5" customHeight="1">
      <c r="A269" s="186"/>
      <c r="B269" s="187"/>
      <c r="C269" s="187"/>
      <c r="D269" s="186"/>
      <c r="E269" s="187"/>
      <c r="F269" s="187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1"/>
      <c r="AY269" s="181"/>
      <c r="AZ269" s="181"/>
      <c r="BA269" s="181"/>
      <c r="BB269" s="181"/>
      <c r="BC269" s="181"/>
      <c r="BD269" s="181"/>
      <c r="BE269" s="181"/>
      <c r="BF269" s="181"/>
      <c r="BG269" s="181"/>
      <c r="BH269" s="181"/>
      <c r="BI269" s="181"/>
      <c r="BJ269" s="181"/>
      <c r="BK269" s="181"/>
      <c r="BL269" s="181"/>
      <c r="BM269" s="181"/>
      <c r="BN269" s="181"/>
      <c r="BO269" s="181"/>
      <c r="BP269" s="181"/>
      <c r="BQ269" s="181"/>
      <c r="BR269" s="181"/>
      <c r="BS269" s="181"/>
      <c r="BT269" s="181"/>
      <c r="BU269" s="181"/>
      <c r="BV269" s="181"/>
      <c r="BW269" s="182"/>
      <c r="BX269" s="181"/>
      <c r="BY269" s="182"/>
      <c r="BZ269" s="182"/>
      <c r="CA269" s="182"/>
      <c r="CB269" s="622"/>
    </row>
    <row r="270" spans="1:80" ht="13.5" customHeight="1">
      <c r="A270" s="184"/>
      <c r="B270" s="185"/>
      <c r="C270" s="185"/>
      <c r="D270" s="184"/>
      <c r="E270" s="185"/>
      <c r="F270" s="17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  <c r="AB270" s="181"/>
      <c r="AC270" s="181"/>
      <c r="AD270" s="181"/>
      <c r="AE270" s="181"/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81"/>
      <c r="AR270" s="181"/>
      <c r="AS270" s="181"/>
      <c r="AT270" s="181"/>
      <c r="AU270" s="181"/>
      <c r="AV270" s="181"/>
      <c r="AW270" s="181"/>
      <c r="AX270" s="181"/>
      <c r="AY270" s="181"/>
      <c r="AZ270" s="181"/>
      <c r="BA270" s="181"/>
      <c r="BB270" s="181"/>
      <c r="BC270" s="181"/>
      <c r="BD270" s="181"/>
      <c r="BE270" s="181"/>
      <c r="BF270" s="181"/>
      <c r="BG270" s="181"/>
      <c r="BH270" s="181"/>
      <c r="BI270" s="181"/>
      <c r="BJ270" s="181"/>
      <c r="BK270" s="181"/>
      <c r="BL270" s="181"/>
      <c r="BM270" s="181"/>
      <c r="BN270" s="181"/>
      <c r="BO270" s="181"/>
      <c r="BP270" s="181"/>
      <c r="BQ270" s="181"/>
      <c r="BR270" s="181"/>
      <c r="BS270" s="181"/>
      <c r="BT270" s="181"/>
      <c r="BU270" s="181"/>
      <c r="BV270" s="181"/>
      <c r="BW270" s="182"/>
      <c r="BX270" s="181"/>
      <c r="BY270" s="182"/>
      <c r="BZ270" s="182"/>
      <c r="CA270" s="182"/>
      <c r="CB270" s="622"/>
    </row>
    <row r="271" spans="1:80" ht="13.5" customHeight="1">
      <c r="A271" s="184"/>
      <c r="B271" s="185"/>
      <c r="C271" s="185"/>
      <c r="D271" s="184"/>
      <c r="E271" s="185"/>
      <c r="F271" s="17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1"/>
      <c r="AE271" s="181"/>
      <c r="AF271" s="181"/>
      <c r="AG271" s="181"/>
      <c r="AH271" s="181"/>
      <c r="AI271" s="181"/>
      <c r="AJ271" s="181"/>
      <c r="AK271" s="181"/>
      <c r="AL271" s="181"/>
      <c r="AM271" s="181"/>
      <c r="AN271" s="181"/>
      <c r="AO271" s="181"/>
      <c r="AP271" s="181"/>
      <c r="AQ271" s="181"/>
      <c r="AR271" s="181"/>
      <c r="AS271" s="181"/>
      <c r="AT271" s="181"/>
      <c r="AU271" s="181"/>
      <c r="AV271" s="181"/>
      <c r="AW271" s="181"/>
      <c r="AX271" s="181"/>
      <c r="AY271" s="181"/>
      <c r="AZ271" s="181"/>
      <c r="BA271" s="181"/>
      <c r="BB271" s="181"/>
      <c r="BC271" s="181"/>
      <c r="BD271" s="181"/>
      <c r="BE271" s="181"/>
      <c r="BF271" s="181"/>
      <c r="BG271" s="181"/>
      <c r="BH271" s="181"/>
      <c r="BI271" s="181"/>
      <c r="BJ271" s="181"/>
      <c r="BK271" s="181"/>
      <c r="BL271" s="181"/>
      <c r="BM271" s="181"/>
      <c r="BN271" s="181"/>
      <c r="BO271" s="181"/>
      <c r="BP271" s="181"/>
      <c r="BQ271" s="181"/>
      <c r="BR271" s="181"/>
      <c r="BS271" s="181"/>
      <c r="BT271" s="181"/>
      <c r="BU271" s="181"/>
      <c r="BV271" s="181"/>
      <c r="BW271" s="182"/>
      <c r="BX271" s="181"/>
      <c r="BY271" s="182"/>
      <c r="BZ271" s="182"/>
      <c r="CA271" s="182"/>
      <c r="CB271" s="622"/>
    </row>
    <row r="272" spans="1:80" ht="13.5" customHeight="1">
      <c r="A272" s="184"/>
      <c r="B272" s="185"/>
      <c r="C272" s="185"/>
      <c r="D272" s="184"/>
      <c r="E272" s="185"/>
      <c r="F272" s="17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  <c r="AB272" s="181"/>
      <c r="AC272" s="181"/>
      <c r="AD272" s="181"/>
      <c r="AE272" s="181"/>
      <c r="AF272" s="181"/>
      <c r="AG272" s="181"/>
      <c r="AH272" s="181"/>
      <c r="AI272" s="181"/>
      <c r="AJ272" s="181"/>
      <c r="AK272" s="181"/>
      <c r="AL272" s="181"/>
      <c r="AM272" s="181"/>
      <c r="AN272" s="181"/>
      <c r="AO272" s="181"/>
      <c r="AP272" s="181"/>
      <c r="AQ272" s="181"/>
      <c r="AR272" s="181"/>
      <c r="AS272" s="181"/>
      <c r="AT272" s="181"/>
      <c r="AU272" s="181"/>
      <c r="AV272" s="181"/>
      <c r="AW272" s="181"/>
      <c r="AX272" s="181"/>
      <c r="AY272" s="181"/>
      <c r="AZ272" s="181"/>
      <c r="BA272" s="181"/>
      <c r="BB272" s="181"/>
      <c r="BC272" s="181"/>
      <c r="BD272" s="181"/>
      <c r="BE272" s="181"/>
      <c r="BF272" s="181"/>
      <c r="BG272" s="181"/>
      <c r="BH272" s="181"/>
      <c r="BI272" s="181"/>
      <c r="BJ272" s="181"/>
      <c r="BK272" s="181"/>
      <c r="BL272" s="181"/>
      <c r="BM272" s="181"/>
      <c r="BN272" s="181"/>
      <c r="BO272" s="181"/>
      <c r="BP272" s="181"/>
      <c r="BQ272" s="181"/>
      <c r="BR272" s="181"/>
      <c r="BS272" s="181"/>
      <c r="BT272" s="181"/>
      <c r="BU272" s="181"/>
      <c r="BV272" s="181"/>
      <c r="BW272" s="182"/>
      <c r="BX272" s="181"/>
      <c r="BY272" s="182"/>
      <c r="BZ272" s="182"/>
      <c r="CA272" s="182"/>
      <c r="CB272" s="622"/>
    </row>
    <row r="273" spans="1:80" ht="13.5" customHeight="1">
      <c r="A273" s="184"/>
      <c r="B273" s="185"/>
      <c r="C273" s="185"/>
      <c r="D273" s="184"/>
      <c r="E273" s="185"/>
      <c r="F273" s="17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81"/>
      <c r="AR273" s="181"/>
      <c r="AS273" s="181"/>
      <c r="AT273" s="181"/>
      <c r="AU273" s="181"/>
      <c r="AV273" s="181"/>
      <c r="AW273" s="181"/>
      <c r="AX273" s="181"/>
      <c r="AY273" s="181"/>
      <c r="AZ273" s="181"/>
      <c r="BA273" s="181"/>
      <c r="BB273" s="181"/>
      <c r="BC273" s="181"/>
      <c r="BD273" s="181"/>
      <c r="BE273" s="181"/>
      <c r="BF273" s="181"/>
      <c r="BG273" s="181"/>
      <c r="BH273" s="181"/>
      <c r="BI273" s="181"/>
      <c r="BJ273" s="181"/>
      <c r="BK273" s="181"/>
      <c r="BL273" s="181"/>
      <c r="BM273" s="181"/>
      <c r="BN273" s="181"/>
      <c r="BO273" s="181"/>
      <c r="BP273" s="181"/>
      <c r="BQ273" s="181"/>
      <c r="BR273" s="181"/>
      <c r="BS273" s="181"/>
      <c r="BT273" s="181"/>
      <c r="BU273" s="181"/>
      <c r="BV273" s="181"/>
      <c r="BW273" s="182"/>
      <c r="BX273" s="181"/>
      <c r="BY273" s="182"/>
      <c r="BZ273" s="182"/>
      <c r="CA273" s="182"/>
      <c r="CB273" s="622"/>
    </row>
    <row r="274" spans="1:80" ht="13.5" customHeight="1">
      <c r="A274" s="184"/>
      <c r="B274" s="185"/>
      <c r="C274" s="185"/>
      <c r="D274" s="184"/>
      <c r="E274" s="185"/>
      <c r="F274" s="17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  <c r="AR274" s="181"/>
      <c r="AS274" s="181"/>
      <c r="AT274" s="181"/>
      <c r="AU274" s="181"/>
      <c r="AV274" s="181"/>
      <c r="AW274" s="181"/>
      <c r="AX274" s="181"/>
      <c r="AY274" s="181"/>
      <c r="AZ274" s="181"/>
      <c r="BA274" s="181"/>
      <c r="BB274" s="181"/>
      <c r="BC274" s="181"/>
      <c r="BD274" s="181"/>
      <c r="BE274" s="181"/>
      <c r="BF274" s="181"/>
      <c r="BG274" s="181"/>
      <c r="BH274" s="181"/>
      <c r="BI274" s="181"/>
      <c r="BJ274" s="181"/>
      <c r="BK274" s="181"/>
      <c r="BL274" s="181"/>
      <c r="BM274" s="181"/>
      <c r="BN274" s="181"/>
      <c r="BO274" s="181"/>
      <c r="BP274" s="181"/>
      <c r="BQ274" s="181"/>
      <c r="BR274" s="181"/>
      <c r="BS274" s="181"/>
      <c r="BT274" s="181"/>
      <c r="BU274" s="181"/>
      <c r="BV274" s="181"/>
      <c r="BW274" s="182"/>
      <c r="BX274" s="181"/>
      <c r="BY274" s="182"/>
      <c r="BZ274" s="182"/>
      <c r="CA274" s="182"/>
      <c r="CB274" s="622"/>
    </row>
    <row r="275" spans="1:80" ht="13.5" customHeight="1">
      <c r="A275" s="184"/>
      <c r="B275" s="185"/>
      <c r="C275" s="185"/>
      <c r="D275" s="184"/>
      <c r="E275" s="185"/>
      <c r="F275" s="17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81"/>
      <c r="AR275" s="181"/>
      <c r="AS275" s="181"/>
      <c r="AT275" s="181"/>
      <c r="AU275" s="181"/>
      <c r="AV275" s="181"/>
      <c r="AW275" s="181"/>
      <c r="AX275" s="181"/>
      <c r="AY275" s="181"/>
      <c r="AZ275" s="181"/>
      <c r="BA275" s="181"/>
      <c r="BB275" s="181"/>
      <c r="BC275" s="181"/>
      <c r="BD275" s="181"/>
      <c r="BE275" s="181"/>
      <c r="BF275" s="181"/>
      <c r="BG275" s="181"/>
      <c r="BH275" s="181"/>
      <c r="BI275" s="181"/>
      <c r="BJ275" s="181"/>
      <c r="BK275" s="181"/>
      <c r="BL275" s="181"/>
      <c r="BM275" s="181"/>
      <c r="BN275" s="181"/>
      <c r="BO275" s="181"/>
      <c r="BP275" s="181"/>
      <c r="BQ275" s="181"/>
      <c r="BR275" s="181"/>
      <c r="BS275" s="181"/>
      <c r="BT275" s="181"/>
      <c r="BU275" s="181"/>
      <c r="BV275" s="181"/>
      <c r="BW275" s="182"/>
      <c r="BX275" s="181"/>
      <c r="BY275" s="182"/>
      <c r="BZ275" s="182"/>
      <c r="CA275" s="182"/>
      <c r="CB275" s="622"/>
    </row>
    <row r="276" spans="1:80" ht="13.5" customHeight="1">
      <c r="A276" s="219"/>
      <c r="B276" s="219"/>
      <c r="C276" s="219"/>
      <c r="D276" s="219"/>
      <c r="E276" s="219"/>
      <c r="F276" s="220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81"/>
      <c r="AR276" s="181"/>
      <c r="AS276" s="181"/>
      <c r="AT276" s="181"/>
      <c r="AU276" s="181"/>
      <c r="AV276" s="181"/>
      <c r="AW276" s="181"/>
      <c r="AX276" s="181"/>
      <c r="AY276" s="181"/>
      <c r="AZ276" s="181"/>
      <c r="BA276" s="181"/>
      <c r="BB276" s="181"/>
      <c r="BC276" s="181"/>
      <c r="BD276" s="181"/>
      <c r="BE276" s="181"/>
      <c r="BF276" s="181"/>
      <c r="BG276" s="181"/>
      <c r="BH276" s="181"/>
      <c r="BI276" s="181"/>
      <c r="BJ276" s="181"/>
      <c r="BK276" s="181"/>
      <c r="BL276" s="181"/>
      <c r="BM276" s="181"/>
      <c r="BN276" s="181"/>
      <c r="BO276" s="181"/>
      <c r="BP276" s="181"/>
      <c r="BQ276" s="181"/>
      <c r="BR276" s="181"/>
      <c r="BS276" s="181"/>
      <c r="BT276" s="181"/>
      <c r="BU276" s="181"/>
      <c r="BV276" s="181"/>
      <c r="BW276" s="182"/>
      <c r="BX276" s="181"/>
      <c r="BY276" s="182"/>
      <c r="BZ276" s="182"/>
      <c r="CA276" s="182"/>
      <c r="CB276" s="622"/>
    </row>
    <row r="277" spans="1:80" ht="13.5" customHeight="1">
      <c r="A277" s="186"/>
      <c r="B277" s="187"/>
      <c r="C277" s="187"/>
      <c r="D277" s="186"/>
      <c r="E277" s="187"/>
      <c r="F277" s="187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  <c r="AA277" s="181"/>
      <c r="AB277" s="181"/>
      <c r="AC277" s="181"/>
      <c r="AD277" s="181"/>
      <c r="AE277" s="181"/>
      <c r="AF277" s="181"/>
      <c r="AG277" s="181"/>
      <c r="AH277" s="181"/>
      <c r="AI277" s="181"/>
      <c r="AJ277" s="181"/>
      <c r="AK277" s="181"/>
      <c r="AL277" s="181"/>
      <c r="AM277" s="181"/>
      <c r="AN277" s="181"/>
      <c r="AO277" s="181"/>
      <c r="AP277" s="181"/>
      <c r="AQ277" s="181"/>
      <c r="AR277" s="181"/>
      <c r="AS277" s="181"/>
      <c r="AT277" s="181"/>
      <c r="AU277" s="181"/>
      <c r="AV277" s="181"/>
      <c r="AW277" s="181"/>
      <c r="AX277" s="181"/>
      <c r="AY277" s="181"/>
      <c r="AZ277" s="181"/>
      <c r="BA277" s="181"/>
      <c r="BB277" s="181"/>
      <c r="BC277" s="181"/>
      <c r="BD277" s="181"/>
      <c r="BE277" s="181"/>
      <c r="BF277" s="181"/>
      <c r="BG277" s="181"/>
      <c r="BH277" s="181"/>
      <c r="BI277" s="181"/>
      <c r="BJ277" s="181"/>
      <c r="BK277" s="181"/>
      <c r="BL277" s="181"/>
      <c r="BM277" s="181"/>
      <c r="BN277" s="181"/>
      <c r="BO277" s="181"/>
      <c r="BP277" s="181"/>
      <c r="BQ277" s="181"/>
      <c r="BR277" s="181"/>
      <c r="BS277" s="181"/>
      <c r="BT277" s="181"/>
      <c r="BU277" s="181"/>
      <c r="BV277" s="181"/>
      <c r="BW277" s="182"/>
      <c r="BX277" s="181"/>
      <c r="BY277" s="182"/>
      <c r="BZ277" s="182"/>
      <c r="CA277" s="182"/>
      <c r="CB277" s="622"/>
    </row>
    <row r="278" spans="1:80" ht="13.5" customHeight="1">
      <c r="A278" s="184"/>
      <c r="B278" s="185"/>
      <c r="C278" s="185"/>
      <c r="D278" s="184"/>
      <c r="E278" s="185"/>
      <c r="F278" s="17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81"/>
      <c r="AR278" s="181"/>
      <c r="AS278" s="181"/>
      <c r="AT278" s="181"/>
      <c r="AU278" s="181"/>
      <c r="AV278" s="181"/>
      <c r="AW278" s="181"/>
      <c r="AX278" s="181"/>
      <c r="AY278" s="181"/>
      <c r="AZ278" s="181"/>
      <c r="BA278" s="181"/>
      <c r="BB278" s="181"/>
      <c r="BC278" s="181"/>
      <c r="BD278" s="181"/>
      <c r="BE278" s="181"/>
      <c r="BF278" s="181"/>
      <c r="BG278" s="181"/>
      <c r="BH278" s="181"/>
      <c r="BI278" s="181"/>
      <c r="BJ278" s="181"/>
      <c r="BK278" s="181"/>
      <c r="BL278" s="181"/>
      <c r="BM278" s="181"/>
      <c r="BN278" s="181"/>
      <c r="BO278" s="181"/>
      <c r="BP278" s="181"/>
      <c r="BQ278" s="181"/>
      <c r="BR278" s="181"/>
      <c r="BS278" s="181"/>
      <c r="BT278" s="181"/>
      <c r="BU278" s="181"/>
      <c r="BV278" s="181"/>
      <c r="BW278" s="182"/>
      <c r="BX278" s="181"/>
      <c r="BY278" s="182"/>
      <c r="BZ278" s="182"/>
      <c r="CA278" s="182"/>
      <c r="CB278" s="622"/>
    </row>
    <row r="279" spans="1:80" ht="13.5" customHeight="1">
      <c r="A279" s="184"/>
      <c r="B279" s="185"/>
      <c r="C279" s="185"/>
      <c r="D279" s="184"/>
      <c r="E279" s="185"/>
      <c r="F279" s="17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81"/>
      <c r="AR279" s="181"/>
      <c r="AS279" s="181"/>
      <c r="AT279" s="181"/>
      <c r="AU279" s="181"/>
      <c r="AV279" s="181"/>
      <c r="AW279" s="181"/>
      <c r="AX279" s="181"/>
      <c r="AY279" s="181"/>
      <c r="AZ279" s="181"/>
      <c r="BA279" s="181"/>
      <c r="BB279" s="181"/>
      <c r="BC279" s="181"/>
      <c r="BD279" s="181"/>
      <c r="BE279" s="181"/>
      <c r="BF279" s="181"/>
      <c r="BG279" s="181"/>
      <c r="BH279" s="181"/>
      <c r="BI279" s="181"/>
      <c r="BJ279" s="181"/>
      <c r="BK279" s="181"/>
      <c r="BL279" s="181"/>
      <c r="BM279" s="181"/>
      <c r="BN279" s="181"/>
      <c r="BO279" s="181"/>
      <c r="BP279" s="181"/>
      <c r="BQ279" s="181"/>
      <c r="BR279" s="181"/>
      <c r="BS279" s="181"/>
      <c r="BT279" s="181"/>
      <c r="BU279" s="181"/>
      <c r="BV279" s="181"/>
      <c r="BW279" s="182"/>
      <c r="BX279" s="181"/>
      <c r="BY279" s="182"/>
      <c r="BZ279" s="182"/>
      <c r="CA279" s="182"/>
      <c r="CB279" s="622"/>
    </row>
    <row r="280" spans="1:80" ht="13.5" customHeight="1">
      <c r="A280" s="184"/>
      <c r="B280" s="185"/>
      <c r="C280" s="185"/>
      <c r="D280" s="184"/>
      <c r="E280" s="185"/>
      <c r="F280" s="17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/>
      <c r="AM280" s="181"/>
      <c r="AN280" s="181"/>
      <c r="AO280" s="181"/>
      <c r="AP280" s="181"/>
      <c r="AQ280" s="181"/>
      <c r="AR280" s="181"/>
      <c r="AS280" s="181"/>
      <c r="AT280" s="181"/>
      <c r="AU280" s="181"/>
      <c r="AV280" s="181"/>
      <c r="AW280" s="181"/>
      <c r="AX280" s="181"/>
      <c r="AY280" s="181"/>
      <c r="AZ280" s="181"/>
      <c r="BA280" s="181"/>
      <c r="BB280" s="181"/>
      <c r="BC280" s="181"/>
      <c r="BD280" s="181"/>
      <c r="BE280" s="181"/>
      <c r="BF280" s="181"/>
      <c r="BG280" s="181"/>
      <c r="BH280" s="181"/>
      <c r="BI280" s="181"/>
      <c r="BJ280" s="181"/>
      <c r="BK280" s="181"/>
      <c r="BL280" s="181"/>
      <c r="BM280" s="181"/>
      <c r="BN280" s="181"/>
      <c r="BO280" s="181"/>
      <c r="BP280" s="181"/>
      <c r="BQ280" s="181"/>
      <c r="BR280" s="181"/>
      <c r="BS280" s="181"/>
      <c r="BT280" s="181"/>
      <c r="BU280" s="181"/>
      <c r="BV280" s="181"/>
      <c r="BW280" s="182"/>
      <c r="BX280" s="181"/>
      <c r="BY280" s="182"/>
      <c r="BZ280" s="182"/>
      <c r="CA280" s="182"/>
      <c r="CB280" s="622"/>
    </row>
    <row r="281" spans="1:80" ht="13.5" customHeight="1">
      <c r="A281" s="186"/>
      <c r="B281" s="187"/>
      <c r="C281" s="187"/>
      <c r="D281" s="186"/>
      <c r="E281" s="187"/>
      <c r="F281" s="187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181"/>
      <c r="AM281" s="181"/>
      <c r="AN281" s="181"/>
      <c r="AO281" s="181"/>
      <c r="AP281" s="181"/>
      <c r="AQ281" s="181"/>
      <c r="AR281" s="181"/>
      <c r="AS281" s="181"/>
      <c r="AT281" s="181"/>
      <c r="AU281" s="181"/>
      <c r="AV281" s="181"/>
      <c r="AW281" s="181"/>
      <c r="AX281" s="181"/>
      <c r="AY281" s="181"/>
      <c r="AZ281" s="181"/>
      <c r="BA281" s="181"/>
      <c r="BB281" s="181"/>
      <c r="BC281" s="181"/>
      <c r="BD281" s="181"/>
      <c r="BE281" s="181"/>
      <c r="BF281" s="181"/>
      <c r="BG281" s="181"/>
      <c r="BH281" s="181"/>
      <c r="BI281" s="181"/>
      <c r="BJ281" s="181"/>
      <c r="BK281" s="181"/>
      <c r="BL281" s="181"/>
      <c r="BM281" s="181"/>
      <c r="BN281" s="181"/>
      <c r="BO281" s="181"/>
      <c r="BP281" s="181"/>
      <c r="BQ281" s="181"/>
      <c r="BR281" s="181"/>
      <c r="BS281" s="181"/>
      <c r="BT281" s="181"/>
      <c r="BU281" s="181"/>
      <c r="BV281" s="181"/>
      <c r="BW281" s="182"/>
      <c r="BX281" s="181"/>
      <c r="BY281" s="182"/>
      <c r="BZ281" s="182"/>
      <c r="CA281" s="182"/>
      <c r="CB281" s="622"/>
    </row>
    <row r="282" spans="1:80" ht="13.5" customHeight="1">
      <c r="A282" s="184"/>
      <c r="B282" s="185"/>
      <c r="C282" s="185"/>
      <c r="D282" s="184"/>
      <c r="E282" s="185"/>
      <c r="F282" s="17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1"/>
      <c r="AH282" s="181"/>
      <c r="AI282" s="181"/>
      <c r="AJ282" s="181"/>
      <c r="AK282" s="181"/>
      <c r="AL282" s="181"/>
      <c r="AM282" s="181"/>
      <c r="AN282" s="181"/>
      <c r="AO282" s="181"/>
      <c r="AP282" s="181"/>
      <c r="AQ282" s="181"/>
      <c r="AR282" s="181"/>
      <c r="AS282" s="181"/>
      <c r="AT282" s="181"/>
      <c r="AU282" s="181"/>
      <c r="AV282" s="181"/>
      <c r="AW282" s="181"/>
      <c r="AX282" s="181"/>
      <c r="AY282" s="181"/>
      <c r="AZ282" s="181"/>
      <c r="BA282" s="181"/>
      <c r="BB282" s="181"/>
      <c r="BC282" s="181"/>
      <c r="BD282" s="181"/>
      <c r="BE282" s="181"/>
      <c r="BF282" s="181"/>
      <c r="BG282" s="181"/>
      <c r="BH282" s="181"/>
      <c r="BI282" s="181"/>
      <c r="BJ282" s="181"/>
      <c r="BK282" s="181"/>
      <c r="BL282" s="181"/>
      <c r="BM282" s="181"/>
      <c r="BN282" s="181"/>
      <c r="BO282" s="181"/>
      <c r="BP282" s="181"/>
      <c r="BQ282" s="181"/>
      <c r="BR282" s="181"/>
      <c r="BS282" s="181"/>
      <c r="BT282" s="181"/>
      <c r="BU282" s="181"/>
      <c r="BV282" s="181"/>
      <c r="BW282" s="182"/>
      <c r="BX282" s="181"/>
      <c r="BY282" s="182"/>
      <c r="BZ282" s="182"/>
      <c r="CA282" s="182"/>
      <c r="CB282" s="622"/>
    </row>
    <row r="283" spans="1:80" ht="13.5" customHeight="1">
      <c r="A283" s="184"/>
      <c r="B283" s="185"/>
      <c r="C283" s="185"/>
      <c r="D283" s="184"/>
      <c r="E283" s="185"/>
      <c r="F283" s="17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1"/>
      <c r="AB283" s="181"/>
      <c r="AC283" s="181"/>
      <c r="AD283" s="181"/>
      <c r="AE283" s="181"/>
      <c r="AF283" s="181"/>
      <c r="AG283" s="181"/>
      <c r="AH283" s="181"/>
      <c r="AI283" s="181"/>
      <c r="AJ283" s="181"/>
      <c r="AK283" s="181"/>
      <c r="AL283" s="181"/>
      <c r="AM283" s="181"/>
      <c r="AN283" s="181"/>
      <c r="AO283" s="181"/>
      <c r="AP283" s="181"/>
      <c r="AQ283" s="181"/>
      <c r="AR283" s="181"/>
      <c r="AS283" s="181"/>
      <c r="AT283" s="181"/>
      <c r="AU283" s="181"/>
      <c r="AV283" s="181"/>
      <c r="AW283" s="181"/>
      <c r="AX283" s="181"/>
      <c r="AY283" s="181"/>
      <c r="AZ283" s="181"/>
      <c r="BA283" s="181"/>
      <c r="BB283" s="181"/>
      <c r="BC283" s="181"/>
      <c r="BD283" s="181"/>
      <c r="BE283" s="181"/>
      <c r="BF283" s="181"/>
      <c r="BG283" s="181"/>
      <c r="BH283" s="181"/>
      <c r="BI283" s="181"/>
      <c r="BJ283" s="181"/>
      <c r="BK283" s="181"/>
      <c r="BL283" s="181"/>
      <c r="BM283" s="181"/>
      <c r="BN283" s="181"/>
      <c r="BO283" s="181"/>
      <c r="BP283" s="181"/>
      <c r="BQ283" s="181"/>
      <c r="BR283" s="181"/>
      <c r="BS283" s="181"/>
      <c r="BT283" s="181"/>
      <c r="BU283" s="181"/>
      <c r="BV283" s="181"/>
      <c r="BW283" s="182"/>
      <c r="BX283" s="181"/>
      <c r="BY283" s="182"/>
      <c r="BZ283" s="182"/>
      <c r="CA283" s="182"/>
      <c r="CB283" s="622"/>
    </row>
    <row r="284" spans="1:80" ht="13.5" customHeight="1">
      <c r="A284" s="184"/>
      <c r="B284" s="185"/>
      <c r="C284" s="185"/>
      <c r="D284" s="184"/>
      <c r="E284" s="185"/>
      <c r="F284" s="17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  <c r="AC284" s="181"/>
      <c r="AD284" s="181"/>
      <c r="AE284" s="181"/>
      <c r="AF284" s="181"/>
      <c r="AG284" s="181"/>
      <c r="AH284" s="181"/>
      <c r="AI284" s="181"/>
      <c r="AJ284" s="181"/>
      <c r="AK284" s="181"/>
      <c r="AL284" s="181"/>
      <c r="AM284" s="181"/>
      <c r="AN284" s="181"/>
      <c r="AO284" s="181"/>
      <c r="AP284" s="181"/>
      <c r="AQ284" s="181"/>
      <c r="AR284" s="181"/>
      <c r="AS284" s="181"/>
      <c r="AT284" s="181"/>
      <c r="AU284" s="181"/>
      <c r="AV284" s="181"/>
      <c r="AW284" s="181"/>
      <c r="AX284" s="181"/>
      <c r="AY284" s="181"/>
      <c r="AZ284" s="181"/>
      <c r="BA284" s="181"/>
      <c r="BB284" s="181"/>
      <c r="BC284" s="181"/>
      <c r="BD284" s="181"/>
      <c r="BE284" s="181"/>
      <c r="BF284" s="181"/>
      <c r="BG284" s="181"/>
      <c r="BH284" s="181"/>
      <c r="BI284" s="181"/>
      <c r="BJ284" s="181"/>
      <c r="BK284" s="181"/>
      <c r="BL284" s="181"/>
      <c r="BM284" s="181"/>
      <c r="BN284" s="181"/>
      <c r="BO284" s="181"/>
      <c r="BP284" s="181"/>
      <c r="BQ284" s="181"/>
      <c r="BR284" s="181"/>
      <c r="BS284" s="181"/>
      <c r="BT284" s="181"/>
      <c r="BU284" s="181"/>
      <c r="BV284" s="181"/>
      <c r="BW284" s="182"/>
      <c r="BX284" s="181"/>
      <c r="BY284" s="182"/>
      <c r="BZ284" s="182"/>
      <c r="CA284" s="182"/>
      <c r="CB284" s="622"/>
    </row>
    <row r="285" spans="1:80" ht="13.5" customHeight="1">
      <c r="A285" s="184"/>
      <c r="B285" s="185"/>
      <c r="C285" s="185"/>
      <c r="D285" s="184"/>
      <c r="E285" s="185"/>
      <c r="F285" s="17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1"/>
      <c r="AE285" s="181"/>
      <c r="AF285" s="181"/>
      <c r="AG285" s="181"/>
      <c r="AH285" s="181"/>
      <c r="AI285" s="181"/>
      <c r="AJ285" s="181"/>
      <c r="AK285" s="181"/>
      <c r="AL285" s="181"/>
      <c r="AM285" s="181"/>
      <c r="AN285" s="181"/>
      <c r="AO285" s="181"/>
      <c r="AP285" s="181"/>
      <c r="AQ285" s="181"/>
      <c r="AR285" s="181"/>
      <c r="AS285" s="181"/>
      <c r="AT285" s="181"/>
      <c r="AU285" s="181"/>
      <c r="AV285" s="181"/>
      <c r="AW285" s="181"/>
      <c r="AX285" s="181"/>
      <c r="AY285" s="181"/>
      <c r="AZ285" s="181"/>
      <c r="BA285" s="181"/>
      <c r="BB285" s="181"/>
      <c r="BC285" s="181"/>
      <c r="BD285" s="181"/>
      <c r="BE285" s="181"/>
      <c r="BF285" s="181"/>
      <c r="BG285" s="181"/>
      <c r="BH285" s="181"/>
      <c r="BI285" s="181"/>
      <c r="BJ285" s="181"/>
      <c r="BK285" s="181"/>
      <c r="BL285" s="181"/>
      <c r="BM285" s="181"/>
      <c r="BN285" s="181"/>
      <c r="BO285" s="181"/>
      <c r="BP285" s="181"/>
      <c r="BQ285" s="181"/>
      <c r="BR285" s="181"/>
      <c r="BS285" s="181"/>
      <c r="BT285" s="181"/>
      <c r="BU285" s="181"/>
      <c r="BV285" s="181"/>
      <c r="BW285" s="182"/>
      <c r="BX285" s="181"/>
      <c r="BY285" s="182"/>
      <c r="BZ285" s="182"/>
      <c r="CA285" s="182"/>
      <c r="CB285" s="622"/>
    </row>
    <row r="286" spans="1:80" ht="13.5" customHeight="1">
      <c r="A286" s="184"/>
      <c r="B286" s="185"/>
      <c r="C286" s="185"/>
      <c r="D286" s="184"/>
      <c r="E286" s="185"/>
      <c r="F286" s="17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  <c r="AB286" s="181"/>
      <c r="AC286" s="181"/>
      <c r="AD286" s="181"/>
      <c r="AE286" s="181"/>
      <c r="AF286" s="181"/>
      <c r="AG286" s="181"/>
      <c r="AH286" s="181"/>
      <c r="AI286" s="181"/>
      <c r="AJ286" s="181"/>
      <c r="AK286" s="181"/>
      <c r="AL286" s="181"/>
      <c r="AM286" s="181"/>
      <c r="AN286" s="181"/>
      <c r="AO286" s="181"/>
      <c r="AP286" s="181"/>
      <c r="AQ286" s="181"/>
      <c r="AR286" s="181"/>
      <c r="AS286" s="181"/>
      <c r="AT286" s="181"/>
      <c r="AU286" s="181"/>
      <c r="AV286" s="181"/>
      <c r="AW286" s="181"/>
      <c r="AX286" s="181"/>
      <c r="AY286" s="181"/>
      <c r="AZ286" s="181"/>
      <c r="BA286" s="181"/>
      <c r="BB286" s="181"/>
      <c r="BC286" s="181"/>
      <c r="BD286" s="181"/>
      <c r="BE286" s="181"/>
      <c r="BF286" s="181"/>
      <c r="BG286" s="181"/>
      <c r="BH286" s="181"/>
      <c r="BI286" s="181"/>
      <c r="BJ286" s="181"/>
      <c r="BK286" s="181"/>
      <c r="BL286" s="181"/>
      <c r="BM286" s="181"/>
      <c r="BN286" s="181"/>
      <c r="BO286" s="181"/>
      <c r="BP286" s="181"/>
      <c r="BQ286" s="181"/>
      <c r="BR286" s="181"/>
      <c r="BS286" s="181"/>
      <c r="BT286" s="181"/>
      <c r="BU286" s="181"/>
      <c r="BV286" s="181"/>
      <c r="BW286" s="182"/>
      <c r="BX286" s="181"/>
      <c r="BY286" s="182"/>
      <c r="BZ286" s="182"/>
      <c r="CA286" s="182"/>
      <c r="CB286" s="622"/>
    </row>
    <row r="287" spans="1:80" ht="13.5" customHeight="1">
      <c r="A287" s="184"/>
      <c r="B287" s="185"/>
      <c r="C287" s="185"/>
      <c r="D287" s="184"/>
      <c r="E287" s="185"/>
      <c r="F287" s="17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  <c r="AA287" s="181"/>
      <c r="AB287" s="181"/>
      <c r="AC287" s="181"/>
      <c r="AD287" s="181"/>
      <c r="AE287" s="181"/>
      <c r="AF287" s="181"/>
      <c r="AG287" s="181"/>
      <c r="AH287" s="181"/>
      <c r="AI287" s="181"/>
      <c r="AJ287" s="181"/>
      <c r="AK287" s="181"/>
      <c r="AL287" s="181"/>
      <c r="AM287" s="181"/>
      <c r="AN287" s="181"/>
      <c r="AO287" s="181"/>
      <c r="AP287" s="181"/>
      <c r="AQ287" s="181"/>
      <c r="AR287" s="181"/>
      <c r="AS287" s="181"/>
      <c r="AT287" s="181"/>
      <c r="AU287" s="181"/>
      <c r="AV287" s="181"/>
      <c r="AW287" s="181"/>
      <c r="AX287" s="181"/>
      <c r="AY287" s="181"/>
      <c r="AZ287" s="181"/>
      <c r="BA287" s="181"/>
      <c r="BB287" s="181"/>
      <c r="BC287" s="181"/>
      <c r="BD287" s="181"/>
      <c r="BE287" s="181"/>
      <c r="BF287" s="181"/>
      <c r="BG287" s="181"/>
      <c r="BH287" s="181"/>
      <c r="BI287" s="181"/>
      <c r="BJ287" s="181"/>
      <c r="BK287" s="181"/>
      <c r="BL287" s="181"/>
      <c r="BM287" s="181"/>
      <c r="BN287" s="181"/>
      <c r="BO287" s="181"/>
      <c r="BP287" s="181"/>
      <c r="BQ287" s="181"/>
      <c r="BR287" s="181"/>
      <c r="BS287" s="181"/>
      <c r="BT287" s="181"/>
      <c r="BU287" s="181"/>
      <c r="BV287" s="181"/>
      <c r="BW287" s="182"/>
      <c r="BX287" s="181"/>
      <c r="BY287" s="182"/>
      <c r="BZ287" s="182"/>
      <c r="CA287" s="182"/>
      <c r="CB287" s="622"/>
    </row>
    <row r="288" spans="1:80" ht="13.5" customHeight="1">
      <c r="A288" s="219"/>
      <c r="B288" s="219"/>
      <c r="C288" s="219"/>
      <c r="D288" s="219"/>
      <c r="E288" s="219"/>
      <c r="F288" s="220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  <c r="AA288" s="181"/>
      <c r="AB288" s="181"/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81"/>
      <c r="AM288" s="181"/>
      <c r="AN288" s="181"/>
      <c r="AO288" s="181"/>
      <c r="AP288" s="181"/>
      <c r="AQ288" s="181"/>
      <c r="AR288" s="181"/>
      <c r="AS288" s="181"/>
      <c r="AT288" s="181"/>
      <c r="AU288" s="181"/>
      <c r="AV288" s="181"/>
      <c r="AW288" s="181"/>
      <c r="AX288" s="181"/>
      <c r="AY288" s="181"/>
      <c r="AZ288" s="181"/>
      <c r="BA288" s="181"/>
      <c r="BB288" s="181"/>
      <c r="BC288" s="181"/>
      <c r="BD288" s="181"/>
      <c r="BE288" s="181"/>
      <c r="BF288" s="181"/>
      <c r="BG288" s="181"/>
      <c r="BH288" s="181"/>
      <c r="BI288" s="181"/>
      <c r="BJ288" s="181"/>
      <c r="BK288" s="181"/>
      <c r="BL288" s="181"/>
      <c r="BM288" s="181"/>
      <c r="BN288" s="181"/>
      <c r="BO288" s="181"/>
      <c r="BP288" s="181"/>
      <c r="BQ288" s="181"/>
      <c r="BR288" s="181"/>
      <c r="BS288" s="181"/>
      <c r="BT288" s="181"/>
      <c r="BU288" s="181"/>
      <c r="BV288" s="181"/>
      <c r="BW288" s="182"/>
      <c r="BX288" s="181"/>
      <c r="BY288" s="182"/>
      <c r="BZ288" s="182"/>
      <c r="CA288" s="182"/>
      <c r="CB288" s="622"/>
    </row>
    <row r="289" spans="1:80" ht="13.5" customHeight="1">
      <c r="A289" s="186"/>
      <c r="B289" s="187"/>
      <c r="C289" s="187"/>
      <c r="D289" s="186"/>
      <c r="E289" s="187"/>
      <c r="F289" s="187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  <c r="AN289" s="181"/>
      <c r="AO289" s="181"/>
      <c r="AP289" s="181"/>
      <c r="AQ289" s="181"/>
      <c r="AR289" s="181"/>
      <c r="AS289" s="181"/>
      <c r="AT289" s="181"/>
      <c r="AU289" s="181"/>
      <c r="AV289" s="181"/>
      <c r="AW289" s="181"/>
      <c r="AX289" s="181"/>
      <c r="AY289" s="181"/>
      <c r="AZ289" s="181"/>
      <c r="BA289" s="181"/>
      <c r="BB289" s="181"/>
      <c r="BC289" s="181"/>
      <c r="BD289" s="181"/>
      <c r="BE289" s="181"/>
      <c r="BF289" s="181"/>
      <c r="BG289" s="181"/>
      <c r="BH289" s="181"/>
      <c r="BI289" s="181"/>
      <c r="BJ289" s="181"/>
      <c r="BK289" s="181"/>
      <c r="BL289" s="181"/>
      <c r="BM289" s="181"/>
      <c r="BN289" s="181"/>
      <c r="BO289" s="181"/>
      <c r="BP289" s="181"/>
      <c r="BQ289" s="181"/>
      <c r="BR289" s="181"/>
      <c r="BS289" s="181"/>
      <c r="BT289" s="181"/>
      <c r="BU289" s="181"/>
      <c r="BV289" s="181"/>
      <c r="BW289" s="182"/>
      <c r="BX289" s="181"/>
      <c r="BY289" s="182"/>
      <c r="BZ289" s="182"/>
      <c r="CA289" s="182"/>
      <c r="CB289" s="622"/>
    </row>
    <row r="290" spans="1:80" ht="13.5" customHeight="1">
      <c r="A290" s="184"/>
      <c r="B290" s="185"/>
      <c r="C290" s="185"/>
      <c r="D290" s="184"/>
      <c r="E290" s="185"/>
      <c r="F290" s="17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  <c r="AB290" s="181"/>
      <c r="AC290" s="181"/>
      <c r="AD290" s="181"/>
      <c r="AE290" s="181"/>
      <c r="AF290" s="181"/>
      <c r="AG290" s="181"/>
      <c r="AH290" s="181"/>
      <c r="AI290" s="181"/>
      <c r="AJ290" s="181"/>
      <c r="AK290" s="181"/>
      <c r="AL290" s="181"/>
      <c r="AM290" s="181"/>
      <c r="AN290" s="181"/>
      <c r="AO290" s="181"/>
      <c r="AP290" s="181"/>
      <c r="AQ290" s="181"/>
      <c r="AR290" s="181"/>
      <c r="AS290" s="181"/>
      <c r="AT290" s="181"/>
      <c r="AU290" s="181"/>
      <c r="AV290" s="181"/>
      <c r="AW290" s="181"/>
      <c r="AX290" s="181"/>
      <c r="AY290" s="181"/>
      <c r="AZ290" s="181"/>
      <c r="BA290" s="181"/>
      <c r="BB290" s="181"/>
      <c r="BC290" s="181"/>
      <c r="BD290" s="181"/>
      <c r="BE290" s="181"/>
      <c r="BF290" s="181"/>
      <c r="BG290" s="181"/>
      <c r="BH290" s="181"/>
      <c r="BI290" s="181"/>
      <c r="BJ290" s="181"/>
      <c r="BK290" s="181"/>
      <c r="BL290" s="181"/>
      <c r="BM290" s="181"/>
      <c r="BN290" s="181"/>
      <c r="BO290" s="181"/>
      <c r="BP290" s="181"/>
      <c r="BQ290" s="181"/>
      <c r="BR290" s="181"/>
      <c r="BS290" s="181"/>
      <c r="BT290" s="181"/>
      <c r="BU290" s="181"/>
      <c r="BV290" s="181"/>
      <c r="BW290" s="182"/>
      <c r="BX290" s="181"/>
      <c r="BY290" s="182"/>
      <c r="BZ290" s="182"/>
      <c r="CA290" s="182"/>
      <c r="CB290" s="622"/>
    </row>
    <row r="291" spans="1:80" ht="13.5" customHeight="1">
      <c r="A291" s="184"/>
      <c r="B291" s="185"/>
      <c r="C291" s="185"/>
      <c r="D291" s="184"/>
      <c r="E291" s="185"/>
      <c r="F291" s="17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1"/>
      <c r="AC291" s="181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81"/>
      <c r="AR291" s="181"/>
      <c r="AS291" s="181"/>
      <c r="AT291" s="181"/>
      <c r="AU291" s="181"/>
      <c r="AV291" s="181"/>
      <c r="AW291" s="181"/>
      <c r="AX291" s="181"/>
      <c r="AY291" s="181"/>
      <c r="AZ291" s="181"/>
      <c r="BA291" s="181"/>
      <c r="BB291" s="181"/>
      <c r="BC291" s="181"/>
      <c r="BD291" s="181"/>
      <c r="BE291" s="181"/>
      <c r="BF291" s="181"/>
      <c r="BG291" s="181"/>
      <c r="BH291" s="181"/>
      <c r="BI291" s="181"/>
      <c r="BJ291" s="181"/>
      <c r="BK291" s="181"/>
      <c r="BL291" s="181"/>
      <c r="BM291" s="181"/>
      <c r="BN291" s="181"/>
      <c r="BO291" s="181"/>
      <c r="BP291" s="181"/>
      <c r="BQ291" s="181"/>
      <c r="BR291" s="181"/>
      <c r="BS291" s="181"/>
      <c r="BT291" s="181"/>
      <c r="BU291" s="181"/>
      <c r="BV291" s="181"/>
      <c r="BW291" s="182"/>
      <c r="BX291" s="181"/>
      <c r="BY291" s="182"/>
      <c r="BZ291" s="182"/>
      <c r="CA291" s="182"/>
      <c r="CB291" s="622"/>
    </row>
    <row r="292" spans="1:80" ht="13.5" customHeight="1">
      <c r="A292" s="184"/>
      <c r="B292" s="185"/>
      <c r="C292" s="185"/>
      <c r="D292" s="184"/>
      <c r="E292" s="185"/>
      <c r="F292" s="17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1"/>
      <c r="AE292" s="181"/>
      <c r="AF292" s="181"/>
      <c r="AG292" s="181"/>
      <c r="AH292" s="181"/>
      <c r="AI292" s="181"/>
      <c r="AJ292" s="181"/>
      <c r="AK292" s="181"/>
      <c r="AL292" s="181"/>
      <c r="AM292" s="181"/>
      <c r="AN292" s="181"/>
      <c r="AO292" s="181"/>
      <c r="AP292" s="181"/>
      <c r="AQ292" s="181"/>
      <c r="AR292" s="181"/>
      <c r="AS292" s="181"/>
      <c r="AT292" s="181"/>
      <c r="AU292" s="181"/>
      <c r="AV292" s="181"/>
      <c r="AW292" s="181"/>
      <c r="AX292" s="181"/>
      <c r="AY292" s="181"/>
      <c r="AZ292" s="181"/>
      <c r="BA292" s="181"/>
      <c r="BB292" s="181"/>
      <c r="BC292" s="181"/>
      <c r="BD292" s="181"/>
      <c r="BE292" s="181"/>
      <c r="BF292" s="181"/>
      <c r="BG292" s="181"/>
      <c r="BH292" s="181"/>
      <c r="BI292" s="181"/>
      <c r="BJ292" s="181"/>
      <c r="BK292" s="181"/>
      <c r="BL292" s="181"/>
      <c r="BM292" s="181"/>
      <c r="BN292" s="181"/>
      <c r="BO292" s="181"/>
      <c r="BP292" s="181"/>
      <c r="BQ292" s="181"/>
      <c r="BR292" s="181"/>
      <c r="BS292" s="181"/>
      <c r="BT292" s="181"/>
      <c r="BU292" s="181"/>
      <c r="BV292" s="181"/>
      <c r="BW292" s="182"/>
      <c r="BX292" s="181"/>
      <c r="BY292" s="182"/>
      <c r="BZ292" s="182"/>
      <c r="CA292" s="182"/>
      <c r="CB292" s="622"/>
    </row>
    <row r="293" spans="1:80" ht="13.5" customHeight="1">
      <c r="A293" s="186"/>
      <c r="B293" s="187"/>
      <c r="C293" s="187"/>
      <c r="D293" s="186"/>
      <c r="E293" s="187"/>
      <c r="F293" s="187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  <c r="AB293" s="181"/>
      <c r="AC293" s="181"/>
      <c r="AD293" s="181"/>
      <c r="AE293" s="181"/>
      <c r="AF293" s="181"/>
      <c r="AG293" s="181"/>
      <c r="AH293" s="181"/>
      <c r="AI293" s="181"/>
      <c r="AJ293" s="181"/>
      <c r="AK293" s="181"/>
      <c r="AL293" s="181"/>
      <c r="AM293" s="181"/>
      <c r="AN293" s="181"/>
      <c r="AO293" s="181"/>
      <c r="AP293" s="181"/>
      <c r="AQ293" s="181"/>
      <c r="AR293" s="181"/>
      <c r="AS293" s="181"/>
      <c r="AT293" s="181"/>
      <c r="AU293" s="181"/>
      <c r="AV293" s="181"/>
      <c r="AW293" s="181"/>
      <c r="AX293" s="181"/>
      <c r="AY293" s="181"/>
      <c r="AZ293" s="181"/>
      <c r="BA293" s="181"/>
      <c r="BB293" s="181"/>
      <c r="BC293" s="181"/>
      <c r="BD293" s="181"/>
      <c r="BE293" s="181"/>
      <c r="BF293" s="181"/>
      <c r="BG293" s="181"/>
      <c r="BH293" s="181"/>
      <c r="BI293" s="181"/>
      <c r="BJ293" s="181"/>
      <c r="BK293" s="181"/>
      <c r="BL293" s="181"/>
      <c r="BM293" s="181"/>
      <c r="BN293" s="181"/>
      <c r="BO293" s="181"/>
      <c r="BP293" s="181"/>
      <c r="BQ293" s="181"/>
      <c r="BR293" s="181"/>
      <c r="BS293" s="181"/>
      <c r="BT293" s="181"/>
      <c r="BU293" s="181"/>
      <c r="BV293" s="181"/>
      <c r="BW293" s="182"/>
      <c r="BX293" s="181"/>
      <c r="BY293" s="182"/>
      <c r="BZ293" s="182"/>
      <c r="CA293" s="182"/>
      <c r="CB293" s="622"/>
    </row>
    <row r="294" spans="1:80" ht="13.5" customHeight="1">
      <c r="A294" s="184"/>
      <c r="B294" s="185"/>
      <c r="C294" s="185"/>
      <c r="D294" s="184"/>
      <c r="E294" s="185"/>
      <c r="F294" s="17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1"/>
      <c r="AL294" s="181"/>
      <c r="AM294" s="181"/>
      <c r="AN294" s="181"/>
      <c r="AO294" s="181"/>
      <c r="AP294" s="181"/>
      <c r="AQ294" s="181"/>
      <c r="AR294" s="181"/>
      <c r="AS294" s="181"/>
      <c r="AT294" s="181"/>
      <c r="AU294" s="181"/>
      <c r="AV294" s="181"/>
      <c r="AW294" s="181"/>
      <c r="AX294" s="181"/>
      <c r="AY294" s="181"/>
      <c r="AZ294" s="181"/>
      <c r="BA294" s="181"/>
      <c r="BB294" s="181"/>
      <c r="BC294" s="181"/>
      <c r="BD294" s="181"/>
      <c r="BE294" s="181"/>
      <c r="BF294" s="181"/>
      <c r="BG294" s="181"/>
      <c r="BH294" s="181"/>
      <c r="BI294" s="181"/>
      <c r="BJ294" s="181"/>
      <c r="BK294" s="181"/>
      <c r="BL294" s="181"/>
      <c r="BM294" s="181"/>
      <c r="BN294" s="181"/>
      <c r="BO294" s="181"/>
      <c r="BP294" s="181"/>
      <c r="BQ294" s="181"/>
      <c r="BR294" s="181"/>
      <c r="BS294" s="181"/>
      <c r="BT294" s="181"/>
      <c r="BU294" s="181"/>
      <c r="BV294" s="181"/>
      <c r="BW294" s="182"/>
      <c r="BX294" s="181"/>
      <c r="BY294" s="182"/>
      <c r="BZ294" s="182"/>
      <c r="CA294" s="182"/>
      <c r="CB294" s="622"/>
    </row>
    <row r="295" spans="1:80" ht="13.5" customHeight="1">
      <c r="A295" s="184"/>
      <c r="B295" s="185"/>
      <c r="C295" s="185"/>
      <c r="D295" s="184"/>
      <c r="E295" s="185"/>
      <c r="F295" s="17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81"/>
      <c r="AR295" s="181"/>
      <c r="AS295" s="181"/>
      <c r="AT295" s="181"/>
      <c r="AU295" s="181"/>
      <c r="AV295" s="181"/>
      <c r="AW295" s="181"/>
      <c r="AX295" s="181"/>
      <c r="AY295" s="181"/>
      <c r="AZ295" s="181"/>
      <c r="BA295" s="181"/>
      <c r="BB295" s="181"/>
      <c r="BC295" s="181"/>
      <c r="BD295" s="181"/>
      <c r="BE295" s="181"/>
      <c r="BF295" s="181"/>
      <c r="BG295" s="181"/>
      <c r="BH295" s="181"/>
      <c r="BI295" s="181"/>
      <c r="BJ295" s="181"/>
      <c r="BK295" s="181"/>
      <c r="BL295" s="181"/>
      <c r="BM295" s="181"/>
      <c r="BN295" s="181"/>
      <c r="BO295" s="181"/>
      <c r="BP295" s="181"/>
      <c r="BQ295" s="181"/>
      <c r="BR295" s="181"/>
      <c r="BS295" s="181"/>
      <c r="BT295" s="181"/>
      <c r="BU295" s="181"/>
      <c r="BV295" s="181"/>
      <c r="BW295" s="182"/>
      <c r="BX295" s="181"/>
      <c r="BY295" s="182"/>
      <c r="BZ295" s="182"/>
      <c r="CA295" s="182"/>
      <c r="CB295" s="622"/>
    </row>
    <row r="296" spans="1:80" ht="13.5" customHeight="1">
      <c r="A296" s="184"/>
      <c r="B296" s="185"/>
      <c r="C296" s="185"/>
      <c r="D296" s="184"/>
      <c r="E296" s="185"/>
      <c r="F296" s="17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  <c r="AA296" s="181"/>
      <c r="AB296" s="181"/>
      <c r="AC296" s="181"/>
      <c r="AD296" s="181"/>
      <c r="AE296" s="181"/>
      <c r="AF296" s="181"/>
      <c r="AG296" s="181"/>
      <c r="AH296" s="181"/>
      <c r="AI296" s="181"/>
      <c r="AJ296" s="181"/>
      <c r="AK296" s="181"/>
      <c r="AL296" s="181"/>
      <c r="AM296" s="181"/>
      <c r="AN296" s="181"/>
      <c r="AO296" s="181"/>
      <c r="AP296" s="181"/>
      <c r="AQ296" s="181"/>
      <c r="AR296" s="181"/>
      <c r="AS296" s="181"/>
      <c r="AT296" s="181"/>
      <c r="AU296" s="181"/>
      <c r="AV296" s="181"/>
      <c r="AW296" s="181"/>
      <c r="AX296" s="181"/>
      <c r="AY296" s="181"/>
      <c r="AZ296" s="181"/>
      <c r="BA296" s="181"/>
      <c r="BB296" s="181"/>
      <c r="BC296" s="181"/>
      <c r="BD296" s="181"/>
      <c r="BE296" s="181"/>
      <c r="BF296" s="181"/>
      <c r="BG296" s="181"/>
      <c r="BH296" s="181"/>
      <c r="BI296" s="181"/>
      <c r="BJ296" s="181"/>
      <c r="BK296" s="181"/>
      <c r="BL296" s="181"/>
      <c r="BM296" s="181"/>
      <c r="BN296" s="181"/>
      <c r="BO296" s="181"/>
      <c r="BP296" s="181"/>
      <c r="BQ296" s="181"/>
      <c r="BR296" s="181"/>
      <c r="BS296" s="181"/>
      <c r="BT296" s="181"/>
      <c r="BU296" s="181"/>
      <c r="BV296" s="181"/>
      <c r="BW296" s="182"/>
      <c r="BX296" s="181"/>
      <c r="BY296" s="182"/>
      <c r="BZ296" s="182"/>
      <c r="CA296" s="182"/>
      <c r="CB296" s="622"/>
    </row>
    <row r="297" spans="1:80" ht="13.5" customHeight="1">
      <c r="A297" s="184"/>
      <c r="B297" s="185"/>
      <c r="C297" s="185"/>
      <c r="D297" s="184"/>
      <c r="E297" s="185"/>
      <c r="F297" s="17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/>
      <c r="AM297" s="181"/>
      <c r="AN297" s="181"/>
      <c r="AO297" s="181"/>
      <c r="AP297" s="181"/>
      <c r="AQ297" s="181"/>
      <c r="AR297" s="181"/>
      <c r="AS297" s="181"/>
      <c r="AT297" s="181"/>
      <c r="AU297" s="181"/>
      <c r="AV297" s="181"/>
      <c r="AW297" s="181"/>
      <c r="AX297" s="181"/>
      <c r="AY297" s="181"/>
      <c r="AZ297" s="181"/>
      <c r="BA297" s="181"/>
      <c r="BB297" s="181"/>
      <c r="BC297" s="181"/>
      <c r="BD297" s="181"/>
      <c r="BE297" s="181"/>
      <c r="BF297" s="181"/>
      <c r="BG297" s="181"/>
      <c r="BH297" s="181"/>
      <c r="BI297" s="181"/>
      <c r="BJ297" s="181"/>
      <c r="BK297" s="181"/>
      <c r="BL297" s="181"/>
      <c r="BM297" s="181"/>
      <c r="BN297" s="181"/>
      <c r="BO297" s="181"/>
      <c r="BP297" s="181"/>
      <c r="BQ297" s="181"/>
      <c r="BR297" s="181"/>
      <c r="BS297" s="181"/>
      <c r="BT297" s="181"/>
      <c r="BU297" s="181"/>
      <c r="BV297" s="181"/>
      <c r="BW297" s="182"/>
      <c r="BX297" s="181"/>
      <c r="BY297" s="182"/>
      <c r="BZ297" s="182"/>
      <c r="CA297" s="182"/>
      <c r="CB297" s="622"/>
    </row>
    <row r="298" spans="1:80" ht="13.5" customHeight="1">
      <c r="A298" s="184"/>
      <c r="B298" s="185"/>
      <c r="C298" s="185"/>
      <c r="D298" s="184"/>
      <c r="E298" s="185"/>
      <c r="F298" s="17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  <c r="AB298" s="181"/>
      <c r="AC298" s="181"/>
      <c r="AD298" s="181"/>
      <c r="AE298" s="181"/>
      <c r="AF298" s="181"/>
      <c r="AG298" s="181"/>
      <c r="AH298" s="181"/>
      <c r="AI298" s="181"/>
      <c r="AJ298" s="181"/>
      <c r="AK298" s="181"/>
      <c r="AL298" s="181"/>
      <c r="AM298" s="181"/>
      <c r="AN298" s="181"/>
      <c r="AO298" s="181"/>
      <c r="AP298" s="181"/>
      <c r="AQ298" s="181"/>
      <c r="AR298" s="181"/>
      <c r="AS298" s="181"/>
      <c r="AT298" s="181"/>
      <c r="AU298" s="181"/>
      <c r="AV298" s="181"/>
      <c r="AW298" s="181"/>
      <c r="AX298" s="181"/>
      <c r="AY298" s="181"/>
      <c r="AZ298" s="181"/>
      <c r="BA298" s="181"/>
      <c r="BB298" s="181"/>
      <c r="BC298" s="181"/>
      <c r="BD298" s="181"/>
      <c r="BE298" s="181"/>
      <c r="BF298" s="181"/>
      <c r="BG298" s="181"/>
      <c r="BH298" s="181"/>
      <c r="BI298" s="181"/>
      <c r="BJ298" s="181"/>
      <c r="BK298" s="181"/>
      <c r="BL298" s="181"/>
      <c r="BM298" s="181"/>
      <c r="BN298" s="181"/>
      <c r="BO298" s="181"/>
      <c r="BP298" s="181"/>
      <c r="BQ298" s="181"/>
      <c r="BR298" s="181"/>
      <c r="BS298" s="181"/>
      <c r="BT298" s="181"/>
      <c r="BU298" s="181"/>
      <c r="BV298" s="181"/>
      <c r="BW298" s="182"/>
      <c r="BX298" s="181"/>
      <c r="BY298" s="182"/>
      <c r="BZ298" s="182"/>
      <c r="CA298" s="182"/>
      <c r="CB298" s="622"/>
    </row>
    <row r="299" spans="1:80" ht="13.5" customHeight="1">
      <c r="A299" s="184"/>
      <c r="B299" s="185"/>
      <c r="C299" s="185"/>
      <c r="D299" s="184"/>
      <c r="E299" s="185"/>
      <c r="F299" s="17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1"/>
      <c r="AE299" s="181"/>
      <c r="AF299" s="181"/>
      <c r="AG299" s="181"/>
      <c r="AH299" s="181"/>
      <c r="AI299" s="181"/>
      <c r="AJ299" s="181"/>
      <c r="AK299" s="181"/>
      <c r="AL299" s="181"/>
      <c r="AM299" s="181"/>
      <c r="AN299" s="181"/>
      <c r="AO299" s="181"/>
      <c r="AP299" s="181"/>
      <c r="AQ299" s="181"/>
      <c r="AR299" s="181"/>
      <c r="AS299" s="181"/>
      <c r="AT299" s="181"/>
      <c r="AU299" s="181"/>
      <c r="AV299" s="181"/>
      <c r="AW299" s="181"/>
      <c r="AX299" s="181"/>
      <c r="AY299" s="181"/>
      <c r="AZ299" s="181"/>
      <c r="BA299" s="181"/>
      <c r="BB299" s="181"/>
      <c r="BC299" s="181"/>
      <c r="BD299" s="181"/>
      <c r="BE299" s="181"/>
      <c r="BF299" s="181"/>
      <c r="BG299" s="181"/>
      <c r="BH299" s="181"/>
      <c r="BI299" s="181"/>
      <c r="BJ299" s="181"/>
      <c r="BK299" s="181"/>
      <c r="BL299" s="181"/>
      <c r="BM299" s="181"/>
      <c r="BN299" s="181"/>
      <c r="BO299" s="181"/>
      <c r="BP299" s="181"/>
      <c r="BQ299" s="181"/>
      <c r="BR299" s="181"/>
      <c r="BS299" s="181"/>
      <c r="BT299" s="181"/>
      <c r="BU299" s="181"/>
      <c r="BV299" s="181"/>
      <c r="BW299" s="182"/>
      <c r="BX299" s="181"/>
      <c r="BY299" s="182"/>
      <c r="BZ299" s="182"/>
      <c r="CA299" s="182"/>
      <c r="CB299" s="622"/>
    </row>
    <row r="300" spans="1:80" ht="13.5" customHeight="1">
      <c r="A300" s="219"/>
      <c r="B300" s="219"/>
      <c r="C300" s="219"/>
      <c r="D300" s="219"/>
      <c r="E300" s="219"/>
      <c r="F300" s="220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81"/>
      <c r="AM300" s="181"/>
      <c r="AN300" s="181"/>
      <c r="AO300" s="181"/>
      <c r="AP300" s="181"/>
      <c r="AQ300" s="181"/>
      <c r="AR300" s="181"/>
      <c r="AS300" s="181"/>
      <c r="AT300" s="181"/>
      <c r="AU300" s="181"/>
      <c r="AV300" s="181"/>
      <c r="AW300" s="181"/>
      <c r="AX300" s="181"/>
      <c r="AY300" s="181"/>
      <c r="AZ300" s="181"/>
      <c r="BA300" s="181"/>
      <c r="BB300" s="181"/>
      <c r="BC300" s="181"/>
      <c r="BD300" s="181"/>
      <c r="BE300" s="181"/>
      <c r="BF300" s="181"/>
      <c r="BG300" s="181"/>
      <c r="BH300" s="181"/>
      <c r="BI300" s="181"/>
      <c r="BJ300" s="181"/>
      <c r="BK300" s="181"/>
      <c r="BL300" s="181"/>
      <c r="BM300" s="181"/>
      <c r="BN300" s="181"/>
      <c r="BO300" s="181"/>
      <c r="BP300" s="181"/>
      <c r="BQ300" s="181"/>
      <c r="BR300" s="181"/>
      <c r="BS300" s="181"/>
      <c r="BT300" s="181"/>
      <c r="BU300" s="181"/>
      <c r="BV300" s="181"/>
      <c r="BW300" s="182"/>
      <c r="BX300" s="181"/>
      <c r="BY300" s="182"/>
      <c r="BZ300" s="182"/>
      <c r="CA300" s="182"/>
      <c r="CB300" s="622"/>
    </row>
    <row r="301" spans="1:80" ht="13.5" customHeight="1">
      <c r="A301" s="186"/>
      <c r="B301" s="187"/>
      <c r="C301" s="187"/>
      <c r="D301" s="186"/>
      <c r="E301" s="187"/>
      <c r="F301" s="187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  <c r="AA301" s="181"/>
      <c r="AB301" s="181"/>
      <c r="AC301" s="181"/>
      <c r="AD301" s="181"/>
      <c r="AE301" s="181"/>
      <c r="AF301" s="181"/>
      <c r="AG301" s="181"/>
      <c r="AH301" s="181"/>
      <c r="AI301" s="181"/>
      <c r="AJ301" s="181"/>
      <c r="AK301" s="181"/>
      <c r="AL301" s="181"/>
      <c r="AM301" s="181"/>
      <c r="AN301" s="181"/>
      <c r="AO301" s="181"/>
      <c r="AP301" s="181"/>
      <c r="AQ301" s="181"/>
      <c r="AR301" s="181"/>
      <c r="AS301" s="181"/>
      <c r="AT301" s="181"/>
      <c r="AU301" s="181"/>
      <c r="AV301" s="181"/>
      <c r="AW301" s="181"/>
      <c r="AX301" s="181"/>
      <c r="AY301" s="181"/>
      <c r="AZ301" s="181"/>
      <c r="BA301" s="181"/>
      <c r="BB301" s="181"/>
      <c r="BC301" s="181"/>
      <c r="BD301" s="181"/>
      <c r="BE301" s="181"/>
      <c r="BF301" s="181"/>
      <c r="BG301" s="181"/>
      <c r="BH301" s="181"/>
      <c r="BI301" s="181"/>
      <c r="BJ301" s="181"/>
      <c r="BK301" s="181"/>
      <c r="BL301" s="181"/>
      <c r="BM301" s="181"/>
      <c r="BN301" s="181"/>
      <c r="BO301" s="181"/>
      <c r="BP301" s="181"/>
      <c r="BQ301" s="181"/>
      <c r="BR301" s="181"/>
      <c r="BS301" s="181"/>
      <c r="BT301" s="181"/>
      <c r="BU301" s="181"/>
      <c r="BV301" s="181"/>
      <c r="BW301" s="182"/>
      <c r="BX301" s="181"/>
      <c r="BY301" s="182"/>
      <c r="BZ301" s="182"/>
      <c r="CA301" s="182"/>
      <c r="CB301" s="622"/>
    </row>
    <row r="302" spans="1:80" ht="13.5" customHeight="1">
      <c r="A302" s="184"/>
      <c r="B302" s="185"/>
      <c r="C302" s="185"/>
      <c r="D302" s="184"/>
      <c r="E302" s="185"/>
      <c r="F302" s="17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/>
      <c r="AM302" s="181"/>
      <c r="AN302" s="181"/>
      <c r="AO302" s="181"/>
      <c r="AP302" s="181"/>
      <c r="AQ302" s="181"/>
      <c r="AR302" s="181"/>
      <c r="AS302" s="181"/>
      <c r="AT302" s="181"/>
      <c r="AU302" s="181"/>
      <c r="AV302" s="181"/>
      <c r="AW302" s="181"/>
      <c r="AX302" s="181"/>
      <c r="AY302" s="181"/>
      <c r="AZ302" s="181"/>
      <c r="BA302" s="181"/>
      <c r="BB302" s="181"/>
      <c r="BC302" s="181"/>
      <c r="BD302" s="181"/>
      <c r="BE302" s="181"/>
      <c r="BF302" s="181"/>
      <c r="BG302" s="181"/>
      <c r="BH302" s="181"/>
      <c r="BI302" s="181"/>
      <c r="BJ302" s="181"/>
      <c r="BK302" s="181"/>
      <c r="BL302" s="181"/>
      <c r="BM302" s="181"/>
      <c r="BN302" s="181"/>
      <c r="BO302" s="181"/>
      <c r="BP302" s="181"/>
      <c r="BQ302" s="181"/>
      <c r="BR302" s="181"/>
      <c r="BS302" s="181"/>
      <c r="BT302" s="181"/>
      <c r="BU302" s="181"/>
      <c r="BV302" s="181"/>
      <c r="BW302" s="182"/>
      <c r="BX302" s="181"/>
      <c r="BY302" s="182"/>
      <c r="BZ302" s="182"/>
      <c r="CA302" s="182"/>
      <c r="CB302" s="622"/>
    </row>
    <row r="303" spans="1:80" ht="13.5" customHeight="1">
      <c r="A303" s="184"/>
      <c r="B303" s="185"/>
      <c r="C303" s="185"/>
      <c r="D303" s="184"/>
      <c r="E303" s="185"/>
      <c r="F303" s="17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/>
      <c r="AM303" s="181"/>
      <c r="AN303" s="181"/>
      <c r="AO303" s="181"/>
      <c r="AP303" s="181"/>
      <c r="AQ303" s="181"/>
      <c r="AR303" s="181"/>
      <c r="AS303" s="181"/>
      <c r="AT303" s="181"/>
      <c r="AU303" s="181"/>
      <c r="AV303" s="181"/>
      <c r="AW303" s="181"/>
      <c r="AX303" s="181"/>
      <c r="AY303" s="181"/>
      <c r="AZ303" s="181"/>
      <c r="BA303" s="181"/>
      <c r="BB303" s="181"/>
      <c r="BC303" s="181"/>
      <c r="BD303" s="181"/>
      <c r="BE303" s="181"/>
      <c r="BF303" s="181"/>
      <c r="BG303" s="181"/>
      <c r="BH303" s="181"/>
      <c r="BI303" s="181"/>
      <c r="BJ303" s="181"/>
      <c r="BK303" s="181"/>
      <c r="BL303" s="181"/>
      <c r="BM303" s="181"/>
      <c r="BN303" s="181"/>
      <c r="BO303" s="181"/>
      <c r="BP303" s="181"/>
      <c r="BQ303" s="181"/>
      <c r="BR303" s="181"/>
      <c r="BS303" s="181"/>
      <c r="BT303" s="181"/>
      <c r="BU303" s="181"/>
      <c r="BV303" s="181"/>
      <c r="BW303" s="182"/>
      <c r="BX303" s="181"/>
      <c r="BY303" s="182"/>
      <c r="BZ303" s="182"/>
      <c r="CA303" s="182"/>
      <c r="CB303" s="622"/>
    </row>
    <row r="304" spans="1:80" ht="13.5" customHeight="1">
      <c r="A304" s="184"/>
      <c r="B304" s="185"/>
      <c r="C304" s="185"/>
      <c r="D304" s="184"/>
      <c r="E304" s="185"/>
      <c r="F304" s="17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181"/>
      <c r="AL304" s="181"/>
      <c r="AM304" s="181"/>
      <c r="AN304" s="181"/>
      <c r="AO304" s="181"/>
      <c r="AP304" s="181"/>
      <c r="AQ304" s="181"/>
      <c r="AR304" s="181"/>
      <c r="AS304" s="181"/>
      <c r="AT304" s="181"/>
      <c r="AU304" s="181"/>
      <c r="AV304" s="181"/>
      <c r="AW304" s="181"/>
      <c r="AX304" s="181"/>
      <c r="AY304" s="181"/>
      <c r="AZ304" s="181"/>
      <c r="BA304" s="181"/>
      <c r="BB304" s="181"/>
      <c r="BC304" s="181"/>
      <c r="BD304" s="181"/>
      <c r="BE304" s="181"/>
      <c r="BF304" s="181"/>
      <c r="BG304" s="181"/>
      <c r="BH304" s="181"/>
      <c r="BI304" s="181"/>
      <c r="BJ304" s="181"/>
      <c r="BK304" s="181"/>
      <c r="BL304" s="181"/>
      <c r="BM304" s="181"/>
      <c r="BN304" s="181"/>
      <c r="BO304" s="181"/>
      <c r="BP304" s="181"/>
      <c r="BQ304" s="181"/>
      <c r="BR304" s="181"/>
      <c r="BS304" s="181"/>
      <c r="BT304" s="181"/>
      <c r="BU304" s="181"/>
      <c r="BV304" s="181"/>
      <c r="BW304" s="182"/>
      <c r="BX304" s="181"/>
      <c r="BY304" s="182"/>
      <c r="BZ304" s="182"/>
      <c r="CA304" s="182"/>
      <c r="CB304" s="622"/>
    </row>
    <row r="305" spans="1:80" ht="13.5" customHeight="1">
      <c r="A305" s="186"/>
      <c r="B305" s="187"/>
      <c r="C305" s="187"/>
      <c r="D305" s="186"/>
      <c r="E305" s="187"/>
      <c r="F305" s="187"/>
      <c r="G305" s="181"/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Z305" s="181"/>
      <c r="AA305" s="181"/>
      <c r="AB305" s="181"/>
      <c r="AC305" s="181"/>
      <c r="AD305" s="181"/>
      <c r="AE305" s="181"/>
      <c r="AF305" s="181"/>
      <c r="AG305" s="181"/>
      <c r="AH305" s="181"/>
      <c r="AI305" s="181"/>
      <c r="AJ305" s="181"/>
      <c r="AK305" s="181"/>
      <c r="AL305" s="181"/>
      <c r="AM305" s="181"/>
      <c r="AN305" s="181"/>
      <c r="AO305" s="181"/>
      <c r="AP305" s="181"/>
      <c r="AQ305" s="181"/>
      <c r="AR305" s="181"/>
      <c r="AS305" s="181"/>
      <c r="AT305" s="181"/>
      <c r="AU305" s="181"/>
      <c r="AV305" s="181"/>
      <c r="AW305" s="181"/>
      <c r="AX305" s="181"/>
      <c r="AY305" s="181"/>
      <c r="AZ305" s="181"/>
      <c r="BA305" s="181"/>
      <c r="BB305" s="181"/>
      <c r="BC305" s="181"/>
      <c r="BD305" s="181"/>
      <c r="BE305" s="181"/>
      <c r="BF305" s="181"/>
      <c r="BG305" s="181"/>
      <c r="BH305" s="181"/>
      <c r="BI305" s="181"/>
      <c r="BJ305" s="181"/>
      <c r="BK305" s="181"/>
      <c r="BL305" s="181"/>
      <c r="BM305" s="181"/>
      <c r="BN305" s="181"/>
      <c r="BO305" s="181"/>
      <c r="BP305" s="181"/>
      <c r="BQ305" s="181"/>
      <c r="BR305" s="181"/>
      <c r="BS305" s="181"/>
      <c r="BT305" s="181"/>
      <c r="BU305" s="181"/>
      <c r="BV305" s="181"/>
      <c r="BW305" s="182"/>
      <c r="BX305" s="181"/>
      <c r="BY305" s="182"/>
      <c r="BZ305" s="182"/>
      <c r="CA305" s="182"/>
      <c r="CB305" s="622"/>
    </row>
    <row r="306" spans="1:80" ht="13.5" customHeight="1">
      <c r="A306" s="184"/>
      <c r="B306" s="185"/>
      <c r="C306" s="185"/>
      <c r="D306" s="184"/>
      <c r="E306" s="185"/>
      <c r="F306" s="171"/>
      <c r="G306" s="181"/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Z306" s="181"/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181"/>
      <c r="AN306" s="181"/>
      <c r="AO306" s="181"/>
      <c r="AP306" s="181"/>
      <c r="AQ306" s="181"/>
      <c r="AR306" s="181"/>
      <c r="AS306" s="181"/>
      <c r="AT306" s="181"/>
      <c r="AU306" s="181"/>
      <c r="AV306" s="181"/>
      <c r="AW306" s="181"/>
      <c r="AX306" s="181"/>
      <c r="AY306" s="181"/>
      <c r="AZ306" s="181"/>
      <c r="BA306" s="181"/>
      <c r="BB306" s="181"/>
      <c r="BC306" s="181"/>
      <c r="BD306" s="181"/>
      <c r="BE306" s="181"/>
      <c r="BF306" s="181"/>
      <c r="BG306" s="181"/>
      <c r="BH306" s="181"/>
      <c r="BI306" s="181"/>
      <c r="BJ306" s="181"/>
      <c r="BK306" s="181"/>
      <c r="BL306" s="181"/>
      <c r="BM306" s="181"/>
      <c r="BN306" s="181"/>
      <c r="BO306" s="181"/>
      <c r="BP306" s="181"/>
      <c r="BQ306" s="181"/>
      <c r="BR306" s="181"/>
      <c r="BS306" s="181"/>
      <c r="BT306" s="181"/>
      <c r="BU306" s="181"/>
      <c r="BV306" s="181"/>
      <c r="BW306" s="182"/>
      <c r="BX306" s="181"/>
      <c r="BY306" s="182"/>
      <c r="BZ306" s="182"/>
      <c r="CA306" s="182"/>
      <c r="CB306" s="622"/>
    </row>
    <row r="307" spans="1:80" ht="13.5" customHeight="1">
      <c r="A307" s="184"/>
      <c r="B307" s="185"/>
      <c r="C307" s="185"/>
      <c r="D307" s="184"/>
      <c r="E307" s="185"/>
      <c r="F307" s="17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Z307" s="181"/>
      <c r="AA307" s="181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1"/>
      <c r="AL307" s="181"/>
      <c r="AM307" s="181"/>
      <c r="AN307" s="181"/>
      <c r="AO307" s="181"/>
      <c r="AP307" s="181"/>
      <c r="AQ307" s="181"/>
      <c r="AR307" s="181"/>
      <c r="AS307" s="181"/>
      <c r="AT307" s="181"/>
      <c r="AU307" s="181"/>
      <c r="AV307" s="181"/>
      <c r="AW307" s="181"/>
      <c r="AX307" s="181"/>
      <c r="AY307" s="181"/>
      <c r="AZ307" s="181"/>
      <c r="BA307" s="181"/>
      <c r="BB307" s="181"/>
      <c r="BC307" s="181"/>
      <c r="BD307" s="181"/>
      <c r="BE307" s="181"/>
      <c r="BF307" s="181"/>
      <c r="BG307" s="181"/>
      <c r="BH307" s="181"/>
      <c r="BI307" s="181"/>
      <c r="BJ307" s="181"/>
      <c r="BK307" s="181"/>
      <c r="BL307" s="181"/>
      <c r="BM307" s="181"/>
      <c r="BN307" s="181"/>
      <c r="BO307" s="181"/>
      <c r="BP307" s="181"/>
      <c r="BQ307" s="181"/>
      <c r="BR307" s="181"/>
      <c r="BS307" s="181"/>
      <c r="BT307" s="181"/>
      <c r="BU307" s="181"/>
      <c r="BV307" s="181"/>
      <c r="BW307" s="182"/>
      <c r="BX307" s="181"/>
      <c r="BY307" s="182"/>
      <c r="BZ307" s="182"/>
      <c r="CA307" s="182"/>
      <c r="CB307" s="622"/>
    </row>
    <row r="308" spans="1:80" ht="13.5" customHeight="1">
      <c r="A308" s="184"/>
      <c r="B308" s="185"/>
      <c r="C308" s="185"/>
      <c r="D308" s="184"/>
      <c r="E308" s="185"/>
      <c r="F308" s="17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81"/>
      <c r="AN308" s="181"/>
      <c r="AO308" s="181"/>
      <c r="AP308" s="181"/>
      <c r="AQ308" s="181"/>
      <c r="AR308" s="181"/>
      <c r="AS308" s="181"/>
      <c r="AT308" s="181"/>
      <c r="AU308" s="181"/>
      <c r="AV308" s="181"/>
      <c r="AW308" s="181"/>
      <c r="AX308" s="181"/>
      <c r="AY308" s="181"/>
      <c r="AZ308" s="181"/>
      <c r="BA308" s="181"/>
      <c r="BB308" s="181"/>
      <c r="BC308" s="181"/>
      <c r="BD308" s="181"/>
      <c r="BE308" s="181"/>
      <c r="BF308" s="181"/>
      <c r="BG308" s="181"/>
      <c r="BH308" s="181"/>
      <c r="BI308" s="181"/>
      <c r="BJ308" s="181"/>
      <c r="BK308" s="181"/>
      <c r="BL308" s="181"/>
      <c r="BM308" s="181"/>
      <c r="BN308" s="181"/>
      <c r="BO308" s="181"/>
      <c r="BP308" s="181"/>
      <c r="BQ308" s="181"/>
      <c r="BR308" s="181"/>
      <c r="BS308" s="181"/>
      <c r="BT308" s="181"/>
      <c r="BU308" s="181"/>
      <c r="BV308" s="181"/>
      <c r="BW308" s="182"/>
      <c r="BX308" s="181"/>
      <c r="BY308" s="182"/>
      <c r="BZ308" s="182"/>
      <c r="CA308" s="182"/>
      <c r="CB308" s="622"/>
    </row>
    <row r="309" spans="1:80" ht="13.5" customHeight="1">
      <c r="A309" s="184"/>
      <c r="B309" s="185"/>
      <c r="C309" s="185"/>
      <c r="D309" s="184"/>
      <c r="E309" s="185"/>
      <c r="F309" s="17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81"/>
      <c r="AN309" s="181"/>
      <c r="AO309" s="181"/>
      <c r="AP309" s="181"/>
      <c r="AQ309" s="181"/>
      <c r="AR309" s="181"/>
      <c r="AS309" s="181"/>
      <c r="AT309" s="181"/>
      <c r="AU309" s="181"/>
      <c r="AV309" s="181"/>
      <c r="AW309" s="181"/>
      <c r="AX309" s="181"/>
      <c r="AY309" s="181"/>
      <c r="AZ309" s="181"/>
      <c r="BA309" s="181"/>
      <c r="BB309" s="181"/>
      <c r="BC309" s="181"/>
      <c r="BD309" s="181"/>
      <c r="BE309" s="181"/>
      <c r="BF309" s="181"/>
      <c r="BG309" s="181"/>
      <c r="BH309" s="181"/>
      <c r="BI309" s="181"/>
      <c r="BJ309" s="181"/>
      <c r="BK309" s="181"/>
      <c r="BL309" s="181"/>
      <c r="BM309" s="181"/>
      <c r="BN309" s="181"/>
      <c r="BO309" s="181"/>
      <c r="BP309" s="181"/>
      <c r="BQ309" s="181"/>
      <c r="BR309" s="181"/>
      <c r="BS309" s="181"/>
      <c r="BT309" s="181"/>
      <c r="BU309" s="181"/>
      <c r="BV309" s="181"/>
      <c r="BW309" s="182"/>
      <c r="BX309" s="181"/>
      <c r="BY309" s="182"/>
      <c r="BZ309" s="182"/>
      <c r="CA309" s="182"/>
      <c r="CB309" s="622"/>
    </row>
    <row r="310" spans="1:80" ht="13.5" customHeight="1">
      <c r="A310" s="184"/>
      <c r="B310" s="185"/>
      <c r="C310" s="185"/>
      <c r="D310" s="184"/>
      <c r="E310" s="185"/>
      <c r="F310" s="171"/>
      <c r="G310" s="181"/>
      <c r="H310" s="181"/>
      <c r="I310" s="181"/>
      <c r="J310" s="181"/>
      <c r="K310" s="181"/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Z310" s="181"/>
      <c r="AA310" s="181"/>
      <c r="AB310" s="181"/>
      <c r="AC310" s="181"/>
      <c r="AD310" s="181"/>
      <c r="AE310" s="181"/>
      <c r="AF310" s="181"/>
      <c r="AG310" s="181"/>
      <c r="AH310" s="181"/>
      <c r="AI310" s="181"/>
      <c r="AJ310" s="181"/>
      <c r="AK310" s="181"/>
      <c r="AL310" s="181"/>
      <c r="AM310" s="181"/>
      <c r="AN310" s="181"/>
      <c r="AO310" s="181"/>
      <c r="AP310" s="181"/>
      <c r="AQ310" s="181"/>
      <c r="AR310" s="181"/>
      <c r="AS310" s="181"/>
      <c r="AT310" s="181"/>
      <c r="AU310" s="181"/>
      <c r="AV310" s="181"/>
      <c r="AW310" s="181"/>
      <c r="AX310" s="181"/>
      <c r="AY310" s="181"/>
      <c r="AZ310" s="181"/>
      <c r="BA310" s="181"/>
      <c r="BB310" s="181"/>
      <c r="BC310" s="181"/>
      <c r="BD310" s="181"/>
      <c r="BE310" s="181"/>
      <c r="BF310" s="181"/>
      <c r="BG310" s="181"/>
      <c r="BH310" s="181"/>
      <c r="BI310" s="181"/>
      <c r="BJ310" s="181"/>
      <c r="BK310" s="181"/>
      <c r="BL310" s="181"/>
      <c r="BM310" s="181"/>
      <c r="BN310" s="181"/>
      <c r="BO310" s="181"/>
      <c r="BP310" s="181"/>
      <c r="BQ310" s="181"/>
      <c r="BR310" s="181"/>
      <c r="BS310" s="181"/>
      <c r="BT310" s="181"/>
      <c r="BU310" s="181"/>
      <c r="BV310" s="181"/>
      <c r="BW310" s="182"/>
      <c r="BX310" s="181"/>
      <c r="BY310" s="182"/>
      <c r="BZ310" s="182"/>
      <c r="CA310" s="182"/>
      <c r="CB310" s="622"/>
    </row>
    <row r="311" spans="1:80" ht="13.5" customHeight="1">
      <c r="A311" s="184"/>
      <c r="B311" s="185"/>
      <c r="C311" s="185"/>
      <c r="D311" s="184"/>
      <c r="E311" s="185"/>
      <c r="F311" s="17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  <c r="AA311" s="181"/>
      <c r="AB311" s="181"/>
      <c r="AC311" s="181"/>
      <c r="AD311" s="181"/>
      <c r="AE311" s="181"/>
      <c r="AF311" s="181"/>
      <c r="AG311" s="181"/>
      <c r="AH311" s="181"/>
      <c r="AI311" s="181"/>
      <c r="AJ311" s="181"/>
      <c r="AK311" s="181"/>
      <c r="AL311" s="181"/>
      <c r="AM311" s="181"/>
      <c r="AN311" s="181"/>
      <c r="AO311" s="181"/>
      <c r="AP311" s="181"/>
      <c r="AQ311" s="181"/>
      <c r="AR311" s="181"/>
      <c r="AS311" s="181"/>
      <c r="AT311" s="181"/>
      <c r="AU311" s="181"/>
      <c r="AV311" s="181"/>
      <c r="AW311" s="181"/>
      <c r="AX311" s="181"/>
      <c r="AY311" s="181"/>
      <c r="AZ311" s="181"/>
      <c r="BA311" s="181"/>
      <c r="BB311" s="181"/>
      <c r="BC311" s="181"/>
      <c r="BD311" s="181"/>
      <c r="BE311" s="181"/>
      <c r="BF311" s="181"/>
      <c r="BG311" s="181"/>
      <c r="BH311" s="181"/>
      <c r="BI311" s="181"/>
      <c r="BJ311" s="181"/>
      <c r="BK311" s="181"/>
      <c r="BL311" s="181"/>
      <c r="BM311" s="181"/>
      <c r="BN311" s="181"/>
      <c r="BO311" s="181"/>
      <c r="BP311" s="181"/>
      <c r="BQ311" s="181"/>
      <c r="BR311" s="181"/>
      <c r="BS311" s="181"/>
      <c r="BT311" s="181"/>
      <c r="BU311" s="181"/>
      <c r="BV311" s="181"/>
      <c r="BW311" s="182"/>
      <c r="BX311" s="181"/>
      <c r="BY311" s="182"/>
      <c r="BZ311" s="182"/>
      <c r="CA311" s="182"/>
      <c r="CB311" s="622"/>
    </row>
    <row r="312" spans="1:80" ht="12" customHeight="1">
      <c r="A312" s="188"/>
      <c r="B312" s="171"/>
      <c r="C312" s="171"/>
      <c r="D312" s="188"/>
      <c r="E312" s="171"/>
      <c r="F312" s="171"/>
      <c r="G312" s="622"/>
      <c r="H312" s="622"/>
      <c r="I312" s="622"/>
      <c r="J312" s="622"/>
      <c r="K312" s="622"/>
      <c r="L312" s="622"/>
      <c r="M312" s="622"/>
      <c r="N312" s="622"/>
      <c r="O312" s="622"/>
      <c r="P312" s="622"/>
      <c r="Q312" s="622"/>
      <c r="R312" s="622"/>
      <c r="S312" s="622"/>
      <c r="T312" s="622"/>
      <c r="U312" s="622"/>
      <c r="V312" s="622"/>
      <c r="W312" s="622"/>
      <c r="X312" s="622"/>
      <c r="Y312" s="622"/>
      <c r="Z312" s="622"/>
      <c r="AA312" s="622"/>
      <c r="AB312" s="622"/>
      <c r="AC312" s="622"/>
      <c r="AD312" s="622"/>
      <c r="AE312" s="622"/>
      <c r="AF312" s="622"/>
      <c r="AG312" s="622"/>
      <c r="AH312" s="622"/>
      <c r="AI312" s="622"/>
      <c r="AJ312" s="622"/>
      <c r="AK312" s="622"/>
      <c r="AL312" s="622"/>
      <c r="AM312" s="622"/>
      <c r="AN312" s="622"/>
      <c r="AO312" s="622"/>
      <c r="AP312" s="622"/>
      <c r="AQ312" s="622"/>
      <c r="AR312" s="622"/>
      <c r="AS312" s="622"/>
      <c r="AT312" s="622"/>
      <c r="AU312" s="622"/>
      <c r="AV312" s="622"/>
      <c r="AW312" s="622"/>
      <c r="AX312" s="622"/>
      <c r="AY312" s="622"/>
      <c r="AZ312" s="622"/>
      <c r="BA312" s="622"/>
      <c r="BB312" s="622"/>
      <c r="BC312" s="622"/>
      <c r="BD312" s="622"/>
      <c r="BE312" s="622"/>
      <c r="BF312" s="622"/>
      <c r="BG312" s="622"/>
      <c r="BH312" s="622"/>
      <c r="BI312" s="622"/>
      <c r="BJ312" s="622"/>
      <c r="BK312" s="622"/>
      <c r="BL312" s="622"/>
      <c r="BM312" s="622"/>
      <c r="BN312" s="622"/>
      <c r="BO312" s="622"/>
      <c r="BP312" s="622"/>
      <c r="BQ312" s="622"/>
      <c r="BR312" s="622"/>
      <c r="BS312" s="622"/>
      <c r="BT312" s="622"/>
      <c r="BU312" s="622"/>
      <c r="BV312" s="622"/>
      <c r="BW312" s="622"/>
      <c r="BX312" s="622"/>
      <c r="BY312" s="622"/>
      <c r="BZ312" s="622"/>
      <c r="CA312" s="622"/>
      <c r="CB312" s="622"/>
    </row>
    <row r="313" spans="1:80" ht="12" customHeight="1">
      <c r="A313" s="188"/>
      <c r="B313" s="171"/>
      <c r="C313" s="171"/>
      <c r="D313" s="188"/>
      <c r="E313" s="171"/>
      <c r="F313" s="171"/>
      <c r="G313" s="622"/>
      <c r="H313" s="622"/>
      <c r="I313" s="622"/>
      <c r="J313" s="622"/>
      <c r="K313" s="622"/>
      <c r="L313" s="622"/>
      <c r="M313" s="622"/>
      <c r="N313" s="622"/>
      <c r="O313" s="622"/>
      <c r="P313" s="622"/>
      <c r="Q313" s="622"/>
      <c r="R313" s="622"/>
      <c r="S313" s="622"/>
      <c r="T313" s="622"/>
      <c r="U313" s="622"/>
      <c r="V313" s="622"/>
      <c r="W313" s="622"/>
      <c r="X313" s="622"/>
      <c r="Y313" s="622"/>
      <c r="Z313" s="622"/>
      <c r="AA313" s="622"/>
      <c r="AB313" s="622"/>
      <c r="AC313" s="622"/>
      <c r="AD313" s="622"/>
      <c r="AE313" s="622"/>
      <c r="AF313" s="622"/>
      <c r="AG313" s="622"/>
      <c r="AH313" s="622"/>
      <c r="AI313" s="622"/>
      <c r="AJ313" s="622"/>
      <c r="AK313" s="622"/>
      <c r="AL313" s="622"/>
      <c r="AM313" s="622"/>
      <c r="AN313" s="622"/>
      <c r="AO313" s="622"/>
      <c r="AP313" s="622"/>
      <c r="AQ313" s="622"/>
      <c r="AR313" s="622"/>
      <c r="AS313" s="622"/>
      <c r="AT313" s="622"/>
      <c r="AU313" s="622"/>
      <c r="AV313" s="622"/>
      <c r="AW313" s="622"/>
      <c r="AX313" s="622"/>
      <c r="AY313" s="622"/>
      <c r="AZ313" s="622"/>
      <c r="BA313" s="622"/>
      <c r="BB313" s="622"/>
      <c r="BC313" s="622"/>
      <c r="BD313" s="622"/>
      <c r="BE313" s="622"/>
      <c r="BF313" s="622"/>
      <c r="BG313" s="622"/>
      <c r="BH313" s="622"/>
      <c r="BI313" s="622"/>
      <c r="BJ313" s="622"/>
      <c r="BK313" s="622"/>
      <c r="BL313" s="622"/>
      <c r="BM313" s="622"/>
      <c r="BN313" s="622"/>
      <c r="BO313" s="622"/>
      <c r="BP313" s="622"/>
      <c r="BQ313" s="622"/>
      <c r="BR313" s="622"/>
      <c r="BS313" s="622"/>
      <c r="BT313" s="622"/>
      <c r="BU313" s="622"/>
      <c r="BV313" s="622"/>
      <c r="BW313" s="622"/>
      <c r="BX313" s="622"/>
      <c r="BY313" s="622"/>
      <c r="BZ313" s="622"/>
      <c r="CA313" s="622"/>
      <c r="CB313" s="622"/>
    </row>
    <row r="314" spans="1:80" ht="12" customHeight="1">
      <c r="A314" s="188"/>
      <c r="B314" s="171"/>
      <c r="C314" s="171"/>
      <c r="D314" s="188"/>
      <c r="E314" s="171"/>
      <c r="F314" s="171"/>
      <c r="G314" s="622"/>
      <c r="H314" s="622"/>
      <c r="I314" s="622"/>
      <c r="J314" s="622"/>
      <c r="K314" s="622"/>
      <c r="L314" s="622"/>
      <c r="M314" s="622"/>
      <c r="N314" s="622"/>
      <c r="O314" s="622"/>
      <c r="P314" s="622"/>
      <c r="Q314" s="622"/>
      <c r="R314" s="622"/>
      <c r="S314" s="622"/>
      <c r="T314" s="622"/>
      <c r="U314" s="622"/>
      <c r="V314" s="622"/>
      <c r="W314" s="622"/>
      <c r="X314" s="622"/>
      <c r="Y314" s="622"/>
      <c r="Z314" s="622"/>
      <c r="AA314" s="622"/>
      <c r="AB314" s="622"/>
      <c r="AC314" s="622"/>
      <c r="AD314" s="622"/>
      <c r="AE314" s="622"/>
      <c r="AF314" s="622"/>
      <c r="AG314" s="622"/>
      <c r="AH314" s="622"/>
      <c r="AI314" s="622"/>
      <c r="AJ314" s="622"/>
      <c r="AK314" s="622"/>
      <c r="AL314" s="622"/>
      <c r="AM314" s="622"/>
      <c r="AN314" s="622"/>
      <c r="AO314" s="622"/>
      <c r="AP314" s="622"/>
      <c r="AQ314" s="622"/>
      <c r="AR314" s="622"/>
      <c r="AS314" s="622"/>
      <c r="AT314" s="622"/>
      <c r="AU314" s="622"/>
      <c r="AV314" s="622"/>
      <c r="AW314" s="622"/>
      <c r="AX314" s="622"/>
      <c r="AY314" s="622"/>
      <c r="AZ314" s="622"/>
      <c r="BA314" s="622"/>
      <c r="BB314" s="622"/>
      <c r="BC314" s="622"/>
      <c r="BD314" s="622"/>
      <c r="BE314" s="622"/>
      <c r="BF314" s="622"/>
      <c r="BG314" s="622"/>
      <c r="BH314" s="622"/>
      <c r="BI314" s="622"/>
      <c r="BJ314" s="622"/>
      <c r="BK314" s="622"/>
      <c r="BL314" s="622"/>
      <c r="BM314" s="622"/>
      <c r="BN314" s="622"/>
      <c r="BO314" s="622"/>
      <c r="BP314" s="622"/>
      <c r="BQ314" s="622"/>
      <c r="BR314" s="622"/>
      <c r="BS314" s="622"/>
      <c r="BT314" s="622"/>
      <c r="BU314" s="622"/>
      <c r="BV314" s="622"/>
      <c r="BW314" s="622"/>
      <c r="BX314" s="622"/>
      <c r="BY314" s="622"/>
      <c r="BZ314" s="622"/>
      <c r="CA314" s="622"/>
      <c r="CB314" s="622"/>
    </row>
  </sheetData>
  <sheetProtection/>
  <mergeCells count="28">
    <mergeCell ref="A1:AA1"/>
    <mergeCell ref="A2:AA2"/>
    <mergeCell ref="A4:A6"/>
    <mergeCell ref="F4:L4"/>
    <mergeCell ref="M4:O4"/>
    <mergeCell ref="U4:AA4"/>
    <mergeCell ref="B5:B6"/>
    <mergeCell ref="C5:C6"/>
    <mergeCell ref="D5:D6"/>
    <mergeCell ref="E5:E6"/>
    <mergeCell ref="F5:H5"/>
    <mergeCell ref="I5:J5"/>
    <mergeCell ref="K5:L5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</mergeCells>
  <printOptions/>
  <pageMargins left="0.3937007874015748" right="0.3937007874015748" top="0.5905511811023623" bottom="0.3937007874015748" header="0.3937007874015748" footer="0.3937007874015748"/>
  <pageSetup cellComments="asDisplayed" firstPageNumber="66" useFirstPageNumber="1" horizontalDpi="600" verticalDpi="600" orientation="landscape" pageOrder="overThenDown" paperSize="8" scale="92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2022-04-28T04:43:09Z</dcterms:modified>
  <cp:category/>
  <cp:version/>
  <cp:contentType/>
  <cp:contentStatus/>
</cp:coreProperties>
</file>